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BLPS\Seeds_2025\SPSY2KQ\"/>
    </mc:Choice>
  </mc:AlternateContent>
  <xr:revisionPtr revIDLastSave="0" documentId="13_ncr:1_{44D5DB27-F7FC-43AD-9731-BE54CA73F2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e ADBLPS 2024" sheetId="1" r:id="rId1"/>
    <sheet name="Pour commander (FR)" sheetId="3" r:id="rId2"/>
    <sheet name="Ordering (EN)" sheetId="2" r:id="rId3"/>
  </sheets>
  <definedNames>
    <definedName name="_xlnm._FilterDatabase" localSheetId="0" hidden="1">'Liste ADBLPS 2024'!$A$1:$L$3660</definedName>
    <definedName name="emb" localSheetId="1">'Pour commander (FR)'!$F$1:$F$3</definedName>
    <definedName name="emb">'Ordering (EN)'!$F$1:$F$3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8" i="3"/>
  <c r="E8" i="3" s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8" i="2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32" i="2"/>
  <c r="H31" i="2"/>
  <c r="H30" i="2"/>
  <c r="H29" i="2"/>
  <c r="H28" i="2"/>
  <c r="H27" i="2"/>
  <c r="H26" i="2"/>
  <c r="H25" i="2"/>
  <c r="H24" i="2"/>
  <c r="H23" i="2"/>
  <c r="H22" i="2"/>
  <c r="H21" i="2"/>
  <c r="H33" i="2"/>
  <c r="H34" i="2"/>
  <c r="H35" i="2"/>
  <c r="H36" i="2"/>
  <c r="H37" i="2"/>
  <c r="H38" i="2"/>
  <c r="H39" i="2"/>
  <c r="H40" i="2"/>
  <c r="H41" i="2"/>
  <c r="H20" i="2"/>
  <c r="H19" i="2"/>
  <c r="H18" i="2"/>
  <c r="H17" i="2"/>
  <c r="H16" i="2"/>
  <c r="H15" i="2"/>
  <c r="H14" i="2"/>
  <c r="H13" i="2"/>
  <c r="H12" i="2"/>
  <c r="H11" i="2"/>
  <c r="H10" i="2"/>
  <c r="D8" i="2"/>
  <c r="E8" i="2" s="1"/>
  <c r="H8" i="2"/>
  <c r="H9" i="2"/>
  <c r="E42" i="2" l="1"/>
  <c r="E44" i="2" s="1"/>
  <c r="E46" i="2" s="1"/>
  <c r="E47" i="2" s="1"/>
  <c r="E42" i="3"/>
  <c r="E44" i="3" s="1"/>
  <c r="E46" i="3" s="1"/>
  <c r="E4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adb</author>
  </authors>
  <commentList>
    <comment ref="B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Genius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Species</t>
        </r>
      </text>
    </comment>
    <comment ref="D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Self sterile/fertile -
Flowering month -
Flowering size -
Year of harvest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Basic bag
g = seed</t>
        </r>
      </text>
    </comment>
    <comment ref="F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Basic price</t>
        </r>
      </text>
    </comment>
    <comment ref="G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Price per 100 seeds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AdB</author>
  </authors>
  <commentList>
    <comment ref="E4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Sera inclus dans le devis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AdB</author>
  </authors>
  <commentList>
    <comment ref="E4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Will be included in the quote</t>
        </r>
      </text>
    </comment>
  </commentList>
</comments>
</file>

<file path=xl/sharedStrings.xml><?xml version="1.0" encoding="utf-8"?>
<sst xmlns="http://schemas.openxmlformats.org/spreadsheetml/2006/main" count="25380" uniqueCount="4460">
  <si>
    <t>pulcherrimus (fleurs rouges) [GK_1716/00]</t>
  </si>
  <si>
    <t>MAMMILLARIA sous-genre Mammillaria, section Cylindricothelae, série Stylothelae, Groupe M. fittkaui</t>
  </si>
  <si>
    <t>MAMMILLARIA sous-genre Mammillaria, section Cylindricothelae, série Stylothelae, Groupe M. schwarzii</t>
  </si>
  <si>
    <t>schwarzii [MG_886/96]</t>
  </si>
  <si>
    <t>LACHENALIA</t>
  </si>
  <si>
    <t>LITHOPS</t>
  </si>
  <si>
    <t>Genre</t>
  </si>
  <si>
    <t>horstii [U_4204/91]</t>
  </si>
  <si>
    <t>muscula</t>
  </si>
  <si>
    <t>nivea [MG_1199.9/98]</t>
  </si>
  <si>
    <t>perplexa [JCV/92]</t>
  </si>
  <si>
    <t>poecilantha [SW_1642/96]</t>
  </si>
  <si>
    <t>pseudodeminuta v. schumanniana [U_5175/98]</t>
  </si>
  <si>
    <t>pulvinosa [DH_743/95]</t>
  </si>
  <si>
    <t>pulvispina WK_842  [U_5412/99]</t>
  </si>
  <si>
    <t>spegazziniana v. atrovirides [DH_861/90]</t>
  </si>
  <si>
    <t>vulpina [DH_751/95]</t>
  </si>
  <si>
    <t>REBUTIA sous-genre Mediolobivia</t>
  </si>
  <si>
    <t>pygmaea WK_829  [U_5413/99]</t>
  </si>
  <si>
    <t>pygmaea v. eos [AI_383/90]</t>
  </si>
  <si>
    <t>AZTEKIUM</t>
  </si>
  <si>
    <t>ritteri [U/94]</t>
  </si>
  <si>
    <t>30g</t>
  </si>
  <si>
    <t>BLOSSFELDIA</t>
  </si>
  <si>
    <t>atroviridis [VC/99]</t>
  </si>
  <si>
    <t>1,6€</t>
  </si>
  <si>
    <t>liliputana [SW_1063/00]</t>
  </si>
  <si>
    <t>liliputana v. pedicellata [SS_30/99]</t>
  </si>
  <si>
    <t>minima [DH_51/94]</t>
  </si>
  <si>
    <t>CINTIA</t>
  </si>
  <si>
    <t>CLEISTOCACTUS</t>
  </si>
  <si>
    <t>COPIAPOA</t>
  </si>
  <si>
    <t>barquitensis [DH_900/98]</t>
  </si>
  <si>
    <t>1,3€</t>
  </si>
  <si>
    <t>esmeraldana [DH_994/90]</t>
  </si>
  <si>
    <t>MAMMILLARIA sous-genre Mammillaria, section Mammillaria, série Leucocephalae, Groupe M. geminispina</t>
  </si>
  <si>
    <t>albata v. sanciro [DH_504/95]</t>
  </si>
  <si>
    <t>MAMMILLARIA sous-genre Mammillaria, section Mammillaria, série Leucocephalae, Groupe M. parkinsonii</t>
  </si>
  <si>
    <t>cadereytensis [MG_584/94]</t>
  </si>
  <si>
    <t>MAMMILLARIA sous-genre Mammillaria, section Mammillaria, série Mammillaria, Groupe M. brandegeei</t>
  </si>
  <si>
    <t>arida [SW_4227/96]</t>
  </si>
  <si>
    <t>evermanniana [MG_640.9/96]</t>
  </si>
  <si>
    <t>lewisiana</t>
  </si>
  <si>
    <t>MAMMILLARIA sous-genre Mammillaria, section Mammillaria, série Mammillaria, Groupe M. heyderi</t>
  </si>
  <si>
    <t>coahuilensis [GK_3670/90]</t>
  </si>
  <si>
    <t>MAMMILLARIA sous-genre Mammillaria, section Mammillaria, série Mammillaria, Groupe M. magnimamma</t>
  </si>
  <si>
    <t>boelderliana [GK_4410/91]</t>
  </si>
  <si>
    <t>ERIOSYCE section Neoporteria, sous-section Neoporteria</t>
  </si>
  <si>
    <t>ESCOBARIA section Escobaria</t>
  </si>
  <si>
    <t>emskoetteriana [AB_1621/90]</t>
  </si>
  <si>
    <t>emskoetteriana [GK_1990/90]</t>
  </si>
  <si>
    <t>ESCOBARIA section Escobaria, Groupe E. sneedii</t>
  </si>
  <si>
    <t>orcuttii v. koenigii [DH_579/90]</t>
  </si>
  <si>
    <t>sandbergii [SW_4163/96]</t>
  </si>
  <si>
    <t>ESCOBARIA section Escobaria, Groupe E. vivipara</t>
  </si>
  <si>
    <t>ESCOBARIA section Neobesseya</t>
  </si>
  <si>
    <t>minima (nellieae) [U_4275/91]</t>
  </si>
  <si>
    <t>ESCOBARIA section Neobesseya, Groupe E. dasyacantha</t>
  </si>
  <si>
    <t>ESCOBARIA section Neobesseya, Groupe E. missouriensis</t>
  </si>
  <si>
    <t>missouriensis v. asperispina [GK_1195/90]</t>
  </si>
  <si>
    <t>missouriensis v. marstonii [SW_4380/96]</t>
  </si>
  <si>
    <t>ESCOBARIA section Pleurantha</t>
  </si>
  <si>
    <t>FEROCACTUS</t>
  </si>
  <si>
    <t>MAMMILLARIA sous-genre Cochemiea, section Cochemiea, série Bartschella,</t>
  </si>
  <si>
    <t>insularis [GK_940/91]</t>
  </si>
  <si>
    <t>schumannii v. globosa [DH_626/90]</t>
  </si>
  <si>
    <t>MAMMILLARIA sous-genre Cochemiea, section Krainzia, série Herrerae</t>
  </si>
  <si>
    <t>violaciflora fa. ionantha fl roses, Materiel Pip Smart [WK/00]</t>
  </si>
  <si>
    <t>disciformis (fleurs jaunes)</t>
  </si>
  <si>
    <t>pulcherrimus (fleurs rouges) [GK_9582/04]</t>
  </si>
  <si>
    <t>riograndensis [DH_153/01]</t>
  </si>
  <si>
    <t>5g</t>
  </si>
  <si>
    <t>1,5€</t>
  </si>
  <si>
    <t>ANCISTROCACTUS</t>
  </si>
  <si>
    <t>1€</t>
  </si>
  <si>
    <t>-</t>
  </si>
  <si>
    <t>ARIOCARPUS</t>
  </si>
  <si>
    <t>agavoides [DH_1090/90]</t>
  </si>
  <si>
    <t>fissuratus v. hintonii [DH_1005/96]</t>
  </si>
  <si>
    <t>kotschoubeyanus v. albiflorus [DH/92]</t>
  </si>
  <si>
    <t>1,1€</t>
  </si>
  <si>
    <t>kotschoubeyanus v. macdowellii [SW_9008/91]</t>
  </si>
  <si>
    <t>kotschoubeyanus v. macdowellii [DH_1008/96]</t>
  </si>
  <si>
    <t>1,4€</t>
  </si>
  <si>
    <t>scaphirostris [DH_1001/96]</t>
  </si>
  <si>
    <t>1,2€</t>
  </si>
  <si>
    <t>ASTROPHYTUM</t>
  </si>
  <si>
    <t>asterias</t>
  </si>
  <si>
    <t>AUSTROCACTUS</t>
  </si>
  <si>
    <t>2,1€</t>
  </si>
  <si>
    <t>THELOCACTUS</t>
  </si>
  <si>
    <t>TRICHOCEREUS</t>
  </si>
  <si>
    <t>TURBINICARPUS section Gymnocactus</t>
  </si>
  <si>
    <t>TURBINICARPUS section Lophophoroides</t>
  </si>
  <si>
    <t>TURBINICARPUS section Normanbokea</t>
  </si>
  <si>
    <t>TURBINICARPUS section Pseudomacrochele</t>
  </si>
  <si>
    <t>concinnus v. piriapolensis issues de plantes de Schaffer [MK/97]</t>
  </si>
  <si>
    <t>vallensis v. brevispina fleurs rouges [DH_620/94]</t>
  </si>
  <si>
    <t>MAMMILLARIA sous-genre Mammillaria, section Mammillaria, série Mammillaria, Groupe M. mammillaris</t>
  </si>
  <si>
    <t>mammillaris 36847X  [MS_43/97]</t>
  </si>
  <si>
    <t>nivosa [DH_683/90]</t>
  </si>
  <si>
    <t>MAMMILLARIA sous-genre Mammillaria, section Mammillaria, série Mammillaria, Groupe M. standleyi</t>
  </si>
  <si>
    <t>MAMMILLARIA sous-genre Mammillaria, section Mammillaria, série Polyedrae</t>
  </si>
  <si>
    <t>MAMMILLOYDIA</t>
  </si>
  <si>
    <t>MATUCANA</t>
  </si>
  <si>
    <t>MELOCACTUS</t>
  </si>
  <si>
    <t>matanzanus [U/06]</t>
  </si>
  <si>
    <t>MAMMILLARIA sous-genre Cochemiea, section Krainzia, série Longiflorae, Groupe M. longiflora</t>
  </si>
  <si>
    <t>MAMMILLARIA sous-genre Cochemiea, section Krainzia, série Longiflorae, Groupe M. napina</t>
  </si>
  <si>
    <t>MAMMILLARIA sous-genre Cochemiea, section Krainzia, série Longiflorae, Groupe M. saboae</t>
  </si>
  <si>
    <t>saboae</t>
  </si>
  <si>
    <t>MAMMILLARIA sous-genre Cochemiea, section Mamillopsis</t>
  </si>
  <si>
    <t>MAMMILLARIA sous-genre Mammillaria, section Conoidothelae, série Heterochlorae</t>
  </si>
  <si>
    <t>MAMMILLARIA sous-genre Mammillaria, section Conoidothelae, série Leptocladodae</t>
  </si>
  <si>
    <t>MAMMILLARIA sous-genre Mammillaria, section Conoidothelae, série Polyacanthae</t>
  </si>
  <si>
    <t>crassior [DH_529/96]</t>
  </si>
  <si>
    <t>isotensis [DH_243/97]</t>
  </si>
  <si>
    <t>matudae [DH_245/98]</t>
  </si>
  <si>
    <t>rekoi v. aureispina [DH_251/96]</t>
  </si>
  <si>
    <t>spinosissima [AK/90]</t>
  </si>
  <si>
    <t>MAMMILLARIA sous-genre Mammillaria, section Conoidothelae, série Rhodanthae</t>
  </si>
  <si>
    <t>backebergiana [DH_172/98]</t>
  </si>
  <si>
    <t>erectacantha [MG_638/94]</t>
  </si>
  <si>
    <t>polythele v. nuda [MG_847.63/96]</t>
  </si>
  <si>
    <t>scrippsiana [MG_888/96]</t>
  </si>
  <si>
    <t>MAMMILLARIA sous-genre Mammillaria, section Conoidothelae, série Supertextae, Groupe M. crucigera</t>
  </si>
  <si>
    <t>MAMMILLARIA sous-genre Mammillaria, section Conoidothelae, série Supertextae, Groupe M. supertextae</t>
  </si>
  <si>
    <t>Espèce</t>
  </si>
  <si>
    <t>ACANTHOCALYCIUM Groupe A. spiniflorum (populations du sud)</t>
  </si>
  <si>
    <t>20g</t>
  </si>
  <si>
    <t>1,8€</t>
  </si>
  <si>
    <t>peitscherianum [GK_6/90]</t>
  </si>
  <si>
    <t>ACANTHOCALYCIUM Groupe A. thionanthum (populations du nord)</t>
  </si>
  <si>
    <t>10g</t>
  </si>
  <si>
    <t>jamaicensis Areces_6399  [PCO/02]</t>
  </si>
  <si>
    <t>GYMNOCALYCIUM sous-genre Gymnocalycium</t>
  </si>
  <si>
    <t>andreae v. grandiflorum [GK_2023/90]</t>
  </si>
  <si>
    <t>bruchii v. enorme [JL/96]</t>
  </si>
  <si>
    <t>gibbosum [GK_601/89]</t>
  </si>
  <si>
    <t>odoratum [U_2537/92]</t>
  </si>
  <si>
    <t>parvulum [DH_203/90]</t>
  </si>
  <si>
    <t>GYMNOCALYCIUM sous-genre Macrosemineum</t>
  </si>
  <si>
    <t>GYMNOCALYCIUM sous-genre Microsemineum</t>
  </si>
  <si>
    <t>pygmaea v. iscayachensis [AI_292/88]</t>
  </si>
  <si>
    <t>pygmaea v. violascens WK_874  [U_5180/98]</t>
  </si>
  <si>
    <t>REBUTIA sous-genre Rebutia</t>
  </si>
  <si>
    <t>minuscula ex_Krainz  [SS_937/98]</t>
  </si>
  <si>
    <t>minuscula v. grandiflora [DH_120/90]</t>
  </si>
  <si>
    <t>pseudograessnerii [MG_1206.5/97]</t>
  </si>
  <si>
    <t>senilis v. chrysacantha [MG_1192/96]</t>
  </si>
  <si>
    <t>senilis v. chrysacantha KK_1358  [JPB/98]</t>
  </si>
  <si>
    <t>senilis v. erecta (coll Fric) [DH_44/95]</t>
  </si>
  <si>
    <t>senilis v. kesselringiana fleurs jaunes [PB/90]</t>
  </si>
  <si>
    <t>senilis v. schieliana [SW_5838/97]</t>
  </si>
  <si>
    <t>violaciflora v. knuthiana [U_377/95]</t>
  </si>
  <si>
    <t>xanthocarpa v. lilacinorosea [U_860/91]</t>
  </si>
  <si>
    <t>SETIECHINOPSIS</t>
  </si>
  <si>
    <t>STROMBOCACTUS</t>
  </si>
  <si>
    <t>SULCOREBUTIA</t>
  </si>
  <si>
    <t>DRIMIA</t>
  </si>
  <si>
    <t>MAMMILLARIA sous-genre Mammillaria, section Cylindricothelae, série Sphacelatae, Groupe M. oteroi</t>
  </si>
  <si>
    <t>pendicolor [RF/90]</t>
  </si>
  <si>
    <t>CORYPHANTHA sous-genre Coryphantha, section Coryphantha, serie Coryphantha, sous-série Corniferae</t>
  </si>
  <si>
    <t>CORYPHANTHA sous-genre Coryphantha, section Coryphantha, serie Coryphantha, sous-série Coryphantha</t>
  </si>
  <si>
    <t>CORYPHANTHA sous-genre Coryphantha, section Coryphantha, serie Coryphantha, sous-série Delaetianae</t>
  </si>
  <si>
    <t>CORYPHANTHA sous-genre Coryphantha, section Coryphantha, serie Coryphantha, sous-série Neglectae</t>
  </si>
  <si>
    <t>pseudoechinus [MG_119/98]</t>
  </si>
  <si>
    <t>pseudoechinus v. laui [MG_108.4/93]</t>
  </si>
  <si>
    <t>PARODIA sous-genre Parodia série Campestrae</t>
  </si>
  <si>
    <t>cardenasii [KC/94]</t>
  </si>
  <si>
    <t>cardenasii (pachysa) [GK_3031/97]</t>
  </si>
  <si>
    <t>malyana [DH_43/93]</t>
  </si>
  <si>
    <t>minuscula OF_11/80  [SS_721/97]</t>
  </si>
  <si>
    <t>fissuratus [DH_995/95]</t>
  </si>
  <si>
    <t>capricorne 'Crassispinoides' [DH_990/97]</t>
  </si>
  <si>
    <t>capricorne v. niveum forts aiguillons jaunes [DH_999/98]</t>
  </si>
  <si>
    <t>Exemple</t>
  </si>
  <si>
    <t>Si paiement par cheque/virement</t>
  </si>
  <si>
    <t>PTEROCACTUS</t>
  </si>
  <si>
    <t>tuberosus Hoffman_283-948  [TJ/02]</t>
  </si>
  <si>
    <t>schmiedickeanus ssp. gracilis [CR_2080/96]</t>
  </si>
  <si>
    <t>schmiedickeanus ssp. rioverdensis [GK_4544/98]</t>
  </si>
  <si>
    <t>TURBINICARPUS section Swobodae</t>
  </si>
  <si>
    <t>swobodae [U_4248/91]</t>
  </si>
  <si>
    <t>WEINGARTIA sous-genre Cumingia (floraison sub-apicale, populations du nord)</t>
  </si>
  <si>
    <t>erinacea v. catarinensis [CS/00]</t>
  </si>
  <si>
    <t>lanata [AI_497/88]</t>
  </si>
  <si>
    <t>microcarpa v. grahami [DH_636/91]</t>
  </si>
  <si>
    <t>swinglei [DH_323/93]</t>
  </si>
  <si>
    <t>TURBINICARPUS section Rapicactus</t>
  </si>
  <si>
    <t>TURBINICARPUS section Schmiedickeanus</t>
  </si>
  <si>
    <t>NOTOCACTUS sous-genre Eriocactus</t>
  </si>
  <si>
    <t>vanbaelii [DH_953/95]</t>
  </si>
  <si>
    <t>gibbosum v. nobile [MG_468/98]</t>
  </si>
  <si>
    <t>chiquitanum [DH_842/98]</t>
  </si>
  <si>
    <t>horridispinum [BA/90]</t>
  </si>
  <si>
    <t>rekoi v. aureispina fleurs blanches [DH_270/01]</t>
  </si>
  <si>
    <t>MAMMILLARIA sous-genre Mammillaria, section Cylindricothelae, série Proliferae, Groupe M. prolifera</t>
  </si>
  <si>
    <t>MAMMILLARIA sous-genre Mammillaria, section Cylindricothelae, série Sphacelatae, Groupe M. sphacelata</t>
  </si>
  <si>
    <t>MAMMILLARIA sous-genre Mammillaria, section Cylindricothelae, série Stylothelae, Groupe M. bocasana</t>
  </si>
  <si>
    <t>MAMMILLARIA sous-genre Mammillaria, section Cylindricothelae, série Stylothelae, Groupe M. crinita</t>
  </si>
  <si>
    <t>aurihamata [GK_2718/92]</t>
  </si>
  <si>
    <t>crinita [U_3280/93]</t>
  </si>
  <si>
    <t>duwei [SW_9328/91]</t>
  </si>
  <si>
    <t>leucantha [FB/90]</t>
  </si>
  <si>
    <t>moeller-valdeziana [GK_3872/97]</t>
  </si>
  <si>
    <t>trichacantha [DH_326/93]</t>
  </si>
  <si>
    <t>wildii (ex. calleana) [GK_1075/97]</t>
  </si>
  <si>
    <t>mizquensis [U_1959/93]</t>
  </si>
  <si>
    <t>NOTOCACTUS sous-genre Malacocarpus</t>
  </si>
  <si>
    <t>calvescens [UP/98]</t>
  </si>
  <si>
    <t>NOTOCACTUS sous-genre Neonotocactus</t>
  </si>
  <si>
    <t>NOTOCACTUS sous-genre Notobrasilia</t>
  </si>
  <si>
    <t>CHEIRIDOPSIS</t>
  </si>
  <si>
    <t>DELOSPERMA</t>
  </si>
  <si>
    <t>microthele [MG_1135/95]</t>
  </si>
  <si>
    <t>riojense [DH_36/97]</t>
  </si>
  <si>
    <t>scopaoides [AI_416/88]</t>
  </si>
  <si>
    <t>PARODIA sous-genre Protoparodia série Brachyspermae</t>
  </si>
  <si>
    <t>andreae [AK/95]</t>
  </si>
  <si>
    <t>multicostata [RF/89]</t>
  </si>
  <si>
    <t>tuberculata [DH_706/98]</t>
  </si>
  <si>
    <t>PARODIA sous-genre Protoparodia série Longispermae</t>
  </si>
  <si>
    <t>hausteiniana [DH_778/93]</t>
  </si>
  <si>
    <t>PARODIA sous-genre Protoparodia série Macranthae</t>
  </si>
  <si>
    <t>PARODIA sous-genre Protoparodia série Oblongispermae</t>
  </si>
  <si>
    <t>PARODIA sous-genre Protoparodia série Ovispermae</t>
  </si>
  <si>
    <t>PARODIA sous-genre Protoparodia série Pseudonotospermae</t>
  </si>
  <si>
    <t>mairanana [DH_23/96]</t>
  </si>
  <si>
    <t>mairanana v. atra [U_449/91]</t>
  </si>
  <si>
    <t>PEDIOCACTUS</t>
  </si>
  <si>
    <t>PELECYPHORA</t>
  </si>
  <si>
    <t>strobiliformis [DH_1059/91]</t>
  </si>
  <si>
    <t>PYGMAEOCEREUS</t>
  </si>
  <si>
    <t>REBUTIA sous-genre Aylostera</t>
  </si>
  <si>
    <t>albiflora x narvaecensis</t>
  </si>
  <si>
    <t>canaletas [GK_117/97]</t>
  </si>
  <si>
    <t>fiebrigii v. ithyacantha [RF/89]</t>
  </si>
  <si>
    <t>fiebrigii v. verebii HZ_336a  [GK_4512/95]</t>
  </si>
  <si>
    <t>heliosa v. cajasensis [DH_733/95]</t>
  </si>
  <si>
    <t>FRAILEA sous-genre Cereoidea</t>
  </si>
  <si>
    <t>stockingeri [SS_288/98]</t>
  </si>
  <si>
    <t>FRAILEA sous-genre Frailea, section Phaeodisca</t>
  </si>
  <si>
    <t>angelesii [GK_3385/91]</t>
  </si>
  <si>
    <t>FRAILEA sous-genre Frailea, section Pygmaeoides</t>
  </si>
  <si>
    <t>bravoanus [GK_33/99]</t>
  </si>
  <si>
    <t>myriostigma 'Onzuka' [DH_995/97]</t>
  </si>
  <si>
    <t>myriostigma v. nudum [DH_414/98]</t>
  </si>
  <si>
    <t>fordii ssp. borealis [SW_2326/90]</t>
  </si>
  <si>
    <t>cardenasianum [DH_838/98]</t>
  </si>
  <si>
    <t>castellanosii [GK_591/90]</t>
  </si>
  <si>
    <t>ritterianum [U_3225/92]</t>
  </si>
  <si>
    <t>GYMNOCALYCIUM sous-genre Muscosemineum</t>
  </si>
  <si>
    <t>GYMNOCALYCIUM sous-genre Trichomosemineum</t>
  </si>
  <si>
    <t>pseudoragonesei [DH_862/98]</t>
  </si>
  <si>
    <t>HAMATOCACTUS</t>
  </si>
  <si>
    <t>LEUCHTENBERGIA</t>
  </si>
  <si>
    <t>LOBIVIA (Acantholobivia)</t>
  </si>
  <si>
    <t>LOBIVIA (Pseudolobivia)</t>
  </si>
  <si>
    <t>LOBIVIA (Reicheocactus)</t>
  </si>
  <si>
    <t>LOBIVIA (typiques)</t>
  </si>
  <si>
    <t>caineana [DH_782/97]</t>
  </si>
  <si>
    <t>haematantha v. amblayensis [GK_9048/98]</t>
  </si>
  <si>
    <t>NEOLLOYDIA</t>
  </si>
  <si>
    <t>conoidea [DH_486/91]</t>
  </si>
  <si>
    <t>odorata [GK_1233/90]</t>
  </si>
  <si>
    <t>NEOWERDERMANNIA</t>
  </si>
  <si>
    <t>NOTOCACTUS sous-genre Brasilicactus</t>
  </si>
  <si>
    <t>NOTOCACTUS sous-genre Gymnocephalus</t>
  </si>
  <si>
    <t>ECHINOFOSSULOCACTUS</t>
  </si>
  <si>
    <t>ECHINOMASTUS</t>
  </si>
  <si>
    <t>ECHINOPSIS</t>
  </si>
  <si>
    <t>ancistrophora [AI_107/88]</t>
  </si>
  <si>
    <t>obrepanda v. millaresi [DH_66/98]</t>
  </si>
  <si>
    <t>EPITHELANTHA</t>
  </si>
  <si>
    <t>ERIOSYCE section Eriosyce, sous-section Islaya</t>
  </si>
  <si>
    <t>islayensis [DH_986/90]</t>
  </si>
  <si>
    <t>ERIOSYCE section Eriosyce, sous-section Pyrrhocactus</t>
  </si>
  <si>
    <t>ERIOSYCE section Neoporteria, sous-section Chileosyce</t>
  </si>
  <si>
    <t>ERIOSYCE section Neoporteria, sous-section Horridocactus</t>
  </si>
  <si>
    <t>OBREGONIA</t>
  </si>
  <si>
    <t>OPUNTIA</t>
  </si>
  <si>
    <t>OROYA</t>
  </si>
  <si>
    <t>FRAILEA sous-genre Pumilaoides, section Grahliana</t>
  </si>
  <si>
    <t>portorensis n. n. [SS_261/98]</t>
  </si>
  <si>
    <t>schilinzkiana [GK_552/90]</t>
  </si>
  <si>
    <t>FRAILEA sous-genre Pumilaoides, section Pumila</t>
  </si>
  <si>
    <t>FRAILEA sous-genre Typicus</t>
  </si>
  <si>
    <t>1,9€</t>
  </si>
  <si>
    <t>GLANDULICACTUS</t>
  </si>
  <si>
    <t>ritteri [DH_993/94]</t>
  </si>
  <si>
    <t>myriostigma v. quadricostatum [DH_419/97]</t>
  </si>
  <si>
    <t>tulense [JPP/97]</t>
  </si>
  <si>
    <t>bridgesii [JCV/00]</t>
  </si>
  <si>
    <t>russanthus v. weedinii aiguillons jaunes, fleurs vertes [Pz_2886/02]</t>
  </si>
  <si>
    <t>CORYPHANTHA sous-genre Coryphantha, section Coryphantha, serie Retusae</t>
  </si>
  <si>
    <t>CORYPHANTHA sous-genre Coryphantha, section Coryphantha, serie Salinenses</t>
  </si>
  <si>
    <t>CORYPHANTHA sous-genre Neocoryphantha, section Neocoryphantha, serie Clavatae</t>
  </si>
  <si>
    <t>CORYPHANTHA sous-genre Neocoryphantha, section Ottonis</t>
  </si>
  <si>
    <t>CORYPHANTHA sous-genre Neocoryphantha, section Robustispina</t>
  </si>
  <si>
    <t>ECHINOCACTUS</t>
  </si>
  <si>
    <t>ECHINOCEREUS section Echinocereus</t>
  </si>
  <si>
    <t>ECHINOCEREUS section Erecti</t>
  </si>
  <si>
    <t>2€</t>
  </si>
  <si>
    <t>ECHINOCEREUS section Pulchellus</t>
  </si>
  <si>
    <t>ECHINOCEREUS section Reichenbachii</t>
  </si>
  <si>
    <t>ECHINOCEREUS section Triglochidiatus</t>
  </si>
  <si>
    <t>ECHINOCEREUS section Wilcoxia</t>
  </si>
  <si>
    <t>TOTAL</t>
  </si>
  <si>
    <t>Port</t>
  </si>
  <si>
    <t>Total graines</t>
  </si>
  <si>
    <t>Frais Paypal</t>
  </si>
  <si>
    <t>TOTAL Paypal</t>
  </si>
  <si>
    <t>Si paiement Paypal</t>
  </si>
  <si>
    <t>lateritia v. citriflora [AI_206/88]</t>
  </si>
  <si>
    <t>saltensis v. multicostata DH_323  [SS_434/97]</t>
  </si>
  <si>
    <t>tiegeliana v. distefanoina [AI_208/88]</t>
  </si>
  <si>
    <t>wrightiana v. winteriana [U_2794/91]</t>
  </si>
  <si>
    <t>longimamma v. uberiformis [MG_737.4/96]</t>
  </si>
  <si>
    <t>MAMMILLARIA sous-genre Cochemiea, section Archiebnerella, série Phellospermae</t>
  </si>
  <si>
    <t>guelzowiana [GK_761/90]</t>
  </si>
  <si>
    <t>wilcoxii [DH_630/98]</t>
  </si>
  <si>
    <t>goodridgii [DH_1048/97]</t>
  </si>
  <si>
    <t>shurliana aiguillons jaunes [U_1377/96]</t>
  </si>
  <si>
    <t>neopalmeri [DH_1067/98]</t>
  </si>
  <si>
    <t>alamensis [U_2370/93]</t>
  </si>
  <si>
    <t>FEROBERGIA</t>
  </si>
  <si>
    <t>ritteri [DH_999/99]</t>
  </si>
  <si>
    <t>formosa [GK_9021/00]</t>
  </si>
  <si>
    <t>bridgesii [GK_243/92]</t>
  </si>
  <si>
    <t>WEINGARTIA sous-genre Weingartia (floraison apicale, populations du sud)</t>
  </si>
  <si>
    <t>neumanniana [HG/94]</t>
  </si>
  <si>
    <t>ALOE</t>
  </si>
  <si>
    <t>ANACAMPSEROS</t>
  </si>
  <si>
    <t>CEPHALOPHYLLUM</t>
  </si>
  <si>
    <t>ruestii [DH_278/98]</t>
  </si>
  <si>
    <t>MAMMILLARIA sous-genre Mammillaria, section Cylindricothelae, série Bombycinae, Groupe M. bombycina</t>
  </si>
  <si>
    <t>MAMMILLARIA sous-genre Mammillaria, section Cylindricothelae, série Bombycinae, Groupe M. glassii</t>
  </si>
  <si>
    <t>MAMMILLARIA sous-genre Mammillaria, section Cylindricothelae, série Lasiacanthae, Groupe M. lasiacantha</t>
  </si>
  <si>
    <t>lenta</t>
  </si>
  <si>
    <t>MAMMILLARIA sous-genre Mammillaria, section Cylindricothelae, série Lasiacanthae, Groupe M. schiedeana</t>
  </si>
  <si>
    <t>aureilanata [DH_596/91]</t>
  </si>
  <si>
    <t>aureilanata v. alba [DH_597/91]</t>
  </si>
  <si>
    <t>carmenae [SW_2408/90]</t>
  </si>
  <si>
    <t>laui v. dasyacantha [MG_725.7/96]</t>
  </si>
  <si>
    <t>schiedeana v. plumosa [MG_884/96]</t>
  </si>
  <si>
    <t>bodenbenderianum [U_40/95]</t>
  </si>
  <si>
    <t>HAAGEOCEREUS</t>
  </si>
  <si>
    <t>tegeleriana v. oyonica [SW_1383/92]</t>
  </si>
  <si>
    <t>LOBIVIA (Soehrensia)</t>
  </si>
  <si>
    <t>MAIHUENIOPSIS</t>
  </si>
  <si>
    <t>PARODIA sous-genre Obtextosperma série Intectospermae</t>
  </si>
  <si>
    <t>borealis [RI/97]</t>
  </si>
  <si>
    <t>comosa [GK_1481/98]</t>
  </si>
  <si>
    <t>australis</t>
  </si>
  <si>
    <t>3g</t>
  </si>
  <si>
    <t>pulcherrimus (fleurs rouges) [PG/PP_5347.5/00]</t>
  </si>
  <si>
    <t>marcosii [GK_9072/00]</t>
  </si>
  <si>
    <t>denegrii [DH_1002/95]</t>
  </si>
  <si>
    <t>ALBUCA</t>
  </si>
  <si>
    <t>AVONIA</t>
  </si>
  <si>
    <t>SCLEROCACTUS</t>
  </si>
  <si>
    <t>asterioides [MM/97]</t>
  </si>
  <si>
    <t>asterioides v. backebergii [DH_50/99]</t>
  </si>
  <si>
    <t>HARRISIA</t>
  </si>
  <si>
    <t>haematantha v. densispina [GK_800/92]</t>
  </si>
  <si>
    <t>haematantha v. rebutioides fa. sublimiflora [DH_798/98]</t>
  </si>
  <si>
    <t>recondita ssp. iquiquensis [MG_1031.254/97]</t>
  </si>
  <si>
    <t>droegeana [DH_545/98]</t>
  </si>
  <si>
    <t>TEPHROCACTUS</t>
  </si>
  <si>
    <t>ORNITHOGALUM</t>
  </si>
  <si>
    <t>Référence</t>
  </si>
  <si>
    <t>Nb sachets de base</t>
  </si>
  <si>
    <t>Nb sachets de 100 graines</t>
  </si>
  <si>
    <t>Adresse de livraison :</t>
  </si>
  <si>
    <t>tillii [DH_41/97]</t>
  </si>
  <si>
    <t>PARODIA sous-genre Parodia série Eriospermae</t>
  </si>
  <si>
    <t>PARODIA sous-genre Parodia série Parodia</t>
  </si>
  <si>
    <t>catamarcensis [AI_399/88]</t>
  </si>
  <si>
    <t>catamarcensis v. rubriflora [HZ/90]</t>
  </si>
  <si>
    <t>formosa [GK_9021/05]</t>
  </si>
  <si>
    <t>esmeraldana UN_672A  [MG_85.9/98]</t>
  </si>
  <si>
    <t>horizonthalonius</t>
  </si>
  <si>
    <t>micromeris (ex. rufispina) [Pz_1935/05]</t>
  </si>
  <si>
    <t>henricksonii [DH_454/96]</t>
  </si>
  <si>
    <t>mardelplatense [GK_9247/02]</t>
  </si>
  <si>
    <t>quehlianum v. kleinianum [MG_484.37/98]</t>
  </si>
  <si>
    <t>LOXANTHOCEREUS</t>
  </si>
  <si>
    <t>melaleuca [GK_307/93]</t>
  </si>
  <si>
    <t>MAMMILLARIA sous-genre Mammillaria, section Conoidothelae, série Decipientes</t>
  </si>
  <si>
    <t>zeilmanniana [SW_4583/98]</t>
  </si>
  <si>
    <t>gaumeri [GK_1085/96]</t>
  </si>
  <si>
    <t>neoarechavaletae [GK_1840/90]</t>
  </si>
  <si>
    <t>minima [MG_1135.285/93]</t>
  </si>
  <si>
    <t>maassii (ex. roseoalba) [U_4175/91]</t>
  </si>
  <si>
    <t>gibbulosa [Pz_1593/02]</t>
  </si>
  <si>
    <t>senilis v. breviseta [DH_35/02]</t>
  </si>
  <si>
    <t>candiae [MG_1249.22/93]</t>
  </si>
  <si>
    <t>markusii G_35  [RH/06]</t>
  </si>
  <si>
    <t>Delivery address :</t>
  </si>
  <si>
    <t>Reference</t>
  </si>
  <si>
    <t>Nb small bags</t>
  </si>
  <si>
    <t>Nb of large bags (100 seeds)</t>
  </si>
  <si>
    <t>Unit price (calculated)</t>
  </si>
  <si>
    <t>Total price (calculated)</t>
  </si>
  <si>
    <t>Montant unitaire
(calculé)</t>
  </si>
  <si>
    <t>Montant Total
(calculé)</t>
  </si>
  <si>
    <t>Total seeds</t>
  </si>
  <si>
    <t>P&amp;P</t>
  </si>
  <si>
    <t>If Paypal payment</t>
  </si>
  <si>
    <t>If bank transfer payment</t>
  </si>
  <si>
    <t>Paypal fee</t>
  </si>
  <si>
    <t>ornatum v. mirbelli [SW_4018/96]</t>
  </si>
  <si>
    <t>hintonii [GK_4994/96]</t>
  </si>
  <si>
    <t>minima KK_1066  Rio Grande/Bolivie [U_6506/06]</t>
  </si>
  <si>
    <t>megarhiza</t>
  </si>
  <si>
    <t>CORYPHANTHA sous-genre Neocoryphantha, section Lepidocoryphantha</t>
  </si>
  <si>
    <t>ERIOSYCE (Rimacactus)</t>
  </si>
  <si>
    <t>laui (à semer dans du sable grossier pur)</t>
  </si>
  <si>
    <t>colombiana [JD/90]</t>
  </si>
  <si>
    <t>leeanum v. netrelianum [DH_86/96]</t>
  </si>
  <si>
    <t>mihanovichii v. filadelfiense [DH_81/07]</t>
  </si>
  <si>
    <t>senilis v. albiflora [GK_1098/93]</t>
  </si>
  <si>
    <t>bonavitii [DH_181/98]</t>
  </si>
  <si>
    <t>boelderliana [JC/GK_4410/98]</t>
  </si>
  <si>
    <t>collinsii [DH_193/01]</t>
  </si>
  <si>
    <t>faustiana [MG_1129.6/97]</t>
  </si>
  <si>
    <t>herzogii [Pz_2256/08]</t>
  </si>
  <si>
    <t>PFEIFFERA</t>
  </si>
  <si>
    <t>RHIPSALIS</t>
  </si>
  <si>
    <t>beguinii ssp. hintoniorum [MG_445.7/06]</t>
  </si>
  <si>
    <t>beguinii ssp. senilis [GK_575/90]</t>
  </si>
  <si>
    <t>mollicomum [OA/11]</t>
  </si>
  <si>
    <t>senile [DH_420/98_pro_parte2]</t>
  </si>
  <si>
    <t>tarabucoensis [SW_5369/99_pro_parte1]</t>
  </si>
  <si>
    <t>CEREUS</t>
  </si>
  <si>
    <t>mollicula [DH_899/95_pro_parte1]</t>
  </si>
  <si>
    <t>polyancistra 'Tug' inerme, cespiteux [GK_419/89_pro_parte3]</t>
  </si>
  <si>
    <t>occulta [DH_954/98_pro_parte1]</t>
  </si>
  <si>
    <t>mihanovichii v. albiflorum [SW_6263/95_pro_parte1]</t>
  </si>
  <si>
    <t>sellowii v. rubricostatus [AI_502/88_pro_parte1]</t>
  </si>
  <si>
    <t>AREQUIPA</t>
  </si>
  <si>
    <t>myriostigma v. columnare [PsY/07]</t>
  </si>
  <si>
    <t>minima KK_1066  Rio Grande/Bolivie [MG_74.2/06]</t>
  </si>
  <si>
    <t>napina ssp. lembckei [DH_949/98]</t>
  </si>
  <si>
    <t>principis v. trachythele [GK_9459/06]</t>
  </si>
  <si>
    <t>MAMMILLARIA sous-genre Cochemiea, section Cochemiea, série Ancistracanthae, Groupe M. armillata</t>
  </si>
  <si>
    <t>MAMMILLARIA sous-genre Cochemiea, section Cochemiea, série Ancistracanthae, Groupe M. blossfeldiana</t>
  </si>
  <si>
    <t>MAMMILLARIA sous-genre Cochemiea, section Cochemiea, série Ancistracanthae, Groupe M. dioica</t>
  </si>
  <si>
    <t>MAMMILLARIA sous-genre Cochemiea, section Cochemiea, série Ancistracanthae, Groupe M. grahamii</t>
  </si>
  <si>
    <t>MAMMILLARIA sous-genre Cochemiea, section Cochemiea, série Ancistracanthae, Groupe M. mainiae</t>
  </si>
  <si>
    <t>MAMMILLARIA sous-genre Dolichothele</t>
  </si>
  <si>
    <t>carretii [U_2933/93]</t>
  </si>
  <si>
    <t>lasiacantha v. denudata [SW_4274/94]</t>
  </si>
  <si>
    <t>hahniana [DH_193/07]</t>
  </si>
  <si>
    <t>hahniana v. fleurs blanches [DH_194/07]</t>
  </si>
  <si>
    <t>oreodoxa</t>
  </si>
  <si>
    <t>horstii [SW_5336/97]</t>
  </si>
  <si>
    <t>almeyerii [MG_1188.6/98]</t>
  </si>
  <si>
    <t>Example</t>
  </si>
  <si>
    <t>sp. K_241/1  [DH_594/96]</t>
  </si>
  <si>
    <t>sp. K_312/1  [DH_302/98]</t>
  </si>
  <si>
    <t>pulchella v. prolifera [U_4199/90]</t>
  </si>
  <si>
    <t/>
  </si>
  <si>
    <t>zz Hybrides intergeneriques F1 - LOBIVIA x MATUCANA</t>
  </si>
  <si>
    <t>Photo</t>
  </si>
  <si>
    <t>subterranea n. n. [GK_3268/99]</t>
  </si>
  <si>
    <t>CISTANTHE</t>
  </si>
  <si>
    <t>glaucum v. rubriflorum [DH_1197/91]</t>
  </si>
  <si>
    <t>APOROCACTUS</t>
  </si>
  <si>
    <t>hypogaea fa. peau de lezard [DH/99]</t>
  </si>
  <si>
    <t>hypogaea fa. peau de lezard Buining/Diers  [WK/97]</t>
  </si>
  <si>
    <t>micromeris fa. densispina [GK_1975/05]</t>
  </si>
  <si>
    <t>islayensis fa. divaricatiflora fleurs rouges [DH_885/00]</t>
  </si>
  <si>
    <t>islayensis fa. solitaria corps bleu clair [GK_756/96]</t>
  </si>
  <si>
    <t>islayensis fa. mollendensis [SW_6331/91]</t>
  </si>
  <si>
    <t>islayensis fa. paucispinosa [SW_6332/91]</t>
  </si>
  <si>
    <t>islayensis fa. krainziana [U_1570/91]</t>
  </si>
  <si>
    <t>islayensis fa. flavida (doute) [U_3101/91]</t>
  </si>
  <si>
    <t>napina ssp. lembckei fa. imitans aiguillons  très courts [U_1132/90_pro_parte2]</t>
  </si>
  <si>
    <t>senilis fa. gerocephala [DH_982/00]</t>
  </si>
  <si>
    <t>villosa fa. cephalophora [DH_1029/91]</t>
  </si>
  <si>
    <t>strobiliformis fa. variicolor [DH_465/95]</t>
  </si>
  <si>
    <t>strobiliformis fa. gigantea [DH_481/98]</t>
  </si>
  <si>
    <t>strobiliformis fa. gigantea [GK_474/96]</t>
  </si>
  <si>
    <t>zilziana fa. chariacantha [GK_472/96]</t>
  </si>
  <si>
    <t>dasyacantha v. chaffeyi fa. moelleriana [GK_4660/96]</t>
  </si>
  <si>
    <t>missouriensis fa. wissmannii [GK_1198/90]</t>
  </si>
  <si>
    <t>asterioides fa. castanea Uhlig/15-17 cotes [LBk/05]</t>
  </si>
  <si>
    <t>leeanum [GK_610/91]</t>
  </si>
  <si>
    <t>curvispinum [AI_201/90]</t>
  </si>
  <si>
    <t>alberi n.n. ex_Alber  [WK/97]</t>
  </si>
  <si>
    <t>mazatlanensis [DH_231/02]</t>
  </si>
  <si>
    <t>camptotricha fa. longithele [GK_9903/09]</t>
  </si>
  <si>
    <t>aureilanata v. alba [MG_558/95]</t>
  </si>
  <si>
    <t>concinnus fa. parviflorus [MK/97]</t>
  </si>
  <si>
    <t>herteri v. roseoluteus [IN/09]</t>
  </si>
  <si>
    <t>langsdorfii fa. leprosorum [GK_4893/90]</t>
  </si>
  <si>
    <t>sellowii fa. tephracanthus [AI_502/88_pro_parte2]</t>
  </si>
  <si>
    <t>sellowii fa. leucocarpus [AI_652/90]</t>
  </si>
  <si>
    <t>sellowii fa. fricii [MG_1055.5/95]</t>
  </si>
  <si>
    <t>sessiliflorus fa. vorwerkii [DH_650/01]</t>
  </si>
  <si>
    <t>setifera fa. betaniana [HZ/90]</t>
  </si>
  <si>
    <t>cajasensis (ex coarcata) [MG_1192.7/98]</t>
  </si>
  <si>
    <t>perplexa L_329a  [JC/97]</t>
  </si>
  <si>
    <t>einsteinii v. aureiflora fa. albilongiseta [GK_3580/98]</t>
  </si>
  <si>
    <t>mirabilis fa. longispinus [JD/95]</t>
  </si>
  <si>
    <t>arenacea [U_2098/91]</t>
  </si>
  <si>
    <t>langeri</t>
  </si>
  <si>
    <t>tiraquensis v. lepida [GK_1740/97]</t>
  </si>
  <si>
    <t>freudenbergi [DH_1034/97]</t>
  </si>
  <si>
    <t>roseiflorus v. albiflorus [GK_4543/97]</t>
  </si>
  <si>
    <t>pseudopectinatus fa. rubriflorus [DH_1040/99]</t>
  </si>
  <si>
    <t>pseudopectinatus fa. rubriflorus [SW_4417/96]</t>
  </si>
  <si>
    <t>valdezianus fa. albiflorus [SW_4419/96]</t>
  </si>
  <si>
    <t>schmiedickeanus ssp. klinkerianus [SW/90/91]</t>
  </si>
  <si>
    <t>schmiedickeanus ssp. klinkerianus fa. lilinkeuiduus [GK_1827/98]</t>
  </si>
  <si>
    <t>schmiedickeanus ssp. klinkerianus fa. pakistele [JPC/97]</t>
  </si>
  <si>
    <t>schmiedickeanus ssp. klinkerianus fa. schwarzii [DH_478/91]</t>
  </si>
  <si>
    <t>schmiedickeanus ssp. rioverdensis fa. paoli PAN_169  (ex T. longispinus) [PP/99]</t>
  </si>
  <si>
    <t>alonsoi [GK_1822/99]</t>
  </si>
  <si>
    <t>hoferi</t>
  </si>
  <si>
    <t>(L. arachnacantha v. torrecillacensis x M. weberbaueri) x L. arachnacantha v. torrecillacensis</t>
  </si>
  <si>
    <t>PLEIOSPILOS</t>
  </si>
  <si>
    <t>SEDUM</t>
  </si>
  <si>
    <t>ahremephiana WK_787  [U/06]</t>
  </si>
  <si>
    <t>cuprea (= C. griseoviolacea) [DH_1122/97]</t>
  </si>
  <si>
    <t>clavata ssp. stipitata FO_137  [MG_88.4/97]</t>
  </si>
  <si>
    <t>villarensis [MG_138.5/96]</t>
  </si>
  <si>
    <t>recondita ssp. iquiquensis fa. aricensis [MG_1030.025/07]</t>
  </si>
  <si>
    <t>sp. 'bella' [GK_470/91]</t>
  </si>
  <si>
    <t>quehlianum [AB_1288/90]</t>
  </si>
  <si>
    <t>tegeleriana v. akersii [SW_1286/96]</t>
  </si>
  <si>
    <t>microcarpa [SW_9391/91]</t>
  </si>
  <si>
    <t>senilis [DH_628/90]</t>
  </si>
  <si>
    <t>discolor v. longispina [DH_204/98]</t>
  </si>
  <si>
    <t>discolor v. multispina [DH_205/98]</t>
  </si>
  <si>
    <t>haasii [DH_229/99]</t>
  </si>
  <si>
    <t>rekoi v. leptacantha fleurs jaunes [DH_607/00]</t>
  </si>
  <si>
    <t>gilensis [U_1751/93]</t>
  </si>
  <si>
    <t>monancistracantha K_265  [DH_308/97]</t>
  </si>
  <si>
    <t>MILA</t>
  </si>
  <si>
    <t>theunissenianus (ex sp. SPS) [UP/02]</t>
  </si>
  <si>
    <t>submammulosus</t>
  </si>
  <si>
    <t>marsoneri</t>
  </si>
  <si>
    <t>horripilus [DH_539/90]</t>
  </si>
  <si>
    <t>viereckii ssp. neglectus [GK_3399/91]</t>
  </si>
  <si>
    <t>graminispinus [RM/DN/14]</t>
  </si>
  <si>
    <t>jauernigii [CR_2294/96]</t>
  </si>
  <si>
    <t>BULBINE</t>
  </si>
  <si>
    <t>SEMPERVIVUM</t>
  </si>
  <si>
    <t>napiforme [RM/15]</t>
  </si>
  <si>
    <t>IPOMOEA</t>
  </si>
  <si>
    <t>5,6€</t>
  </si>
  <si>
    <t>CORYPHANTHA sous-genre Coryphantha, section Coryphantha, serie Pycnacanthae</t>
  </si>
  <si>
    <t>micromeris fa. neomexicana [GK_446/95]</t>
  </si>
  <si>
    <t>confinis [MG_1030.5/93]</t>
  </si>
  <si>
    <t>capillaense [DH_79/95]</t>
  </si>
  <si>
    <t>lateritia v. cintiensis [DH_804/96]</t>
  </si>
  <si>
    <t>estebanensis [DH_535/02]</t>
  </si>
  <si>
    <t>brachytrichion [Pz_2703/03]</t>
  </si>
  <si>
    <t>tezontle [GK_9073/00]</t>
  </si>
  <si>
    <t>sp. Gf_867  [NG/00]</t>
  </si>
  <si>
    <t>schwebsiana v. applanata [DH_97/90]</t>
  </si>
  <si>
    <t>PARODIA sous-genre Protoparodia série Extremuspermae</t>
  </si>
  <si>
    <t>2,3€</t>
  </si>
  <si>
    <t>hexaedrophorus v. fossulatus [DH_437/07]</t>
  </si>
  <si>
    <t>beguinii ssp. hintoniorum [Pz_4936/10]</t>
  </si>
  <si>
    <t>subterraneus ssp. zaragosae</t>
  </si>
  <si>
    <t>schmiedickeanus ssp. klinkerianus fa. schwarzii [DH_415/94]</t>
  </si>
  <si>
    <t>humilis [RM/15]</t>
  </si>
  <si>
    <t>TALINUM</t>
  </si>
  <si>
    <t>glaucum [HZ/90]</t>
  </si>
  <si>
    <t>myriostigma v. potosinum [MG_62.2/08]</t>
  </si>
  <si>
    <t>AUSTROCYLINDROPUNTIA</t>
  </si>
  <si>
    <t>apachensis [DH_1025/07]</t>
  </si>
  <si>
    <t>chihuahuensis [GK_1977/97]</t>
  </si>
  <si>
    <t>fungifera [JLo/96]</t>
  </si>
  <si>
    <t>micromeris [DR/15]</t>
  </si>
  <si>
    <t>micromeris fa. neomexicana [DR/15]</t>
  </si>
  <si>
    <t>6€</t>
  </si>
  <si>
    <t>pachyrhiza v. elongata [SW_4148/96]</t>
  </si>
  <si>
    <t>islayensis fa. bicolor [SS_299/97]</t>
  </si>
  <si>
    <t>islayensis fa. divaricatiflora fleurs rouges ou jaunes</t>
  </si>
  <si>
    <t>hesteri [GK_2492/95]</t>
  </si>
  <si>
    <t>dasyacantha v. chaffeyi [DH_498/93]</t>
  </si>
  <si>
    <t>platense v. ventanicola [SS_345/98]</t>
  </si>
  <si>
    <t>LEPISMIUM</t>
  </si>
  <si>
    <t>LOBIVIA (Chamaecereus)</t>
  </si>
  <si>
    <t>saltensis v. schreiteri [MG_546.02/95]</t>
  </si>
  <si>
    <t>hernandezii</t>
  </si>
  <si>
    <t>luethyi</t>
  </si>
  <si>
    <t>rhodantha ssp. fera-rubra HO_451  (Heinz Otto) [WHx/11]</t>
  </si>
  <si>
    <t>prolifera v. texana [LF/75]</t>
  </si>
  <si>
    <t>mathildae [DH_278/92]</t>
  </si>
  <si>
    <t>sessiliflorus fa. hennisii [GK_1853/90]</t>
  </si>
  <si>
    <t>pluricentralis [SW_6678/95]</t>
  </si>
  <si>
    <t>reticulatus</t>
  </si>
  <si>
    <t>glomeriseta [DH_1090/98]</t>
  </si>
  <si>
    <t>hexaedrophorus [U_1426/90]</t>
  </si>
  <si>
    <t>TOUMEYA</t>
  </si>
  <si>
    <t>papyracantha</t>
  </si>
  <si>
    <t>pseudomacrochele [DH_526/90]</t>
  </si>
  <si>
    <t>schmiedickeanus ssp. dickisoniae [DH_1015/97]</t>
  </si>
  <si>
    <t>crinita [MBr/14]</t>
  </si>
  <si>
    <t>papyracea [RM/LL/16]</t>
  </si>
  <si>
    <t>rufescens [MBr/14]</t>
  </si>
  <si>
    <t>albissima [RM/LL/17]</t>
  </si>
  <si>
    <t>herreana [RM/VCh/16]</t>
  </si>
  <si>
    <t>DROSANTHEMUM</t>
  </si>
  <si>
    <t>ECHEVERIA</t>
  </si>
  <si>
    <t>GLOTTIPHYLLUM</t>
  </si>
  <si>
    <t>GRAHAMIA</t>
  </si>
  <si>
    <t>RECHSTEINERIA (Sinningia)</t>
  </si>
  <si>
    <t>ADBLPS enverra un email avec le devis correspodant au stock disponible. 
Les expéditions sont effectuées après reception du payement du devis.</t>
  </si>
  <si>
    <t>Selection</t>
  </si>
  <si>
    <t xml:space="preserve">Auto stérile/fertile -
Mois floraison -
Taille  florifère -
Année récolte
</t>
  </si>
  <si>
    <t>sachet base
 (g = graines)</t>
  </si>
  <si>
    <t>Prix de base</t>
  </si>
  <si>
    <t>Prix pour 100 graines</t>
  </si>
  <si>
    <t>CORRYOCACTUS (Erdisia)</t>
  </si>
  <si>
    <t>catamarcensis [AI_1/88]</t>
  </si>
  <si>
    <t>confusus [GK_35/98]</t>
  </si>
  <si>
    <t>fissuratus v. hintonii [DH_996/95]</t>
  </si>
  <si>
    <t>kotschoubeyanus [DH/92]</t>
  </si>
  <si>
    <t>kotschoubeyanus v. albiflorus [DH_1007/96]</t>
  </si>
  <si>
    <t>kotschoubeyanus v. albiflorus [NR/94]</t>
  </si>
  <si>
    <t>kotschoubeyanus v. elephantidens [MG_30/96]</t>
  </si>
  <si>
    <t>retusus [DH_1000/96_pro_parte1]</t>
  </si>
  <si>
    <t>trigonus v. elongatus [SW_4212/98_pro_parte1]</t>
  </si>
  <si>
    <t>trigonus v. minor [SW_4213/98]</t>
  </si>
  <si>
    <t>zashizena [SW_1016/00]</t>
  </si>
  <si>
    <t>pulleineana [MG_121.9/94]</t>
  </si>
  <si>
    <t>CORYPHANTHA sous-genre Neocoryphantha, section Neocoryphantha, serie Echinoideae</t>
  </si>
  <si>
    <t>wohlschlageri [U_5201/98]</t>
  </si>
  <si>
    <t>poselgeriana v. valida [GK_2483/91]</t>
  </si>
  <si>
    <t>rigidissimus v. rubrispinus albiflorus [GK_3506/10]</t>
  </si>
  <si>
    <t>ECHINOPSIS (Mediocactus)</t>
  </si>
  <si>
    <t>pachyrhiza [DH_1078/91]</t>
  </si>
  <si>
    <t>unguispina [GK_1978/97]</t>
  </si>
  <si>
    <t>crispa ssp. atroviridis v. carrizalensis [DH_932/96]</t>
  </si>
  <si>
    <t>napina ssp. lembckei fa. imitans aiguillons moins courts [U_1132/90_pro_parte1]</t>
  </si>
  <si>
    <t>taltalensis fa. transiens WK_781  [WK/98]</t>
  </si>
  <si>
    <t>grata [Pz_7132/10]</t>
  </si>
  <si>
    <t>viridescens [DH_137/07]</t>
  </si>
  <si>
    <t>alacriportana [RF/89]</t>
  </si>
  <si>
    <t>schlosseriana [SW_1218/98]</t>
  </si>
  <si>
    <t>baldianum v. albiflorum [DH_1226/90]</t>
  </si>
  <si>
    <t>vatteri [SW_1265/90]</t>
  </si>
  <si>
    <t>tegeleriana v. plominiana [SW_1006/92]</t>
  </si>
  <si>
    <t>calorubra v. mizquensis [DH_34/07]</t>
  </si>
  <si>
    <t>haematantha v. rebutioides fa. chlorogona [DH_796/98]</t>
  </si>
  <si>
    <t>haematantha v. rebutioides fa. kreuzingeri [AB_1339/90]</t>
  </si>
  <si>
    <t>lateritia v. cintiensis fa. elongata [DH_806/98]</t>
  </si>
  <si>
    <t>mandragora [FMi/09]</t>
  </si>
  <si>
    <t>yaquensis [PB/92]</t>
  </si>
  <si>
    <t>neobertrandiana [DH_1126/93]</t>
  </si>
  <si>
    <t>MAMMILLARIA sous-genre Mammillaria, section Cylindricothelae, série Pectiniferae</t>
  </si>
  <si>
    <t>lewisiana [DH_268/93]</t>
  </si>
  <si>
    <t>krahnii [WH/94]</t>
  </si>
  <si>
    <t>tuberculata [DH_888/98]</t>
  </si>
  <si>
    <t>texensis [SW_9436/99]</t>
  </si>
  <si>
    <t>haselbergii [GK_148/91]</t>
  </si>
  <si>
    <t>haselbergii [HB/96]</t>
  </si>
  <si>
    <t>schumannianus [IN/09]</t>
  </si>
  <si>
    <t>sellowii [DH_80/90]</t>
  </si>
  <si>
    <t>neglecta (rare en graines)</t>
  </si>
  <si>
    <t>simpsonii v. minor [GK_3057/91_pro_parte2]</t>
  </si>
  <si>
    <t>azurduyensis WK_1130  [Pz_5816/10]</t>
  </si>
  <si>
    <t>fiebrigii v. densiseta [RF/89]</t>
  </si>
  <si>
    <t>pygmaea v. colorea [GK_3584/97]</t>
  </si>
  <si>
    <t>schwarzii [DH_472/98]</t>
  </si>
  <si>
    <t>pseudomacrochele ssp. lausseri [GK_4545/96]</t>
  </si>
  <si>
    <t>pseudomacrochele ssp. minimus [RM/15]</t>
  </si>
  <si>
    <t>sucrensis [GK_1837/89]</t>
  </si>
  <si>
    <t>perrieri [PR/15]</t>
  </si>
  <si>
    <t>baeseckei [MBr/13]</t>
  </si>
  <si>
    <t>karasmontana [MBr/13]</t>
  </si>
  <si>
    <t>CRASSULA</t>
  </si>
  <si>
    <t>MASSONIA</t>
  </si>
  <si>
    <t>islayensis fa. copiapoides 'chalaensis' [DH_878/96]</t>
  </si>
  <si>
    <t>islayensis fa. maritima v. aticensis (doute) [SW_6329/91]</t>
  </si>
  <si>
    <t>Petite boite</t>
  </si>
  <si>
    <t>Enveloppe matelassée</t>
  </si>
  <si>
    <t>Box</t>
  </si>
  <si>
    <t>Bubble envelope</t>
  </si>
  <si>
    <t>klimpelianum (fleurs blanches) [SW_1004/92]</t>
  </si>
  <si>
    <t>erythranthum [HZ/90_pro_parte_1]</t>
  </si>
  <si>
    <t>erythranthum aiguillons jaunes [HZ/90_pro_parte_2]</t>
  </si>
  <si>
    <t>flagelliformis ISI_90.01_x_std [PCO/10]</t>
  </si>
  <si>
    <t>flagelliformis std_x_ISI_90.01 [PCO/10]</t>
  </si>
  <si>
    <t>fissuratus petites plantes [MG_26/95]</t>
  </si>
  <si>
    <t>fissuratus plantes très plates [SW_9004/95]</t>
  </si>
  <si>
    <t>fissuratus taille variable [DH_1004/96]</t>
  </si>
  <si>
    <t>furfuraceus [SW_4212/98_pro_parte2]</t>
  </si>
  <si>
    <t>furfuraceus grandes fleurs [GK_41/91]</t>
  </si>
  <si>
    <t>furfuraceus variable [DH_999/96]</t>
  </si>
  <si>
    <t>furfuraceus v. rostratus [GK_50/96]</t>
  </si>
  <si>
    <t>trigonus [DH_1002/96]</t>
  </si>
  <si>
    <t>trigonus [GK_45/90]</t>
  </si>
  <si>
    <t>trigonus v. horaceki forme naine [GK_49/99]</t>
  </si>
  <si>
    <t>asterias 'Super Kabuto' [RM/JP/15]</t>
  </si>
  <si>
    <t>asterias 'Super Kabuto' cultivar 30x58 [RM/JP/15]</t>
  </si>
  <si>
    <t>myriostigma fleurs de taille variable [NR/89]</t>
  </si>
  <si>
    <t>myriostigma v. columnare [DH_413/98]</t>
  </si>
  <si>
    <t>senile fleurs carmin [DH_420/98_pro_parte1]</t>
  </si>
  <si>
    <t>liliputana ( ex. B. cyathiformis) [U_5943/06]</t>
  </si>
  <si>
    <t>hypogaea longs mammelons, sans aiguillons [DH/00]</t>
  </si>
  <si>
    <t>laui très laineux [ELK/93/95]</t>
  </si>
  <si>
    <t>tocopillana issu de graines de Walter Jung [BBu/00]</t>
  </si>
  <si>
    <t>CORYPHANTHA sous-genre Coryphantha, section Gracilicoryphantha</t>
  </si>
  <si>
    <t>gracilis [GK_8903/97]</t>
  </si>
  <si>
    <t>clavata (ex. potosiana) [MG_118.4/07]</t>
  </si>
  <si>
    <t>pulchellus v. amoenus [RM/MC/15]</t>
  </si>
  <si>
    <t>6,8€</t>
  </si>
  <si>
    <t>paucicostata fa. woutersiana [SW_1643/00]</t>
  </si>
  <si>
    <t>pilispina [GK_1213/90]</t>
  </si>
  <si>
    <t>pilispina ex. residua [MG_1037.4/93]</t>
  </si>
  <si>
    <t>pygmaea fa. scoparia [DH_1038/90]</t>
  </si>
  <si>
    <t>recondita fa. vexata  petits aiguillons [DH_1189/93]</t>
  </si>
  <si>
    <t>subikii [DH/98/99]</t>
  </si>
  <si>
    <t>emskoetteriana (ex. runyonii) forme plus grande [SW_2310/90]</t>
  </si>
  <si>
    <t>ESPOSTOA</t>
  </si>
  <si>
    <t>sp. GN_137  avec Notocactus calvescens [NG/97]</t>
  </si>
  <si>
    <t>chiquitana (non cleistogame) [LBk/04]</t>
  </si>
  <si>
    <t>calochlorum [U_504/92]</t>
  </si>
  <si>
    <t>neuhuberi GN_89-77-357  aiguillons jaunes [ELK/97]</t>
  </si>
  <si>
    <t>platense (leptanthum) corps vert [MG_481/97_pro_parte2]</t>
  </si>
  <si>
    <t>bicolor (ex. tillianum L_488) [U_1987/91]</t>
  </si>
  <si>
    <t>griseo-pallidum [DH_840/95]</t>
  </si>
  <si>
    <t>mihanovichii fleurs roses [SW_6263/95_pro_parte2]</t>
  </si>
  <si>
    <t>vatteri 1 aiguillon [MG_494.2/98]</t>
  </si>
  <si>
    <t>silvestrii (Chamaecereus, non hybride)</t>
  </si>
  <si>
    <t>aurea v. shaferi [GK_9/90]</t>
  </si>
  <si>
    <t>acanthoplegma v. patula [SW_1308/90]</t>
  </si>
  <si>
    <t>arachnacantha v. vallegrandensis [DH_693/03]</t>
  </si>
  <si>
    <t>cinnabarina (ex. rossi v. salmoniae) fleurs rouges [SW_1323/96]</t>
  </si>
  <si>
    <t>minuta WS_317  [FMi/WS/14]</t>
  </si>
  <si>
    <t>barbata [GK_1047/91]</t>
  </si>
  <si>
    <t>goodridgii forme naine [MG_660/97]</t>
  </si>
  <si>
    <t>mazatlanensis v. patonii [MG_760.5/08]</t>
  </si>
  <si>
    <t>microcarpa v. auricarpa aiguillons jaunes [DH_635/91_pro_parte1]</t>
  </si>
  <si>
    <t>MAMMILLARIA sous-genre Cochemiea, section Cochemiea, série Cochemiea</t>
  </si>
  <si>
    <t>pondii [DH_498/02]</t>
  </si>
  <si>
    <t>haudeana [GK/92]</t>
  </si>
  <si>
    <t>bambusiphila [DH_179/97]</t>
  </si>
  <si>
    <t>ernestii v. duocentralis [DH_213/98]</t>
  </si>
  <si>
    <t>guerreronis [DH_1066/07]</t>
  </si>
  <si>
    <t>kladiwae aiguillons jaunes [GK_2799/91_pro_parte2]</t>
  </si>
  <si>
    <t>kladiwae aiguillons rouges [GK_2799/91_pro_parte1]</t>
  </si>
  <si>
    <t>pilcayensis aiguillons blancs [MG_840.9/96]</t>
  </si>
  <si>
    <t>virginis v. robustior [DH_278/96]</t>
  </si>
  <si>
    <t>1,7€</t>
  </si>
  <si>
    <t>columbiana fa. soehemannii [Pz_5548/11]</t>
  </si>
  <si>
    <t>lasiacantha v. denudata</t>
  </si>
  <si>
    <t>laui fleurs blanches [DH_1055/97]</t>
  </si>
  <si>
    <t>laui v. subducta aiguillons_rouges [DH_1048/96]</t>
  </si>
  <si>
    <t>prolifera v. multiceps Rep_1430  La Reforma-La Reja 850-1200m/TAMPS/Mexique [WHx/16]</t>
  </si>
  <si>
    <t>MAMMILLARIA sous-genre Mammillaria, section Cylindricothelae, série Proliferae, Groupe M. vetula</t>
  </si>
  <si>
    <t>hirsuta [GK_935/93]</t>
  </si>
  <si>
    <t>crinita fleurs rayees rose [DH_200/98]</t>
  </si>
  <si>
    <t>monancistracantha aiguillons jaunes [DH_679/90_pro_parte2]</t>
  </si>
  <si>
    <t>rubrograndis [DH_603/98]</t>
  </si>
  <si>
    <t>bocensis aiguillons droits [DH_179/98]</t>
  </si>
  <si>
    <t>buiningii forme plus rare à aiguillons bruns [AI_352/88]</t>
  </si>
  <si>
    <t>tabularis fleurs jaunes</t>
  </si>
  <si>
    <t>sessiliflorus [GK_1851/89]</t>
  </si>
  <si>
    <t>mammulosus fa. floricomus [DH_670/98]</t>
  </si>
  <si>
    <t>submammulosus fleurs rouges [UP/98]</t>
  </si>
  <si>
    <t>polyacantha v. arenaria [RH/14]</t>
  </si>
  <si>
    <t>neoperuviana [GK_1450/90]</t>
  </si>
  <si>
    <t>catamarcensis fleurs oranges [HZ/90]</t>
  </si>
  <si>
    <t>bylesianus [GK_1600/92]</t>
  </si>
  <si>
    <t>bylesianus 'familiaris' Rauh_40502  [JM/10]</t>
  </si>
  <si>
    <t>albiflora (rare en graines)</t>
  </si>
  <si>
    <t>albolanata (tous aiguillons blancs) [U_1163/99]</t>
  </si>
  <si>
    <t>albolanata (tous aiguillons blancs) [Uhlig]</t>
  </si>
  <si>
    <t>spinosissima (archibuiningiana) [DH_723/95]</t>
  </si>
  <si>
    <t>einsteinii v. steineckii AVF  [LBt_3900/10]</t>
  </si>
  <si>
    <t>pygmaea v. haagei  fleurs blanches, ex Aigner [LeB_88042/07]</t>
  </si>
  <si>
    <t>pygmaea v. orurensis WK  ex Krahn [LeB_89105/07]</t>
  </si>
  <si>
    <t>steinmannii HJW_50a  ex ES [LeB_00010/07]</t>
  </si>
  <si>
    <t>glomeriseta [U/98]</t>
  </si>
  <si>
    <t>geometricus</t>
  </si>
  <si>
    <t>bicolor fleurs blanches [Pz_3186/06]</t>
  </si>
  <si>
    <t>hexaedrophorus [AK/96]</t>
  </si>
  <si>
    <t>kvetae [GK_9838/10]</t>
  </si>
  <si>
    <t>matudae [GK_2213/91]</t>
  </si>
  <si>
    <t>saussieri fleurs blanches [DH_450/07]</t>
  </si>
  <si>
    <t>knuthianus</t>
  </si>
  <si>
    <t>knuthianus hermaphrodite [GK_577/90_pro_parte1]</t>
  </si>
  <si>
    <t>knuthianus plantes avec sterilité mâle [GK_577/90_pro_parte2]</t>
  </si>
  <si>
    <t>viereckii ssp. gielsdorfianus [GK_576/90]</t>
  </si>
  <si>
    <t>pseudopectinatus [RM/ChN/15]</t>
  </si>
  <si>
    <t>schmiedickeanus ssp. klinkerianus fa. lilinkeuiduus [GK_1827/96]</t>
  </si>
  <si>
    <t>albidiflora [MBr/14]</t>
  </si>
  <si>
    <t>quinaria fleurs rouges [MBr/10]</t>
  </si>
  <si>
    <t>ustulata [RM/VCh/15]</t>
  </si>
  <si>
    <t>DYCKIA</t>
  </si>
  <si>
    <t>laui [PR/15]</t>
  </si>
  <si>
    <t>suave fleur parfumée [RM/KSF/15]</t>
  </si>
  <si>
    <t>HAWORTHIA</t>
  </si>
  <si>
    <t>springbokvlakensis [JAA/13]</t>
  </si>
  <si>
    <t>peitscherianum [DH_156/90]</t>
  </si>
  <si>
    <t>munitum [GK_4581/90]</t>
  </si>
  <si>
    <t>ACANTHOCEREUS</t>
  </si>
  <si>
    <t>6,4€</t>
  </si>
  <si>
    <t>4,4€</t>
  </si>
  <si>
    <t>4,8€</t>
  </si>
  <si>
    <t>2,2€</t>
  </si>
  <si>
    <t>asterias 'Super Kabuto' x 'Akabana' [DR/YC/15]</t>
  </si>
  <si>
    <t>asterias 'Syowa Red' [RM/JP/15]</t>
  </si>
  <si>
    <t>capricorne 'Crassispinoides' [RM/15]</t>
  </si>
  <si>
    <t>myriostigma 'multi cotes' [Pz_4729/08]</t>
  </si>
  <si>
    <t>13,6€</t>
  </si>
  <si>
    <t>5,2€</t>
  </si>
  <si>
    <t>3,2€</t>
  </si>
  <si>
    <t>2,9€</t>
  </si>
  <si>
    <t>BORZICACTUS</t>
  </si>
  <si>
    <t>grandiflora [DH_1123/97]</t>
  </si>
  <si>
    <t>7,2€</t>
  </si>
  <si>
    <t>compacta fa. palmeri [AB_1610/90]</t>
  </si>
  <si>
    <t>pycnacantha fa. connivens [AK/89]</t>
  </si>
  <si>
    <t>viridiflorus v. spinosior [SW_2275/90]</t>
  </si>
  <si>
    <t>phyllacanthus (tricuspidatus) [DH_533/90]</t>
  </si>
  <si>
    <t>8€</t>
  </si>
  <si>
    <t>calochlora ssp. glaetzleana</t>
  </si>
  <si>
    <t>bokei [DH_1019/99]</t>
  </si>
  <si>
    <t>micromeris (ex. rufispina) [GK_447/97]</t>
  </si>
  <si>
    <t>napina ssp. glabrescens fa. carneoflora [GK_210/95]</t>
  </si>
  <si>
    <t>paucicostata corps bleu [RI/97]</t>
  </si>
  <si>
    <t>pygmaea [U_2260/91]</t>
  </si>
  <si>
    <t>generation F4( (U_5271/99 x F. fordii) x F. fordii)fleurs rouges</t>
  </si>
  <si>
    <t>macrodiscus v. multiflorus [DH_160/98]</t>
  </si>
  <si>
    <t>cataphractoides [MG_435.1/95]</t>
  </si>
  <si>
    <t>concepcionensis [FM/95]</t>
  </si>
  <si>
    <t>pumila v. elegantissima [MG_440.03/96]</t>
  </si>
  <si>
    <t>andreae v. albiflorum [MG_454.02/95]</t>
  </si>
  <si>
    <t>neuhuberi GN_89-77-356  aiguillons noirs [ELK/97]</t>
  </si>
  <si>
    <t>odoratum</t>
  </si>
  <si>
    <t>chacoense Cerro San Miguel/Bolivie [Pz_4730/04]</t>
  </si>
  <si>
    <t>quehlianum (ex G. guerkeanum) [MG_468.5/93]</t>
  </si>
  <si>
    <t>quehlianum [SW_1278/92]</t>
  </si>
  <si>
    <t>jusbertii [Pz_997/07]</t>
  </si>
  <si>
    <t>aurea v. leucomalla (ex. densispina) [U_317/91]</t>
  </si>
  <si>
    <t>LOBIVIA (Trichocereus)</t>
  </si>
  <si>
    <t>arachnacantha v. torrecillacensis [AI_209/88]</t>
  </si>
  <si>
    <t>jajoana v. nigrostoma [DH_809/94]</t>
  </si>
  <si>
    <t>wrightiana [AI_211/88]</t>
  </si>
  <si>
    <t>glomerata grosse plante [FMi/elk10/13]</t>
  </si>
  <si>
    <t>microcarpa v. auricarpa aiguillons blancs [DH_635/91_pro_parte2]</t>
  </si>
  <si>
    <t>baumii [DH_558/92]</t>
  </si>
  <si>
    <t>8,8€</t>
  </si>
  <si>
    <t>giesekei [GK_9028/99]</t>
  </si>
  <si>
    <t>monticola</t>
  </si>
  <si>
    <t>schiedeana ssp. dumetorum [U_1385/93]</t>
  </si>
  <si>
    <t>prolifera aiguillons jaunes</t>
  </si>
  <si>
    <t>tonalensis</t>
  </si>
  <si>
    <t>zeilmanniana 'Fleur Blanche' [DH_319/98]</t>
  </si>
  <si>
    <t>zeilmanniana 'Praecox' [U_4583/97]</t>
  </si>
  <si>
    <t>schwarzii [MC/MG_886/95]</t>
  </si>
  <si>
    <t>pseudocrucigera [DH_579/95]</t>
  </si>
  <si>
    <t>candida v. rosea [DH_165/96]</t>
  </si>
  <si>
    <t>formosa v. minor [GK_3775/90]</t>
  </si>
  <si>
    <t>myriacantha v. roseoalba</t>
  </si>
  <si>
    <t>fragilis 'Freising' hybride OFX_001_pro_parte2  fleurs jaunes [RM/15]</t>
  </si>
  <si>
    <t>rafinesquei [RH/14]</t>
  </si>
  <si>
    <t>ORTEGOCACTUS</t>
  </si>
  <si>
    <t>PARODIA sous-genre Obtextosperma série Calyptospermae</t>
  </si>
  <si>
    <t>miguillensis [DH_30/97]</t>
  </si>
  <si>
    <t>procera [GK_1513/89]</t>
  </si>
  <si>
    <t>pygmaea [GK_3588/89]</t>
  </si>
  <si>
    <t>senilis v. cana [U_307/91]</t>
  </si>
  <si>
    <t>wessneriana [RF/89]</t>
  </si>
  <si>
    <t>jarmilae (forme naine) [GK_1718/99]</t>
  </si>
  <si>
    <t>augustinii Augustin_cl1  [CS/01]</t>
  </si>
  <si>
    <t>breviflora v. caineana Cardenas  [RH/07]</t>
  </si>
  <si>
    <t xml:space="preserve">krugerae ex._Cardenas </t>
  </si>
  <si>
    <t>krugerae v. cochabambina fa. clizensis [DH_1078/97]</t>
  </si>
  <si>
    <t>nigrispinus fa. artroglobosus (Austrocylindropuntia) [Fmi/10]</t>
  </si>
  <si>
    <t>heterochromus [DH_434/96]</t>
  </si>
  <si>
    <t>TUNILLA (Airampoa)</t>
  </si>
  <si>
    <t>horripilus ssp. wrobelianus [Pz_5306/07]</t>
  </si>
  <si>
    <t>pseudomacrochele [AK/98]</t>
  </si>
  <si>
    <t>graminispinus</t>
  </si>
  <si>
    <t>schmiedickeanus ssp. panarottoi [GK_8812/98]</t>
  </si>
  <si>
    <t>alonsoi [DH_1022/99]</t>
  </si>
  <si>
    <t>corroana [DH_104/07]</t>
  </si>
  <si>
    <t>neocumingii [GK_3251/88]</t>
  </si>
  <si>
    <t>fidana ssp. amerhauseri [LBt_7019/13]</t>
  </si>
  <si>
    <t>kargliana</t>
  </si>
  <si>
    <t>BEGONIA</t>
  </si>
  <si>
    <t>maculata (hybride) [G/13]</t>
  </si>
  <si>
    <t>9,6€</t>
  </si>
  <si>
    <t xml:space="preserve">Réduction de 10% sur les graines pour la 1ere commande de chaque adhérent AJEM/ARIDES/SSF (indiquer le n° de membre)
SIRET : 492 470 497 00016 
TVA Intracommunautaire : FR 4149 2470 497
</t>
  </si>
  <si>
    <r>
      <t xml:space="preserve">10% rebate on seeds price for member of French cactus societies AJEM/ARIDES/SSF (please provide your ID
</t>
    </r>
    <r>
      <rPr>
        <i/>
        <sz val="10"/>
        <color indexed="23"/>
        <rFont val="MS Sans Serif"/>
        <family val="2"/>
      </rPr>
      <t>SIRET : 492 470 497 00016 
VAT Intracommunautaire : FR 4149 2470 497</t>
    </r>
    <r>
      <rPr>
        <sz val="10"/>
        <color indexed="23"/>
        <rFont val="MS Sans Serif"/>
        <family val="2"/>
      </rPr>
      <t xml:space="preserve">
</t>
    </r>
  </si>
  <si>
    <r>
      <t>Payment :</t>
    </r>
    <r>
      <rPr>
        <sz val="10"/>
        <rFont val="MS Sans Serif"/>
        <family val="2"/>
      </rPr>
      <t xml:space="preserve">
  paypal (3% charge)
Bank transfer </t>
    </r>
  </si>
  <si>
    <r>
      <t>Moyens de payement :</t>
    </r>
    <r>
      <rPr>
        <sz val="10"/>
        <rFont val="MS Sans Serif"/>
        <family val="2"/>
      </rPr>
      <t xml:space="preserve">
 cheque (à l'ordre de ADBLPS)
 paypal (3% de frais)
 virement bancaire </t>
    </r>
  </si>
  <si>
    <t>ADBLPS will send you a mail with the quote according to available stock. 
Orders are processed after quote payment is received</t>
  </si>
  <si>
    <r>
      <t>Postal address :</t>
    </r>
    <r>
      <rPr>
        <sz val="10"/>
        <color indexed="23"/>
        <rFont val="MS Sans Serif"/>
        <family val="2"/>
      </rPr>
      <t xml:space="preserve">
ADBLPS
BP 35
F-89140 PONT SUR YONNE
</t>
    </r>
    <r>
      <rPr>
        <sz val="10"/>
        <rFont val="MS Sans Serif"/>
        <family val="2"/>
      </rPr>
      <t xml:space="preserve">
</t>
    </r>
    <r>
      <rPr>
        <sz val="10"/>
        <color rgb="FFC00000"/>
        <rFont val="MS Sans Serif"/>
        <family val="2"/>
      </rPr>
      <t>info@adblps-graines-cactus.com</t>
    </r>
    <r>
      <rPr>
        <sz val="10"/>
        <color indexed="23"/>
        <rFont val="MS Sans Serif"/>
        <family val="2"/>
      </rPr>
      <t xml:space="preserve">
</t>
    </r>
  </si>
  <si>
    <r>
      <t>Adresses de commande :</t>
    </r>
    <r>
      <rPr>
        <sz val="10"/>
        <color indexed="23"/>
        <rFont val="MS Sans Serif"/>
        <family val="2"/>
      </rPr>
      <t xml:space="preserve">
ADBLPS
BP 35
F-89140 PONT SUR YONNE
</t>
    </r>
    <r>
      <rPr>
        <sz val="10"/>
        <color rgb="FFC00000"/>
        <rFont val="MS Sans Serif"/>
        <family val="2"/>
      </rPr>
      <t xml:space="preserve">
info@adblps-graines-cactus.com</t>
    </r>
    <r>
      <rPr>
        <sz val="10"/>
        <color indexed="23"/>
        <rFont val="MS Sans Serif"/>
        <family val="2"/>
      </rPr>
      <t xml:space="preserve">
</t>
    </r>
  </si>
  <si>
    <t>kotschoubeyanus [DH_1006/96_pro_parte1]</t>
  </si>
  <si>
    <t>kotschoubeyanus fa. nova [DH_1006/96_pro_parte2]</t>
  </si>
  <si>
    <t>7,6€</t>
  </si>
  <si>
    <t>asterias 'fleurs rouges'</t>
  </si>
  <si>
    <t>capricorne v. minor fa. aiguillons noirs, très floconeux [DH_998/98]</t>
  </si>
  <si>
    <t>myriostigma v. quadricostatum [U_607/93_pro_parte1]</t>
  </si>
  <si>
    <t>3,5€</t>
  </si>
  <si>
    <t>2,4€</t>
  </si>
  <si>
    <t>ottonis fa. asterias [SW_2147/90]</t>
  </si>
  <si>
    <t>DISCOCACTUS</t>
  </si>
  <si>
    <t>horizonthalonius [MG_170.6/93]</t>
  </si>
  <si>
    <t>knippelianus [DH_334/02]</t>
  </si>
  <si>
    <t>micromeris (ex bokei) [GK_444/91]</t>
  </si>
  <si>
    <t>aerocarpa [ELK/90]</t>
  </si>
  <si>
    <t>echinus [DH_1020/90]</t>
  </si>
  <si>
    <t>villosa fa. laniceps [DH_1032/91_pro_parte1]</t>
  </si>
  <si>
    <t>uhligiana [NG/98]</t>
  </si>
  <si>
    <t>fulvolanata [SS_196/97]</t>
  </si>
  <si>
    <t>paraguayense ex_Moser  [Pz_1286/08]</t>
  </si>
  <si>
    <t>chrysantha [GK_850/90]</t>
  </si>
  <si>
    <t>haematantha v. rebutioides (ex. L. famatimensis v. aurantiaca) [GK_801/88]</t>
  </si>
  <si>
    <t>hertrichiana fa. echinata [DH_726/07]</t>
  </si>
  <si>
    <t>glomerata (T. reicheanus, ex F. RdeC) [FMi/14]</t>
  </si>
  <si>
    <t>shurliana aiguillons jaunes</t>
  </si>
  <si>
    <t>setispina misión San Francisco Borja/BCN/Mexique [NR/15]</t>
  </si>
  <si>
    <t>albescens [GK_310/97]</t>
  </si>
  <si>
    <t>xaltianguensis v. aguilensis [DH_317/98]</t>
  </si>
  <si>
    <t>backebergiana v. ernestii TL_384  Rancho El Dorado 1700m/Tonatico/GRO/Mexique [ML/06]</t>
  </si>
  <si>
    <t>ascensionis v. nominis-dulcis [DH_539/01]</t>
  </si>
  <si>
    <t>viescensis [MG_932.42/98]</t>
  </si>
  <si>
    <t>nana [GK_973/89_pro_parte1]</t>
  </si>
  <si>
    <t>microthele v. superfina [PB/90]</t>
  </si>
  <si>
    <t>tabularis fleurs jaunes/rouges</t>
  </si>
  <si>
    <t>denegrii</t>
  </si>
  <si>
    <t>columnae [SW_5725/97]</t>
  </si>
  <si>
    <t>gibbulosa</t>
  </si>
  <si>
    <t>15g</t>
  </si>
  <si>
    <t>PENIOCEREUS</t>
  </si>
  <si>
    <t>11,2€</t>
  </si>
  <si>
    <t>fischeri fleurs crèmes</t>
  </si>
  <si>
    <t>14,4€</t>
  </si>
  <si>
    <t>10,4€</t>
  </si>
  <si>
    <t>albiflora [GK_4517/15]</t>
  </si>
  <si>
    <t>heliosa v. condorensis [MG_1196.76/96]</t>
  </si>
  <si>
    <t>horstii (ex. R. brachyantha FR_57a) [GK_1112/96]</t>
  </si>
  <si>
    <t>candiae v. muschii</t>
  </si>
  <si>
    <t>lophophoroides [SW_4434/94]</t>
  </si>
  <si>
    <t>pulcherrimus [GK_9158/00]</t>
  </si>
  <si>
    <t>beguinii ssp. hintoniorum [RM/MZ/13]</t>
  </si>
  <si>
    <t>schmiedickeanus ssp. bonatzii [GK_4536/96]</t>
  </si>
  <si>
    <t>alonsoi</t>
  </si>
  <si>
    <t>zz Hybrides F1 - ECHINOPSIS</t>
  </si>
  <si>
    <t>(hahniana ISI_1594 x Echinopsis calochlora) x Echinopsis calochlora</t>
  </si>
  <si>
    <t>zz Hybrides intergeneriques F2 WEINGARTIA x SULCOREBUTIA</t>
  </si>
  <si>
    <t>castilloniae x A. pickii [MBr/14]</t>
  </si>
  <si>
    <t>papyracea [MBr/14]</t>
  </si>
  <si>
    <t>cummingii DMC_11214  [JAA/14]</t>
  </si>
  <si>
    <t>maughanii [GK_5143/15]</t>
  </si>
  <si>
    <t>2,5€</t>
  </si>
  <si>
    <t>STOMATIUM</t>
  </si>
  <si>
    <t>cinnabarina v. oligotricha (ex.  fa. pseudocinnabarina) [AB_1642/90]</t>
  </si>
  <si>
    <t>12,8€</t>
  </si>
  <si>
    <t>serpentinus (Nyctocereus/Peniocereus) [RM/JM/13]</t>
  </si>
  <si>
    <t>ARTHROCEREUS</t>
  </si>
  <si>
    <t>asterias 'cultivar 16x17' [RM/JP/15]</t>
  </si>
  <si>
    <t>asterias 'cultivar 57x30' [RM/JP/15]</t>
  </si>
  <si>
    <t>asterias 'Syowa Red' x 01 [RM/JP/15]</t>
  </si>
  <si>
    <t>coahuilense [DH_401/99]</t>
  </si>
  <si>
    <t>hybride cultivar 138x31 [RM/JP/15]</t>
  </si>
  <si>
    <t>myriostigma 'Kikko' [RM/15]</t>
  </si>
  <si>
    <t>myriostigma v. tricostatum n. n. [DH_914/02]</t>
  </si>
  <si>
    <t>17,6€</t>
  </si>
  <si>
    <t>BROWNINGIA</t>
  </si>
  <si>
    <t>salinensis [DH_475/96]</t>
  </si>
  <si>
    <t>hartmannii (D. magnimammus ssp. bonitoensis) [GLG/15]</t>
  </si>
  <si>
    <t>hartmannii (D. pachythele) [GLG/15]</t>
  </si>
  <si>
    <t>reichenbachii v. albispinus [MG_250.51/98]</t>
  </si>
  <si>
    <t>leucanthus [RM/JM/12]</t>
  </si>
  <si>
    <t>poselgeri [RM/JM/13]</t>
  </si>
  <si>
    <t>obvallatus (confusus) [RM/SDZ/GK_3537/10/15]</t>
  </si>
  <si>
    <t>obvallatus (rossianus) [RM/GK_4360/15]</t>
  </si>
  <si>
    <t>laui</t>
  </si>
  <si>
    <t>micromeris (ex. rufispina) [RM/15]</t>
  </si>
  <si>
    <t>islayensis fa. brevicylindrica [GK_746/91]</t>
  </si>
  <si>
    <t>perbella [DH/92]</t>
  </si>
  <si>
    <t>heliosa [GK_3386/95]</t>
  </si>
  <si>
    <t>pulcherima [GK_547/95]</t>
  </si>
  <si>
    <t>uruguayense fleurs roses [GK_4049/97]</t>
  </si>
  <si>
    <t>principis [GK_770/90]</t>
  </si>
  <si>
    <t>haematantha v. densispina [GK_2652/88]</t>
  </si>
  <si>
    <t>pentlandii (ex x L. ferox=L. wegheiana) [DH_816/98]</t>
  </si>
  <si>
    <t>12€</t>
  </si>
  <si>
    <t>pilcayensis v. chrysodactyla [DH_279/97]</t>
  </si>
  <si>
    <t>huitzilopochtli v. coyopoliana n. n. forme cespiteuse [WBr/08]</t>
  </si>
  <si>
    <t>perezdelarosae v. andersoniana [GK_9602/04]</t>
  </si>
  <si>
    <t>sp. (ex. SB_1566) [MG_968.03_pro_parte1/94]</t>
  </si>
  <si>
    <t>fittkaui [MG_642/93]</t>
  </si>
  <si>
    <t>aurantiaca PBSM_25  [AL/07]</t>
  </si>
  <si>
    <t>aureiflora RRP_1174  [AL/OK/09]</t>
  </si>
  <si>
    <t>huagalensis fleurs rouges [DH_875/95_pro_parte2]</t>
  </si>
  <si>
    <t>krahnii [SW_6802/93]</t>
  </si>
  <si>
    <t>krahnii (calliantha) [MG_968.3/95]</t>
  </si>
  <si>
    <t>weberbaueri v. flammea (ex. M. tuberculata) [GK_2297/93]</t>
  </si>
  <si>
    <t>MICROPUNTIA</t>
  </si>
  <si>
    <t>MONVILLEA</t>
  </si>
  <si>
    <t>phatnosperma ssp. arenasii (ex. Monvillea kroenleinii) [RK-Monaco/20]</t>
  </si>
  <si>
    <t>NEORAIMONDIA</t>
  </si>
  <si>
    <t>magnificus</t>
  </si>
  <si>
    <t>warasii [DR/06/15]</t>
  </si>
  <si>
    <t>concinnus fa. agnetae 'aureispinus' [MG_1042.89/91]</t>
  </si>
  <si>
    <t>herteri v. roseoluteus [DH_682/95]</t>
  </si>
  <si>
    <t>minima [SW_1763/00]</t>
  </si>
  <si>
    <t>macdougallii [GK_1460/91]</t>
  </si>
  <si>
    <t>viperinus</t>
  </si>
  <si>
    <t>ianthothele v. erecta [DKG_PF_60/17]</t>
  </si>
  <si>
    <t>monacantha [DKG_LP350/16]</t>
  </si>
  <si>
    <t>megliolii CJH_376  [PHo/04]</t>
  </si>
  <si>
    <t>atrovirens v. haefneriana [DH_741/96]</t>
  </si>
  <si>
    <t>pygmaea v. colorea (ex R. gavazzii) [PP_4884/05]</t>
  </si>
  <si>
    <t>pygmaea v. colorea 'WR_493'  (ex R. gavazzii) [KH_ML410/03]</t>
  </si>
  <si>
    <t>xanthocarpa v. costata ex Fric [DH_44/96]</t>
  </si>
  <si>
    <t>rauschii [DH_1098/96]</t>
  </si>
  <si>
    <t>pseudomacrochele ssp. lausseri fa. sphacellatus [GK_4533/96]</t>
  </si>
  <si>
    <t>jauernigii [RM/JM/13]</t>
  </si>
  <si>
    <t>schmiedickeanus ssp. klinkerianus fa. pakistele [RM/15]</t>
  </si>
  <si>
    <t>schmiedickeanus ssp. macrochele [RM/15]</t>
  </si>
  <si>
    <t>schmiedickeanus ssp. panarottoi</t>
  </si>
  <si>
    <t>W. westii x S. sp fleurs bicolores [MLo/00_pro_parte1]</t>
  </si>
  <si>
    <t>retusa [MBr/13]</t>
  </si>
  <si>
    <t>retusa v. lanuginosa [MBr/13]</t>
  </si>
  <si>
    <t>telephiastrum [MBr/14]</t>
  </si>
  <si>
    <t>papyracea [PR/14]</t>
  </si>
  <si>
    <t>BIJLIA</t>
  </si>
  <si>
    <t>BOWIEA</t>
  </si>
  <si>
    <t>volubilis [DKG_SBW_20/19]</t>
  </si>
  <si>
    <t>subulatoides [PR/14]</t>
  </si>
  <si>
    <t>CYLINDROPHYLLUM</t>
  </si>
  <si>
    <t>CYRTANTHUS</t>
  </si>
  <si>
    <t>agavoides 'Ebony' [Pz_6623/18]</t>
  </si>
  <si>
    <t>HABRANTHUS</t>
  </si>
  <si>
    <t>tubispathus (ex Cyrtanthus brachysiphon) [JAA/15]</t>
  </si>
  <si>
    <t>maughanii [GK_5143/07]</t>
  </si>
  <si>
    <t>springbokvlakensis [JAA/14]</t>
  </si>
  <si>
    <t>NANANTHUS</t>
  </si>
  <si>
    <t>vittatus [JM/13]</t>
  </si>
  <si>
    <t>OXALIS</t>
  </si>
  <si>
    <t>PELARGONIUM section Chorisma</t>
  </si>
  <si>
    <t>mollicomum [JFS/14]</t>
  </si>
  <si>
    <t>worcesterae [Ayelo/16]</t>
  </si>
  <si>
    <t>PELARGONIUM section Ciconium</t>
  </si>
  <si>
    <t>quinquelobatum [RM/HB_14068/16]</t>
  </si>
  <si>
    <t>PORTULACA</t>
  </si>
  <si>
    <t>eruca (ex Crassula nudicaulis RH_1820c) [RH/18]</t>
  </si>
  <si>
    <t>RUSCHIA</t>
  </si>
  <si>
    <t>TRICHODIADEMA</t>
  </si>
  <si>
    <t>mirabile [MG_1882/14]</t>
  </si>
  <si>
    <t>ACHARAGMA (ex Escobaria/Gymnocactus)</t>
  </si>
  <si>
    <t>aguirreanum</t>
  </si>
  <si>
    <t>huasteca [JS/12]</t>
  </si>
  <si>
    <t>huasteca [RM/JM/13]</t>
  </si>
  <si>
    <t>roseanum [DH_541/90]</t>
  </si>
  <si>
    <t>roseanum v. robustior [JM/08]</t>
  </si>
  <si>
    <t>roseanum ssp. galleanense</t>
  </si>
  <si>
    <t>asterias 'cultivar 15x56' [RM/JP/15]</t>
  </si>
  <si>
    <t>CUMULOPUNTIA</t>
  </si>
  <si>
    <t>DENMOZA</t>
  </si>
  <si>
    <t>fungifera fa. texana [VC/92]</t>
  </si>
  <si>
    <t>OREOCEREUS</t>
  </si>
  <si>
    <t>PUNA (Cumulopuntia)</t>
  </si>
  <si>
    <t>subterranea</t>
  </si>
  <si>
    <t>subterranea [GK_9211/09]</t>
  </si>
  <si>
    <t>PUNA (Maihueniopsis)</t>
  </si>
  <si>
    <t>clavarioides</t>
  </si>
  <si>
    <t>clavarioides [GK_8832/05]</t>
  </si>
  <si>
    <t>PUNA (Tephrocactus)</t>
  </si>
  <si>
    <t>bonnieae</t>
  </si>
  <si>
    <t>STETSONIA</t>
  </si>
  <si>
    <t>zz Hybrides intergeneriques F1 - HAAGEOCEREUS x PYGMAEOCEREUS</t>
  </si>
  <si>
    <t>(H. decumbens OST x P. bylesianus) x P. bylesianus [AL_04228/07]</t>
  </si>
  <si>
    <t>DEUTEROCOHNIA</t>
  </si>
  <si>
    <t>coahuilense (Anacampseros) [JAA/13]</t>
  </si>
  <si>
    <t>maculatus (Peniocereus) [RM/JM/12]</t>
  </si>
  <si>
    <t>fissuratus v. lloydii [DH_1009/96]</t>
  </si>
  <si>
    <t>kotschoubeyanus v. macdowellii [RM/15]</t>
  </si>
  <si>
    <t>retusus v. pectinatus [Pz/05/09]</t>
  </si>
  <si>
    <t>scaphirostris [DH_1063/91]</t>
  </si>
  <si>
    <t>asterias 'cultivar 12x32' [RM/JP/15]</t>
  </si>
  <si>
    <t>asterias 'cultivar 58x28' [RM/JP/15]</t>
  </si>
  <si>
    <t>asterias 'ooibo' [RM/15]</t>
  </si>
  <si>
    <t>bertinii (patagonicus) [SW_1017/96]</t>
  </si>
  <si>
    <t>bertinii fleur rose/jaune [T/17]</t>
  </si>
  <si>
    <t>4€</t>
  </si>
  <si>
    <t>knizei fa. napina [SW_5380/97]</t>
  </si>
  <si>
    <t>cinerascens PV_1920  [RM/15]</t>
  </si>
  <si>
    <t>grandiflora [GK_2448/92]</t>
  </si>
  <si>
    <t>rupestris aff. corps vert aiguillons jaunes ou bruns [DH_1124/97]</t>
  </si>
  <si>
    <t>werdermannii [GK_2477/90]</t>
  </si>
  <si>
    <t>tripugionacantha [DH_498/98]</t>
  </si>
  <si>
    <t>elephantidens fleurs rouges [DH_594/90]</t>
  </si>
  <si>
    <t>clavata (ex. potosiana) [MG_118.4/06]</t>
  </si>
  <si>
    <t>vaupeliana [MG_137.88/98]</t>
  </si>
  <si>
    <t>poselgeriana [MG_117/91]</t>
  </si>
  <si>
    <t>placentiformis (D.crystallophilus) [SCA_DIC_4/19]</t>
  </si>
  <si>
    <t>texensis [AK/09]</t>
  </si>
  <si>
    <t>palmeri</t>
  </si>
  <si>
    <t>rigidissimus [AI_91/88_pro_parte2]</t>
  </si>
  <si>
    <t>leucanthus [GK_1855/98]</t>
  </si>
  <si>
    <t>poselgeri</t>
  </si>
  <si>
    <t>poselgeri fa. nigrispinus [GK_1868/98]</t>
  </si>
  <si>
    <t>crispatus (aff.lloydii) [RI/97]</t>
  </si>
  <si>
    <t>obvallatus (pentacanthus) [DH_529/90]</t>
  </si>
  <si>
    <t>phyllacanthus (kellerianus) [RM/15]</t>
  </si>
  <si>
    <t>hahniana (ISI_1594 x RK)</t>
  </si>
  <si>
    <t>hahniana (RK x ISI_1594)</t>
  </si>
  <si>
    <t>kermesina [GK_408/89]</t>
  </si>
  <si>
    <t>obrepanda [GK_415/89]</t>
  </si>
  <si>
    <t>obrepanda v. purpurea [DH_39/07]</t>
  </si>
  <si>
    <t>polyancistra [GK_419/89_pro_parte1]</t>
  </si>
  <si>
    <t>islayensis fa. copiapoides 'echinata' [GK_2174/90-91]</t>
  </si>
  <si>
    <t>andreaeana [DH_906/96]</t>
  </si>
  <si>
    <t>kunzei fa. geissei [GK_4082/90]</t>
  </si>
  <si>
    <t>16€</t>
  </si>
  <si>
    <t>missouriensis v. caespitosa [GK_1199/97]</t>
  </si>
  <si>
    <t>generation F4( U_5271/99 x F. fordii) x L. principis</t>
  </si>
  <si>
    <t>pygmaea v. salusiana [SW_6970/93]</t>
  </si>
  <si>
    <t>asterioides [DH_59/93]</t>
  </si>
  <si>
    <t>esperanzae WP_315/737  [GC/23]</t>
  </si>
  <si>
    <t>leptanthum [SW_6260/95]</t>
  </si>
  <si>
    <t>neuhuberi [AL/23]</t>
  </si>
  <si>
    <t>uebelmannianum [GK_4032/93]</t>
  </si>
  <si>
    <t>saglionis</t>
  </si>
  <si>
    <t>mihanovichii fleurs jaune/vert [DH_106/98]</t>
  </si>
  <si>
    <t>quehlianum 'Henniss' [MG_484.35/98]</t>
  </si>
  <si>
    <t>principis [DR/15]</t>
  </si>
  <si>
    <t>haematantha v. rebutioides [JLo_786/92]</t>
  </si>
  <si>
    <t>pentlandii fa. aculeata [SW_1309/90]</t>
  </si>
  <si>
    <t>prestoana [AK/94]</t>
  </si>
  <si>
    <t>saltensis v. spiralispina [GK_2650]</t>
  </si>
  <si>
    <t>wrightiana v. winteriana Diers x BLMT_468.04 [DSW/23]</t>
  </si>
  <si>
    <t>minuta</t>
  </si>
  <si>
    <t>ovata</t>
  </si>
  <si>
    <t>platyacantha v. monvillei F1 [RM/MK/15]</t>
  </si>
  <si>
    <t>orestera [DH_584/98]</t>
  </si>
  <si>
    <t>mainiae [DH_554/96]</t>
  </si>
  <si>
    <t>humboldtii [GK_3788/91]</t>
  </si>
  <si>
    <t>roemeri [GK_9789/09/11]</t>
  </si>
  <si>
    <t>sanchez-mejoradae</t>
  </si>
  <si>
    <t>napina [DR/15]</t>
  </si>
  <si>
    <t>saboae [KL/18]</t>
  </si>
  <si>
    <t>marnier-lapostollei [GK_9223/00]</t>
  </si>
  <si>
    <t>rekoi v. leptacantha [GK_4445/93]</t>
  </si>
  <si>
    <t>crucigera [GK_2734/91]</t>
  </si>
  <si>
    <t>fuscohamata [DH_539/96]</t>
  </si>
  <si>
    <t>albicoma sans aiguillon central [DH_523/98]</t>
  </si>
  <si>
    <t>vetula [JPi/95]</t>
  </si>
  <si>
    <t>tonalensis WTH  [WTH/18]</t>
  </si>
  <si>
    <t>viperina</t>
  </si>
  <si>
    <t>zeilmanniana</t>
  </si>
  <si>
    <t>huagalensis fleurs crémes [DH_875/95_pro_parte1]</t>
  </si>
  <si>
    <t>madisoniorum</t>
  </si>
  <si>
    <t>weberbaueri v. flammea [GC/23]</t>
  </si>
  <si>
    <t>weberbaueri v. flammea [GK_1731/90]</t>
  </si>
  <si>
    <t>MICRANTHOCEREUS</t>
  </si>
  <si>
    <t>barkleyana [RM/15]</t>
  </si>
  <si>
    <t>brederooianus [MG_1047.765/95]</t>
  </si>
  <si>
    <t>concinnus aff. FS  similaire à C_362 [WP/Theusissen/Hovens/22]</t>
  </si>
  <si>
    <t>ottonis</t>
  </si>
  <si>
    <t>oxycostatus fa. acutus RP_1365  [GC/23]</t>
  </si>
  <si>
    <t>scopa v. murielli DV_73/E  [MG_1078.24/97]</t>
  </si>
  <si>
    <t>scopa ssp. denardinii [IN/09]</t>
  </si>
  <si>
    <t>sp. Boon_99  [HB/96]</t>
  </si>
  <si>
    <t>neoarechavaletae fa. kovarikii [SW_1717/90]</t>
  </si>
  <si>
    <t>mammulosus fa. floricomus (doute)) [RF/89]</t>
  </si>
  <si>
    <t>rechensis</t>
  </si>
  <si>
    <t>phaeacantha rustique [RH/14]</t>
  </si>
  <si>
    <t>minima (ex. O. acollana KK_578) [MG_1123.276/97]</t>
  </si>
  <si>
    <t>ayopayana [AI_538/90]</t>
  </si>
  <si>
    <t>sanagasta [MG_1142.26/96]</t>
  </si>
  <si>
    <t>uhligiana [U_5123/98]</t>
  </si>
  <si>
    <t>aureicentra v. omniaurea (P. rauschii) [GK_2324/09]</t>
  </si>
  <si>
    <t>fiebrigii v. spinosior n. n. [GK_1921/97]</t>
  </si>
  <si>
    <t>kupperiana [GK_102/89]</t>
  </si>
  <si>
    <t>einsteinii v. mixticolor WR_418_(doute)  [LBt_3897/10]</t>
  </si>
  <si>
    <t>nigricans [DH_761/95]</t>
  </si>
  <si>
    <t>anneliesii n.n. (minuscula v. bruneoradicata (doute)) [KH/99]</t>
  </si>
  <si>
    <t>SELENICEREUS</t>
  </si>
  <si>
    <t>setaceus [Jena/JL/20]</t>
  </si>
  <si>
    <t>4,5€</t>
  </si>
  <si>
    <t>sp. 'WR_598'  (non S. caracarensis) [ChL/11]</t>
  </si>
  <si>
    <t>rinconensis [AI_484/88]</t>
  </si>
  <si>
    <t>wagnerianus [DH_449/96]</t>
  </si>
  <si>
    <t>soehrensii</t>
  </si>
  <si>
    <t>saueri [VC/90]</t>
  </si>
  <si>
    <t>saueri ssp. ysabelae [RM/15]</t>
  </si>
  <si>
    <t>pseudomacrochele fa. albiflora [GK_4552/93]</t>
  </si>
  <si>
    <t>subterraneus ssp. booleanus</t>
  </si>
  <si>
    <t>schmiedickeanus ssp. klinkerianus fa. pakistele [JPP/97]</t>
  </si>
  <si>
    <t>schmiedickeanus ssp. klinkerianus fa. schwarzii SB_1298_(doute)  [RM/HB_05555/15]</t>
  </si>
  <si>
    <t>schmiedickeanus ssp. macrochele v. rubriflorus [CR_2150/96_pro_parte1]</t>
  </si>
  <si>
    <t>schmiedickeanus ssp. macrochele v. rubriflorus 'ellisae' [LBt_4859/10]</t>
  </si>
  <si>
    <t>neumanniana</t>
  </si>
  <si>
    <t>(hahniana ISI_1594 x Echinopsis calochlora) x Echinopsis hahniana</t>
  </si>
  <si>
    <t>ADROMISCHUS</t>
  </si>
  <si>
    <t>schuldtianus [PCO/COK/15]</t>
  </si>
  <si>
    <t>descoingsii [GK_5021/16/20]</t>
  </si>
  <si>
    <t>descoingsii Petites plantes [MBr/14_pro_parte2]</t>
  </si>
  <si>
    <t>marlothii [MBr/14]</t>
  </si>
  <si>
    <t>retusa 'rubra' [MBr/14]</t>
  </si>
  <si>
    <t>quinaria v. alstoni fleurs blanches [MBr/14]</t>
  </si>
  <si>
    <t>CHIMONANTHUS</t>
  </si>
  <si>
    <t>praecox [AL/99]</t>
  </si>
  <si>
    <t>ELIOKARMOS</t>
  </si>
  <si>
    <t>nigra fa. nana [AL/21]</t>
  </si>
  <si>
    <t>pygmaea (Cristallina) [RM/15]</t>
  </si>
  <si>
    <t>LAPIDARIA</t>
  </si>
  <si>
    <t>margaretae [PR/13]</t>
  </si>
  <si>
    <t>aloides [JM/15]</t>
  </si>
  <si>
    <t>OTHONNA</t>
  </si>
  <si>
    <t>PELARGONIUM section Otidia</t>
  </si>
  <si>
    <t>carnosum [RM/AMo/17]</t>
  </si>
  <si>
    <t>laxum [RM/HB_14317/17]</t>
  </si>
  <si>
    <t>PHYLLOBOLUS</t>
  </si>
  <si>
    <t>prasinus [JM/14]</t>
  </si>
  <si>
    <t>nelii [RM/15]</t>
  </si>
  <si>
    <t>caffrum Caudex [RM/16]</t>
  </si>
  <si>
    <t>2,7€</t>
  </si>
  <si>
    <t>uebelmannianus GC_1404.01_(Z)  S. Minas do Camaqua 252m/RGS/Brésil [GC/23]</t>
  </si>
  <si>
    <t>s-5 à 6-d5-24</t>
  </si>
  <si>
    <t>peitscherianum P_208 &gt; La Mudana 1000m/Cordoba/Argentine [MG_3.4/97]</t>
  </si>
  <si>
    <t>peitscherianum aff. DJF_241 &gt; N. Salsacate/Argentine [MG_3.34/97]</t>
  </si>
  <si>
    <t>spiniflorum B_15 &gt; Cordoba 600m/Argentine [GK_1870/89]</t>
  </si>
  <si>
    <t>spiniflorum RFPA_313.02 &gt; 14km SO Tuclame 455m/Cordoba/Argentine [AL/24]</t>
  </si>
  <si>
    <t>spiniflorum RFPA_319.02 &gt; 4km E. Tala Canadá-R28 1445m/Cordoba/Argentine [AL/24]</t>
  </si>
  <si>
    <t>spiniflorum v. macranthum RFPA_703.02 &gt; 4km W. Ramblones 432m/Catamarca/Argentine [AL/24]</t>
  </si>
  <si>
    <t>violaceum [SNHF/89]</t>
  </si>
  <si>
    <t>violaceum P_204 &gt; Cordoba 1550m/Argentine [MG_6.3/97]</t>
  </si>
  <si>
    <t>brevispinum P_42 &gt; Rio Santa Maria/Catamarca/Argentine [Pz_4110/09]</t>
  </si>
  <si>
    <t>s-5-d6-24</t>
  </si>
  <si>
    <t>brevispinum RH_458 &gt; Colalao de Valle 1700m/Salta/Argentine [RH/01/02]</t>
  </si>
  <si>
    <t>s-5-d7-24</t>
  </si>
  <si>
    <t>s-6-d5-24</t>
  </si>
  <si>
    <t>chionanthum P_67 &gt; Portrero 2500m/Salta/Argentine [GK_1872/92]</t>
  </si>
  <si>
    <t>s-5-d4-24</t>
  </si>
  <si>
    <t>erythranthum [AL/06]</t>
  </si>
  <si>
    <t>s-6-d3-24</t>
  </si>
  <si>
    <t>s-5 à 6-d4-24</t>
  </si>
  <si>
    <t>ferrarii [MG_546.426/91]</t>
  </si>
  <si>
    <t>s-5 à 6-d3-24</t>
  </si>
  <si>
    <t>glaucum [SW_1000/90]</t>
  </si>
  <si>
    <t>griseum P_144 &gt; Punta de Ballasto 2100m/Catamarca/Argentine [GK_4579/90]</t>
  </si>
  <si>
    <t>hoevenii HV_1563 &gt; Santa Barbara/Salta/Argentine [LBt_1035/15]</t>
  </si>
  <si>
    <t>s-5-d3-24</t>
  </si>
  <si>
    <t>kuehhasii BLMT_409.01 &gt; Carrizal/La Rioja/Argentine [SS_4043/10]</t>
  </si>
  <si>
    <t>s-6-d4-24</t>
  </si>
  <si>
    <t>kuehhasii WR_817b  (ex A. australis)&gt; Carrizal/La Rioja/Argentine [GK_4588/09]</t>
  </si>
  <si>
    <t>s-5 à 8-d3-24</t>
  </si>
  <si>
    <t>munitum WR_772 &gt; Cerro Zorrito/Argentine [ES/07]</t>
  </si>
  <si>
    <t>thionanthum AW_224 &gt; N. Cafayate/Argentine [ChL/11]</t>
  </si>
  <si>
    <t>s/f-5-d4-24</t>
  </si>
  <si>
    <t>thionanthum v. aurantiacum WR_148 &gt; Mina Capillitas/Catamarca/Argentine [MG_546.421/09]</t>
  </si>
  <si>
    <t>s-5-d5-24</t>
  </si>
  <si>
    <t>thionanthum v. copiapoides P_54 &gt; Quebrada de Cafayate 1600m/Salta/Argentine [GK_4578/90]</t>
  </si>
  <si>
    <t>variiflorum [DH_100/92]</t>
  </si>
  <si>
    <t>variiflorum P_48 &gt; Amaicha del Valle 2300m/Tucuman/Argentine [GK_1871/96]</t>
  </si>
  <si>
    <t>variiflorum P_48a &gt; Cumbres Calchaquies 2600/Tucuman/Argentine [GK_4577/90]</t>
  </si>
  <si>
    <t>s-6 à 7-h100-24</t>
  </si>
  <si>
    <t>s-6 à 8-h100-24</t>
  </si>
  <si>
    <t>s-2 à 3-d2-24</t>
  </si>
  <si>
    <t>aguirreanum [DH_444/97]</t>
  </si>
  <si>
    <t>s-3-d2-24</t>
  </si>
  <si>
    <t>s-3 à 4-d2-24</t>
  </si>
  <si>
    <t>s-3 à 5-d3-24</t>
  </si>
  <si>
    <t>roseanum SB_277 &gt; Los Imagines/COAH/Mexique [MG_390.22/97]</t>
  </si>
  <si>
    <t>s-4 à 5-d3-24</t>
  </si>
  <si>
    <t>roseanum SB_459 &gt; Higueras/COAH/Mexique [MG_390.24/97]</t>
  </si>
  <si>
    <t>s-4 à 5-d4-24</t>
  </si>
  <si>
    <t>s-3 à 4-h5/d2-24</t>
  </si>
  <si>
    <t>megarhizus SB_597 &gt; Llera/TAMPS/Mexique [MG_8/98]</t>
  </si>
  <si>
    <t>f/ms-1 à 3-h6-24</t>
  </si>
  <si>
    <t>pinkavanus&gt; Cuatrocienagas/COAH/Mexique</t>
  </si>
  <si>
    <t>scheeri SB_862 &gt; Webb County/TX/USA [MG_13/96]</t>
  </si>
  <si>
    <t>s-3 à 4-h10-24</t>
  </si>
  <si>
    <t>s-4-l100-24</t>
  </si>
  <si>
    <t>martianus</t>
  </si>
  <si>
    <t>s-5 à 6-l100-24</t>
  </si>
  <si>
    <t>hempeliana&gt; E. Arequipa/Pérou [FVDB/00]</t>
  </si>
  <si>
    <t>s-9 à 11-l50-24</t>
  </si>
  <si>
    <t>hempeliana PM_466_(Z) &gt; 5km N. Arequipa/Pérou [GC/PM/98]</t>
  </si>
  <si>
    <t>s-10-h30-24</t>
  </si>
  <si>
    <t>hempeliana v. australis PCO_1061-01 &gt; W. Zapahuira/Arica-Putre/Tarapaca/Pérou [PCO/06]</t>
  </si>
  <si>
    <t>s-6 à 7-h15-24</t>
  </si>
  <si>
    <t>s-10-d4-24</t>
  </si>
  <si>
    <t>agavoides&gt; Tula/TAMPS/Mexique [GK_1230/90]</t>
  </si>
  <si>
    <t>s-9 à 10-d4-24</t>
  </si>
  <si>
    <t>agavoides ssp. sanluisensis VM_804 &gt; San Isidro/Guadalcazar/SLP/Mexique [GCG/12]</t>
  </si>
  <si>
    <t>s-9 à 10-d3-24</t>
  </si>
  <si>
    <t>10€</t>
  </si>
  <si>
    <t>s-10-d8-24</t>
  </si>
  <si>
    <t>s-9 à 10-d5-24</t>
  </si>
  <si>
    <t>fissuratus fa. intermedius (ex A. lloydii) [DH_1000/95]</t>
  </si>
  <si>
    <t>s-8 à 9-d4-24</t>
  </si>
  <si>
    <t>fissuratus fa. intermedius SB_503 &gt; Cuatrocienagas/COAH/Mexique [MG_29/96]</t>
  </si>
  <si>
    <t>fissuratus v. hintonii [AL/24]</t>
  </si>
  <si>
    <t>s-9-d9-24</t>
  </si>
  <si>
    <t>s-9 à 10-d2-24</t>
  </si>
  <si>
    <t>s-9 à 11-d2-24</t>
  </si>
  <si>
    <t>kotschoubeyanus v. albiflorus SB_1827 &gt; Tula/TAMPS/Mexique [MG_31.2/96]</t>
  </si>
  <si>
    <t>s-10-d3-24</t>
  </si>
  <si>
    <t>kotschoubeyanus v. macdowellii fa. minimus KMR_04-75 &gt; W Estacion Marte/COAH/Mexique [LBt/CB/05/06]</t>
  </si>
  <si>
    <t>s-10-d2-24</t>
  </si>
  <si>
    <t>kotschoubeyanus ssp. sladkovskyi&gt; Rio Verde/SLP/Mexique [GK_1683/97]</t>
  </si>
  <si>
    <t>retusus "HO_732"  aff. pectinatus&gt; Rio Verde/SLP/Mexique [GK_48/96]</t>
  </si>
  <si>
    <t>s-9 à 10-d7-24</t>
  </si>
  <si>
    <t>retusus corps rouge [DH_1000/96_pro_parte2]</t>
  </si>
  <si>
    <t>retusus SB_1426  fleurs rouges&gt; Marmelajo/NL/Mexique [MG_36.8/99]</t>
  </si>
  <si>
    <t>retusus v. panarottoanus [Pz_5408/09]</t>
  </si>
  <si>
    <t>scaphirostris v. major [GK_40/06]</t>
  </si>
  <si>
    <t>s-9 à 10-d9-24</t>
  </si>
  <si>
    <t>trigonus&gt; Arramberi/NL/Mexique [DH_1003/96]</t>
  </si>
  <si>
    <t>trigonus fleurs créme&gt; Arramberi/NL/Mexique [DH_1003/97_pro_parte2]</t>
  </si>
  <si>
    <t>trigonus fleurs rouges&gt; Arramberi/NL/Mexique [DH_1003/97_pro_parte1]</t>
  </si>
  <si>
    <t>trigonus v. horaceki KMR_04-45C &gt; W San Lucas/TAMPS/Mexique [LBt_ARI130/05]</t>
  </si>
  <si>
    <t>8,4€</t>
  </si>
  <si>
    <t>trigonus v. horaceki RMSD_60 &gt; Jamauve 900m/TAMPS/Mexique [DR/15]</t>
  </si>
  <si>
    <t>ARROJADOA</t>
  </si>
  <si>
    <t>albiflora [SCA_ARR_1/19]</t>
  </si>
  <si>
    <t>s-4-l50-24</t>
  </si>
  <si>
    <t>bahiensis (ex. Pierrebraunia) [JPW/23]</t>
  </si>
  <si>
    <t>marylanae CS_369.1_130 &gt; Serra Escura 620m/Bahia/Brésil [CS/24]</t>
  </si>
  <si>
    <t>rhodantha v. occibahiensis HU_208 &gt; Tabacos do Brejo Velho/Bahia/Brésil [DKG_AO161/18]</t>
  </si>
  <si>
    <t>s-5 à 9-h40-24</t>
  </si>
  <si>
    <t>rondonianus GO_12 &gt; Conselheira Matto/Minas Gerais/Brésil [SCA_ART_2/19]</t>
  </si>
  <si>
    <t>s-6-l50-24</t>
  </si>
  <si>
    <t>rondonianus HU_145 &gt; Joaquim Felicio/Minas Gerais/Brésil [SS_15/14]</t>
  </si>
  <si>
    <t>s-6-l40-24</t>
  </si>
  <si>
    <t>s-6 à 9-d4-24</t>
  </si>
  <si>
    <t>asterias&gt; Gonzales/TAMPS/Mexique [GK_85/95]</t>
  </si>
  <si>
    <t>s-4 à 10-d4-24</t>
  </si>
  <si>
    <t>asterias&gt; Gonzales/TAMPS/Mexique [GK_85/96]</t>
  </si>
  <si>
    <t>asterias&gt; Texas/USA [GK_1894/03]</t>
  </si>
  <si>
    <t>s-5 à 9-d4-24</t>
  </si>
  <si>
    <t>asterias L_1016 &gt; Gonzales [LBt_1191/15]</t>
  </si>
  <si>
    <t>asterias 'fleurs rouges' [GK_9516/03-04_proparte1]</t>
  </si>
  <si>
    <t>asterias 'fleurs rouges' [GK_9516/04]</t>
  </si>
  <si>
    <t>asterias 'Hanazono' x 'Akabana' forme 1 [DR/YC/15]</t>
  </si>
  <si>
    <t>asterias 'Hanazono' x 'Akabana' forme 2 [DR/YC/15]</t>
  </si>
  <si>
    <t>asterias 'Super Kabuto' [DH_906/02]</t>
  </si>
  <si>
    <t>asterias 'Super Kabuto' [DH_993/96]</t>
  </si>
  <si>
    <t>s-4 à 9-d4-24</t>
  </si>
  <si>
    <t>asterias v. nudum [GK_1895/97]</t>
  </si>
  <si>
    <t>asterias v. nudum  'fleurs rouges' [GK_9516/03-04_proparte2]</t>
  </si>
  <si>
    <t>s-6 à 9-d5-24</t>
  </si>
  <si>
    <t>capricorne v. niveum SB_1158 &gt; Los Imagines/COAH/Mexique [MG_55.6/98]</t>
  </si>
  <si>
    <t>caput-medusae</t>
  </si>
  <si>
    <t>s-5 à 10-d5-24</t>
  </si>
  <si>
    <t>s-7 à 9-d4-24</t>
  </si>
  <si>
    <t>coahuilense SB_1474 &gt; Lerdo/DUR/Mexique [MG_56.3/97]</t>
  </si>
  <si>
    <t>s-5 à 8-d6-24</t>
  </si>
  <si>
    <t>s-5 à 10-d6-24</t>
  </si>
  <si>
    <t>myriostigma SB_262 &gt; Coronel/SLP/Mexique [MG_58/98]</t>
  </si>
  <si>
    <t>myriostigma 'cultivar 26x74' [RM/JP/15]</t>
  </si>
  <si>
    <t>s-6 à 9-d6-24</t>
  </si>
  <si>
    <t>myriostigma 'Kituko' [GK_9705/09]</t>
  </si>
  <si>
    <t>s-5 à 9-h5-24</t>
  </si>
  <si>
    <t>myriostigma v. columnare [DH_420/97]</t>
  </si>
  <si>
    <t>s-8-d13-24</t>
  </si>
  <si>
    <t>aonikenkensis RH_2313b &gt; Lago Viedma 400m/Lago Argentino/Santa Cruz/Argentine [RH/02]</t>
  </si>
  <si>
    <t>f-4-h6-24</t>
  </si>
  <si>
    <t>bertinii (patagonicus fa. duseni) [GK_8959/01]</t>
  </si>
  <si>
    <t>f/fs-4-h6-24</t>
  </si>
  <si>
    <t>f-5-h6-24</t>
  </si>
  <si>
    <t>bertinii&gt; Peninsula de Valdez/Chubut/Argentine [AL/24]</t>
  </si>
  <si>
    <t>bertinii KF_461  (patagonicus) fleurs roses&gt; Lago Pellegrini/Neuquen/Argentine [TJ/00_pro_parte1]</t>
  </si>
  <si>
    <t>bertinii RFPA_491.02 &gt; 8km S. Malargüe-R40 1470m/Mendoza/Argentine [AL/23]</t>
  </si>
  <si>
    <t>bertinii RH_2342a  (patagonicus)&gt; Peninsula Valdez 50m/Puerto Pyramides/Biedma/Chubut/Argentine [RH/06]</t>
  </si>
  <si>
    <t>bertinii SAR_462 &gt; près Camarones 10m/Chubut/Argentine [T/16]</t>
  </si>
  <si>
    <t>bertinii SAR_471 &gt; route Gaiman 50m/Chubut/Argentine [T/16]</t>
  </si>
  <si>
    <t>f-5-h5-24</t>
  </si>
  <si>
    <t>ferrarii RFPA_412.01 &gt; Santa Clara 2800m/Mendoza/Argentine [AL/24]</t>
  </si>
  <si>
    <t>Gaston' [AL/24]</t>
  </si>
  <si>
    <t>hibernus CS_414.3_182_(OR) &gt; Las Lenas/Mendoza/Argentine [CS/11]</t>
  </si>
  <si>
    <t>s-5-h8-24</t>
  </si>
  <si>
    <t>hibernus RFPA_833.01 &gt; 2km nord Las Leñas 2238m/Mendoza/Argentine [BJ/24]</t>
  </si>
  <si>
    <t>longicarpus CS_421.2_189 &gt; Laguna Blanca/Nequen/Argentine [CS/11]</t>
  </si>
  <si>
    <t>s-6-h6-24</t>
  </si>
  <si>
    <t>pauxillus SAR_8283 &gt; E. Domuyo/Neuquen/Argentine [AL/24]</t>
  </si>
  <si>
    <t>philippii SAR_3484 &gt; Manzano Histórico/Mendoza/Argentine [TJ/16]</t>
  </si>
  <si>
    <t>praecox SAR_13074 &gt; Payunia/Mendoza/Argentine [ENS_S067/21]</t>
  </si>
  <si>
    <t>spiniflorus WK_770 &gt; Las Aranas 1600m/Chili [U/03]</t>
  </si>
  <si>
    <t>s-5-l10-24</t>
  </si>
  <si>
    <t>subandinus RFPA_831.01 &gt; E. Malargüé 1885m/La Valenciana/Mendoza/Argentine [BJ/24]</t>
  </si>
  <si>
    <t>subandinus RFPA_831.01 &gt; E. Malargüé/La Valenciana/Mendoza/Argentine [TG/24]</t>
  </si>
  <si>
    <t>shaferi BET_31.01 &gt; Betanzos/Potosi/Bolivie [TG/23]</t>
  </si>
  <si>
    <t>shaferi RH_4132a  (ex A. vestita)&gt; E. Tankharani Abra 3150m/Charcas/Potosi/Bolivie [RH/14]</t>
  </si>
  <si>
    <t>f-6-h30-24</t>
  </si>
  <si>
    <t>shaferi RH_4132a  (ex A. vestita)&gt; E. Tankharani Abra 3150m/Charcas/Potosi/Bolivie [RH/15]</t>
  </si>
  <si>
    <t>shaferi RH_4132a  (ex A. vestita)&gt; E. Tankharani Abra 3150m/Charcas/Potosi/Bolivie [RH/16]</t>
  </si>
  <si>
    <t>shaferi RH_4199a  (ex A. vestita)&gt; Villa Mercedes 3460m/Linares/Potosi/Bolivie [RH/16]</t>
  </si>
  <si>
    <t>s-4 à 8-d4-24</t>
  </si>
  <si>
    <t>f-4 à 8-d2-24</t>
  </si>
  <si>
    <t>ritteri GCG_10893  (valdezii)&gt; Loma Alta/NL/Mexique [ELK/16]</t>
  </si>
  <si>
    <t>s-5 à 7-d1-24</t>
  </si>
  <si>
    <t>f-5 à 6-d1-24</t>
  </si>
  <si>
    <t>fechseri [AL_NS99.151/00]</t>
  </si>
  <si>
    <t>f-5-d1-24</t>
  </si>
  <si>
    <t>fechseri P_244 &gt; Sierra Ambato/Argentine [Pz_4138/02]</t>
  </si>
  <si>
    <t>grandiflora&gt; Bolivie [GK_8821/00]</t>
  </si>
  <si>
    <t>grandiflora&gt; Bolivie [GK_8821/99]</t>
  </si>
  <si>
    <t>f-4 à 5-d1-24</t>
  </si>
  <si>
    <t>liliputana P_388 &gt; Sanagasta 1100m/Argentine [Pz_4139/04]</t>
  </si>
  <si>
    <t>liliputana RH_2054b &gt; Tojo 3000m/Aviles/Tarija/Bolivie [RH/06]</t>
  </si>
  <si>
    <t>3,7€</t>
  </si>
  <si>
    <t>minima v. caineana KK_1805_(ex_KK_1803) &gt; Rio Caine 2200m/Bolivie [TJ/00]</t>
  </si>
  <si>
    <t>mizqueana n. n. KK_1657 &gt; Mizque 2200m/Bolivie [Pz_4720/06]</t>
  </si>
  <si>
    <t>sp.&gt; Millares/Bolivie [PMH/01]</t>
  </si>
  <si>
    <t>sp.&gt; Padcaya [GK_9196/05]</t>
  </si>
  <si>
    <t>sp.&gt; Rio Chico/Argentine [GK_3265/99]</t>
  </si>
  <si>
    <t>sp.&gt; Zudanez/Bolivie [GK_3266/00]</t>
  </si>
  <si>
    <t>sp.&gt; Zudanez/Bolivie [GK_3266/99]</t>
  </si>
  <si>
    <t>sp. KK_2012 &gt; Villa Serano/Cuquisaca/Bolivie [Pz_4571/06]</t>
  </si>
  <si>
    <t>sp. KK_2012 &gt; Villa Serano/Cuquisaca/Bolivie [U_6357/06]</t>
  </si>
  <si>
    <t>sp. KK_2051 &gt; Tarabuco/Bolivie [U_6375/06]</t>
  </si>
  <si>
    <t>sp. WR_488 &gt; Camargo/Argentine [GK_8858/05]</t>
  </si>
  <si>
    <t>sp. WR_793 &gt; Villazon/Bolivie [SW_5366/99]</t>
  </si>
  <si>
    <t>subterranea n. n. KK_1505 &gt; Sucre 2220m/Bolivie [SS_21/98]</t>
  </si>
  <si>
    <t>sucrensis [JPW/23]</t>
  </si>
  <si>
    <t>sucrensis KK_1704 &gt; Rio Oropeza 2200m/Sucre/Bolivie [SS_22/98]</t>
  </si>
  <si>
    <t>tarabucoensis&gt; Tarabuco/Bolivie [Pz_4567/03]</t>
  </si>
  <si>
    <t>tominensis n. n.&gt; Tomina/Bolivie [Pz_3742/03]</t>
  </si>
  <si>
    <t>tominensis n. n. KK_1525 &gt; Tomina/Bolivie [SW_5367/99]</t>
  </si>
  <si>
    <t>hutchisonii GC_608.02 &gt; vallée d'Utcubamba/Pérou [HW/11]</t>
  </si>
  <si>
    <t>s-8-h20-24</t>
  </si>
  <si>
    <t>icosagonus ssp. roseiflorus GC_1110.02  (=Akersia roseiflora)&gt; Vallée de Catamayo/Loja/Equateur [GC/18]</t>
  </si>
  <si>
    <t>s-5 à 8-l40-24</t>
  </si>
  <si>
    <t>leonensis PCO_3061.06 &gt; Cuenca-Loja/Rio Leon/Azuay/Equateur [GC/23]</t>
  </si>
  <si>
    <t>sepium v. morleyanus PCO_3021-05_(OR) &gt; SW Alausi/Chimborazo/Equateur [PCO/02]</t>
  </si>
  <si>
    <t>s-8-h70-24</t>
  </si>
  <si>
    <t>candelaris RH_4851a &gt; Pampa Barbara 2920m/Ayacucho/Pérou [RH/24]</t>
  </si>
  <si>
    <t>candelaris v. minor RH_4902 &gt; La Guisa 1340m/Moquegua/Pérou [RH/24]</t>
  </si>
  <si>
    <t>hertlingiana RH_4951a &gt; Santiago de Pischa 2520m/Ayacucho/Pérou [RH/24]</t>
  </si>
  <si>
    <t>pileifera RH_5557a &gt; Ariapampa 1390m/Sanchez Carrion/La Libertad/Pérou [RH/24]</t>
  </si>
  <si>
    <t>aethiops&gt; Cordoba/Argentine [SS_3450/03]</t>
  </si>
  <si>
    <t>s-7 à 8-h50-24</t>
  </si>
  <si>
    <t>aethiops RFPA_844.02 &gt; croisement R144xR191 (San Rafael) 954m/Mendoza/Argentine [BJ/24]</t>
  </si>
  <si>
    <t>aethiops RFPA_844.02 &gt; croisement R144XR191 (San Rafael)/Mendoza/Argentine [TG/24]</t>
  </si>
  <si>
    <t>aethiops RFPA_849.02 &gt; Santuario La Cruz Negra/R40/Mendoza/Argentine [TG/24]</t>
  </si>
  <si>
    <t>spegazzinii (Monvillea) semi-prostré [ChA/24]</t>
  </si>
  <si>
    <t>knizei KK_1768 &gt; N. Cinti 4000m/Otavi/Bolivie [SW_1110/00]</t>
  </si>
  <si>
    <t>knizei VS_322 &gt; Padcoyo 3500m/Chuquisaca/Bolivie [SS_4729/07]</t>
  </si>
  <si>
    <t>s-4 à 5-d2-24</t>
  </si>
  <si>
    <t>subterranea KK_2052 &gt; Ravelo 2800m/Sucre/Bolivie</t>
  </si>
  <si>
    <t>s-5-d2-24</t>
  </si>
  <si>
    <t>baumannii RFPA_2.01 &gt; Pampa blanca-Gal Güemes 744m/Salta/Argentine [AL/15]</t>
  </si>
  <si>
    <t>s-6 à 8-h40-24</t>
  </si>
  <si>
    <t>baumannii RFPA_209.01 &gt; E Quilino 628m/Cordoba/Argentine [DR/15]</t>
  </si>
  <si>
    <t>s-8 à 9-l15-24</t>
  </si>
  <si>
    <t>baumannii RFPA_918.02 &gt; 2km S. W. Patquia 448m/R150/La Rioja/Argentine [BJ/24]</t>
  </si>
  <si>
    <t>brookeae GC_857.02 &gt; N. Monteagudo 1300m/Bolivie [GC/15]</t>
  </si>
  <si>
    <t>s-6 à 8-h30-24</t>
  </si>
  <si>
    <t>buchtienii BET_30.02 &gt; 1km S. Mojotorillo/Potosi/Bolivie [TG/23]</t>
  </si>
  <si>
    <t>hildegardiae EH &gt; Cana Cruz/Bolivie [WK/96]</t>
  </si>
  <si>
    <t>s-5-h40-24</t>
  </si>
  <si>
    <t>horstii MM &gt; E. Porto Murtinho/Mato Grosso do Sul/Brésil [GC/18]</t>
  </si>
  <si>
    <t>s-6 à 8-h50-24</t>
  </si>
  <si>
    <t>hyalacanthus RFPA_21.01 &gt; Iruya 2800m/Salta/Argentine [AL_NS10.55/11]</t>
  </si>
  <si>
    <t>s-5-h50-24</t>
  </si>
  <si>
    <t>samaipatanus RH_2364_(OR) &gt; Angostura 800m/Florida/Santa Cruz/Bolivie [RH/15]</t>
  </si>
  <si>
    <t>s-7 à 10-l50-24</t>
  </si>
  <si>
    <t>smaragdiflorus RFPA_119.01 &gt; O. Alemania/Salta/Argentine [AL_NS10.09/11]</t>
  </si>
  <si>
    <t>s-6-h30-24</t>
  </si>
  <si>
    <t>strausii GC_878.02 &gt; W Tarija vers Cuesta de Sama 2215m/Bolivie [GC/10]</t>
  </si>
  <si>
    <t>s-5-h150-24</t>
  </si>
  <si>
    <t>tominense RH_2449 &gt; Cdad Calapaya 3150m/Linares/Potosi/Bolivie [RH/14]</t>
  </si>
  <si>
    <t>f-5-h100-24</t>
  </si>
  <si>
    <t>tupizensis RH_6031b &gt; Carpachacra 2930m/N. Cinti/Chuquisaca/Bolivie [RH/24]</t>
  </si>
  <si>
    <t>COLEOCEPHALOCEREUS</t>
  </si>
  <si>
    <t>goebelianus [CS/24]</t>
  </si>
  <si>
    <t>purpureus CS_358.3_116 &gt; Itinga 2, 300m/Minas Gerais/Brésil [CS/24]</t>
  </si>
  <si>
    <t>ahremephiana RCPB_202.01_(OR) &gt; Botija/Chili [AL/12]</t>
  </si>
  <si>
    <t>s-6 à 7-d5-24</t>
  </si>
  <si>
    <t>s/f-7-d5-24</t>
  </si>
  <si>
    <t>algarrobensis FK_530 &gt; Algarrobal/Chili [SS_4610/07]</t>
  </si>
  <si>
    <t>s-8-h8-24</t>
  </si>
  <si>
    <t>angustiflora CS_23.2_93 &gt; Guanillos valley/Antofagasta Region II/Chili [AL/CS/09]</t>
  </si>
  <si>
    <t>s-9 à 12-d5-24</t>
  </si>
  <si>
    <t>atacamensis KK_655 &gt; Tocopilla 300-400m/Chili [DH_1120/97]</t>
  </si>
  <si>
    <t>s-6 à 8-d6-24</t>
  </si>
  <si>
    <t>atacamensis PH_247.01 &gt; Morro Moreno 300-800m/Chili [PH/04]</t>
  </si>
  <si>
    <t>s-6 à 8-d5-24</t>
  </si>
  <si>
    <t>australis PH_279.07 &gt; Cerro Colorado 530m/Huasco/Atacama/Chili [PH/08]</t>
  </si>
  <si>
    <t>s/ms-6 à 9-h4-24</t>
  </si>
  <si>
    <t>barquitensis</t>
  </si>
  <si>
    <t>s-6 à 9-d3-24</t>
  </si>
  <si>
    <t>barquitensis FK_393 &gt; S. Barquito/Antofagasta/Chili [AL/24]</t>
  </si>
  <si>
    <t>barquitensis FR_654 &gt; près de Chanaral/Barquito/02 Antofagasta/Chili [MG_83/97]</t>
  </si>
  <si>
    <t>s/f-7 à 8-d3-24</t>
  </si>
  <si>
    <t>f-8-d3-24</t>
  </si>
  <si>
    <t>calderana RCP_43 &gt; Km896 N. Caldera/Chili [AL/24]</t>
  </si>
  <si>
    <t>calderana RCPB_161.01 &gt; km896 Nord Caldera 107m/Atacama/Chili [AL/24]</t>
  </si>
  <si>
    <t>calderana fa. magnifica KK_1393 &gt; Caldera 200m/Chili [MG_85.713/09]</t>
  </si>
  <si>
    <t>calderana fa. magnifica KK_1393 &gt; Caldera 200m/Chili [MG_85.713/96]</t>
  </si>
  <si>
    <t>cinerascens PM_210c &gt; E. Pan de Azucar/Chanaral/Chili [BJB/00]</t>
  </si>
  <si>
    <t>f-5-d7-24</t>
  </si>
  <si>
    <t>f-8-d7-24</t>
  </si>
  <si>
    <t>columna-alba CS_17.2_22_(OR) &gt; Pan de Azucar/Chili [CS/01]</t>
  </si>
  <si>
    <t>f-4 à 9-d5-24</t>
  </si>
  <si>
    <t>columna-alba CS_23.2_29_(OR) &gt; Esmeralda/Chili [CS/01]</t>
  </si>
  <si>
    <t>f-9-d8-24</t>
  </si>
  <si>
    <t>coquimbana&gt; Las Rojas/Elqui/Chili</t>
  </si>
  <si>
    <t>s-6 à 8-h8-24</t>
  </si>
  <si>
    <t>coquimbana CS_34.2_43 &gt; Domekyo-Sarco 300m/Chili [CS/08]</t>
  </si>
  <si>
    <t>coquimbana KK_1 &gt; Cerro Grande/La Serena 400m/Chili [MG_84.2/92-06]</t>
  </si>
  <si>
    <t>s-6 à 8-d8-24</t>
  </si>
  <si>
    <t>coquimbana RCP_15 &gt; 30Km N. La Serena/Chili [AL/24]</t>
  </si>
  <si>
    <t>coquimbana RCP_16 &gt; La Higuera/Chili [RCP/06]</t>
  </si>
  <si>
    <t>dealbata [DR/15]</t>
  </si>
  <si>
    <t>s/f-8-h15-24</t>
  </si>
  <si>
    <t>decorticans RCP_68 &gt; Quebrada Botija/Antofagasta/Chili [AL/12]</t>
  </si>
  <si>
    <t>f-6-d6-24</t>
  </si>
  <si>
    <t>decorticans RCP_68 &gt; Quebrada Botija/Antofagasta/Chili [AL/24]</t>
  </si>
  <si>
    <t>echinata RCP_29 &gt; 11km S. Rio Copiapo/Chili [RCP/06]</t>
  </si>
  <si>
    <t>s-6 à 8-d4-24</t>
  </si>
  <si>
    <t>echinoides [AL/24]</t>
  </si>
  <si>
    <t>echinoides fa. totoralensis KK_30 &gt; Totoral 300m/Chili [U_3021/93]</t>
  </si>
  <si>
    <t>echinoides v. nana RK &gt; E. Totoral/Chili [AL/RK/07]</t>
  </si>
  <si>
    <t>f-8-d6-24</t>
  </si>
  <si>
    <t>s-5 à 9-d3-24</t>
  </si>
  <si>
    <t>esmeraldana FK_441 &gt; Guanillos/Chili [AL/SS_4637/07]</t>
  </si>
  <si>
    <t>esmeraldana FR_1457 &gt; côte escarpée S. Esmeralda/02 Antofagasta/Chili [AL_NS07.02/09]</t>
  </si>
  <si>
    <t>fiedleriana CS_53.2_58  petites têtes&gt; Huasco/Chili [CS/08]</t>
  </si>
  <si>
    <t>s-8-d7-24</t>
  </si>
  <si>
    <t>fiedleriana JA_67 &gt; Qda Baratillo/N Huasco/Chili [JA/07]</t>
  </si>
  <si>
    <t>fiedleriana fa. cupreata KK_1382 &gt; Vallenar 500m/Chili [MG_84.27/98]</t>
  </si>
  <si>
    <t>f-6 à 8-d7-24</t>
  </si>
  <si>
    <t>gigantea AdB_2.42 &gt; 20km N. Taltal/Chili [GPS/94]</t>
  </si>
  <si>
    <t>f-6-d10-24</t>
  </si>
  <si>
    <t>f-8-d5-24</t>
  </si>
  <si>
    <t>f-7 à 8-d6-24</t>
  </si>
  <si>
    <t>humilis AdB_2.44 &gt; Paposo/Antofagasta/Chili [GPS/94]</t>
  </si>
  <si>
    <t>f-6 à 8-d3-24</t>
  </si>
  <si>
    <t>humilis FK_35/77 &gt; 10km N. de Paposo/Antofagasta/Chili [MG_85.1/98]</t>
  </si>
  <si>
    <t>humilis FR_464 &gt; Paposo/Antofagasta/Chili [MG_85.2/98]</t>
  </si>
  <si>
    <t>humilis RCP_74_(=A_56) &gt; Paposo/Antofagasta/Chili [AL/08]</t>
  </si>
  <si>
    <t>s/f-5 à 9-d3-24</t>
  </si>
  <si>
    <t>humilis RCP_74_(=A_56) &gt; Paposo/Antofagasta/Chili [AL/23]</t>
  </si>
  <si>
    <t>humilis v. longispina RCPC_94.01 &gt; 40 km S. Copiapo 822m/Atacama/Chili [AL_NS17.59/20]</t>
  </si>
  <si>
    <t>f/s-6 à 8-d3-24</t>
  </si>
  <si>
    <t>hypogaea FR_261 &gt; Chanaral/Antofagasta/Chili [GK_251/96]</t>
  </si>
  <si>
    <t>f/s-7 à 9-d3-24</t>
  </si>
  <si>
    <t>s-7 à 9-d3-24</t>
  </si>
  <si>
    <t>krainziana</t>
  </si>
  <si>
    <t>s-8-d5-24</t>
  </si>
  <si>
    <t>krainziana OLV_64  grosses plantes&gt; Quebrada San Ramon/Chili [ChL/14_pro_parte2]</t>
  </si>
  <si>
    <t>s-7 à 8-d10-24</t>
  </si>
  <si>
    <t>krainziana OLV_64  petites plantes&gt; Quebrada San Ramon/Chili [ChL/14_pro_parte1]</t>
  </si>
  <si>
    <t>s-7 à 8-d4-24</t>
  </si>
  <si>
    <t>krainziana WK_775  typique&gt; Quebrada San Ramon/Chili [WK/98]</t>
  </si>
  <si>
    <t>s-8-d10-24</t>
  </si>
  <si>
    <t>laui peu laineux [VC/92]</t>
  </si>
  <si>
    <t>f-7 à 9-d2-24</t>
  </si>
  <si>
    <t>f-6 à 8-d2-24</t>
  </si>
  <si>
    <t>laui CS_23.5_40_(OR) &gt; Quebrada Guanillos 239m /Chili [CS/01]</t>
  </si>
  <si>
    <t>laui L_891_(OR) &gt; Esmeralda/Chili [GC/97]</t>
  </si>
  <si>
    <t>laui RMF_162 &gt; Esmeralda/Chili [GC/97]</t>
  </si>
  <si>
    <t>laui ssp. adriannae n. n. FK_1055 &gt; Pan de Azucar/Chili [SS_176/07]</t>
  </si>
  <si>
    <t>s/f-7 à 9-d2-24</t>
  </si>
  <si>
    <t>laui ssp. adriannae n. n. FK_1055 &gt; Pan de Azucar/Chili [SS_85/02]</t>
  </si>
  <si>
    <t>laui ssp. adriannae n. n. RMF_324 &gt; Pan de Azucar/Chili [WK/97]</t>
  </si>
  <si>
    <t>s/ms-7 à 9-d2-24</t>
  </si>
  <si>
    <t>leonensis RCP_72_(=A_65)_(OR) &gt; Quebrada El Leon/Chili [AL/07]</t>
  </si>
  <si>
    <t>longistaminea BJB_24  [AL/24]</t>
  </si>
  <si>
    <t>marginata RCPB_157.01 &gt; Morro Copiapo 150m/Atacama/Chili [AL/23]</t>
  </si>
  <si>
    <t>maritima KK_1709 &gt; Paposo 50-100m/Chili [Kz/92]</t>
  </si>
  <si>
    <t>s-7 à 9-h4-24</t>
  </si>
  <si>
    <t>maritima KK_1709 &gt; Paposo 50-100m/Chili [MG_85.717/97]</t>
  </si>
  <si>
    <t>megarhiza KK_109 &gt; Copiapo 600m/Chili [AC/KK/97]</t>
  </si>
  <si>
    <t>megarhiza PH_468.01 &gt; W. Copiapo 400-720m/Atacama/Chili [PHo/04]</t>
  </si>
  <si>
    <t>s-7-d6-24</t>
  </si>
  <si>
    <t>megarhiza ssp. parvula RK &gt; Caldera/Chili [AL/RK/07]</t>
  </si>
  <si>
    <t>minima KK_1138 &gt; Totoral Bajo/Chili [MG_85.719]</t>
  </si>
  <si>
    <t>s/f-5 à 8-h6-24</t>
  </si>
  <si>
    <t>minima KK_1138 &gt; Totoral Bajo/Chili [MG_85.719/05]</t>
  </si>
  <si>
    <t>s-5 à 8-d2-24</t>
  </si>
  <si>
    <t>mollicula FK_133a &gt; N. Chanaral/Chili [AL/24]</t>
  </si>
  <si>
    <t>mollicula PH_269.02 &gt; N. aéroport Chanaral/Chili [PH/04]</t>
  </si>
  <si>
    <t>mollicula RMF_170 &gt; Chanaral/Chili [SS_43/98]</t>
  </si>
  <si>
    <t>f-8-d4-24</t>
  </si>
  <si>
    <t>montana FR_522 &gt; N. Taltal/Chili [GK_255/96]</t>
  </si>
  <si>
    <t>s-7 à 8-h4-24</t>
  </si>
  <si>
    <t>montana RCPB_187.02 &gt; San Ramon 570m/Antofagasta/Chili [AL/24]</t>
  </si>
  <si>
    <t>montana RCPB_187.02 &gt; San Ramon 570m/Antofagasta/Chili [AL_NS20.18/21]</t>
  </si>
  <si>
    <t>s-8-d4-24</t>
  </si>
  <si>
    <t>olivana L_816 &gt; Paposo/Chili [SS_40/97]</t>
  </si>
  <si>
    <t>olivana RCPC_77.02 &gt; Nord Taltal 40m/Antofagasta/Chili [AL/24]</t>
  </si>
  <si>
    <t>paposoensis aff. RCPB_205.04 &gt; Botija/Chili [AL/23]</t>
  </si>
  <si>
    <t>paposoensis aff. RCPB_205.04 &gt; Pic Botija (Col)/Antofagasta/Chili [RCPB/11]</t>
  </si>
  <si>
    <t>pseudocoquimbana KK_86 &gt; Coquimbo Trapiche 400m/Chili [MG_85.884/92]</t>
  </si>
  <si>
    <t>s-7 à 8-d7-24</t>
  </si>
  <si>
    <t>tenuissima [GK_256/91]</t>
  </si>
  <si>
    <t>tocopillana [U/03_JG/97]</t>
  </si>
  <si>
    <t>s-7 à 8-d2-24</t>
  </si>
  <si>
    <t>vallenarensis AdB_2.23 &gt; Nicolasa/E. Freirina/Chili [GPS/94]</t>
  </si>
  <si>
    <t>variispinata RK &gt; Izcuña/Chili [AL_NS07.132/RK/07]</t>
  </si>
  <si>
    <t>variispinata WM_236 &gt; S. Blanco Encalada/Chili [Pz_3991/06_pro_parte1]</t>
  </si>
  <si>
    <t>variispinata WM_236  aiguillons forts&gt; S. Blanco Encalada/Chili [Pz_3991/06_pro_parte2]</t>
  </si>
  <si>
    <t>erici-marae RRP_1080 &gt; E. Lic-Lic/Cajamarca/Pérou [AL/PCO/RRP/07]</t>
  </si>
  <si>
    <t>s-5 à 7-h20/d2-24</t>
  </si>
  <si>
    <t>erici-marae RRP_1253 &gt; Los Negros /Cajamarca/Pérou [AL_NS10.80/OK/11]</t>
  </si>
  <si>
    <t>s-5-h20/d2-24</t>
  </si>
  <si>
    <t>cornifera fa. radians SB_599 &gt; Vizarron/QRO/Mexique [MG_124/98]</t>
  </si>
  <si>
    <t>hintoniorum ssp. geoffreyii&gt; San Pablo/NL/Mexique [LBt_178/07]</t>
  </si>
  <si>
    <t>s-7 à 8-d5-24</t>
  </si>
  <si>
    <t>pseudonickelsae SB_577 &gt; Rodeo/DUR/Mexique [MG_121/98]</t>
  </si>
  <si>
    <t>s-7-d4-24</t>
  </si>
  <si>
    <t>recurvata SB_719 &gt; Santa Cruz County/AZ/USA [MG_127/98]</t>
  </si>
  <si>
    <t>s-6-d7-24</t>
  </si>
  <si>
    <t>maiz-tablasensis [DH_488/94]</t>
  </si>
  <si>
    <t>s-8 à 9-d7-24</t>
  </si>
  <si>
    <t>obscura SB_714 &gt; Sabinas Hidalgo/NL/Mexique [MG_115/98]</t>
  </si>
  <si>
    <t>s-8 à 9-d5-24</t>
  </si>
  <si>
    <t>sulcata SB_486 &gt; Val Verde Co/TX/USA [MG_136/97]</t>
  </si>
  <si>
    <t>delaetiana L_1230 &gt; E. Caballos/DUR/Mexique [GK_2490/96]</t>
  </si>
  <si>
    <t>s-5 à 9-d5-24</t>
  </si>
  <si>
    <t>delaetiana fa. gladiispina SB_711 &gt; Paila/COAH/Mexique [MG_105/95]</t>
  </si>
  <si>
    <t>s-5 à 8-d4-24</t>
  </si>
  <si>
    <t>echinus&gt; Crane co/TX/USA [MG_96.52/96]</t>
  </si>
  <si>
    <t>echinus SB_391 &gt; Pecos Co/TX/USA [MS_3/97]</t>
  </si>
  <si>
    <t>s/fs-7 à 9-h8-24</t>
  </si>
  <si>
    <t>ramillosa&gt; Paila/COAH/Mexique [GK_8814/96]</t>
  </si>
  <si>
    <t>ramillosa SB_908 &gt; Brewster Co/TX/USA [MG_126.2/91]</t>
  </si>
  <si>
    <t>ramillosa aff.&gt; Jeronimo/COAH/Mexique [GK_286/95]</t>
  </si>
  <si>
    <t>s-7-d5-24</t>
  </si>
  <si>
    <t>s-7 à 9-d7/h10-24</t>
  </si>
  <si>
    <t>f-7 à 9-d4-24</t>
  </si>
  <si>
    <t>tripugionacantha [JPW/23]</t>
  </si>
  <si>
    <t>f/ms-8 à 10-d8-24</t>
  </si>
  <si>
    <t>elephantidens v. bumamma [RF/90]</t>
  </si>
  <si>
    <t>s/f-7 à 8-d4-24</t>
  </si>
  <si>
    <t>retusa SB_544 &gt; Mitla/OAX/Mexique [MG_128/98]</t>
  </si>
  <si>
    <t>f-8 à 9-d7-24</t>
  </si>
  <si>
    <t>borwigii [GK_2470/97]</t>
  </si>
  <si>
    <t>durangensis SB_453 &gt; Lerdo/DUR/Mexique [MG_94/98]</t>
  </si>
  <si>
    <t>s-8 à 9-h7-24</t>
  </si>
  <si>
    <t>pallida v. calipensis SB_1390 &gt; Teotitlan del Camino/OAX/Mexique [MG_87.6/98]</t>
  </si>
  <si>
    <t>runyonii 'Monstrose' [MG_129.1/11]</t>
  </si>
  <si>
    <t>f-7 à 8-d5-24</t>
  </si>
  <si>
    <t>clavata (ex. potosiana) [GK_2475/96]</t>
  </si>
  <si>
    <t>s-4 à 6-h6-24</t>
  </si>
  <si>
    <t>s-4 à 5-h5-24</t>
  </si>
  <si>
    <t>erecta SB_1275 &gt; Vizarron/QRO/Mexique [MG_103.2/98]</t>
  </si>
  <si>
    <t>s-5 à 6-h6-24</t>
  </si>
  <si>
    <t>echinoidea RMSD_6 &gt; El Huizache 1412m/SLP/Mexique [DR/15]</t>
  </si>
  <si>
    <t>echinoidea SB_26 &gt; Salinas/SLP/Mexique [MG_95/96]</t>
  </si>
  <si>
    <t>s-6-h7-24</t>
  </si>
  <si>
    <t>s-5 à 8-d7-24</t>
  </si>
  <si>
    <t>s-5 à 8-d8-24</t>
  </si>
  <si>
    <t>robustispina fa. scheerii DJF_1326 &gt; Davis Mts/TX/USA [MG_131.1/97]</t>
  </si>
  <si>
    <t>boliviana aff. BET_33.02 &gt; Isla Incahuasi/Potosi/Bolivie [TG/23]</t>
  </si>
  <si>
    <t>boliviana aff. BET_62.01 &gt; 5km SW Sotaya/Chuquisaca/Bolivie [TG/23]</t>
  </si>
  <si>
    <t>chichensis BET_35.01 &gt; 10km E. Uyuni/Potosi/Bolivie [TG/23]</t>
  </si>
  <si>
    <t>chichensis BET_38.03 &gt; 5km N Yura/Potosi/Bolivie [TG/23]</t>
  </si>
  <si>
    <t>chichensis BET_69.01 &gt; 2km NW Caracota/Potosi/Bolivie [TG/23]</t>
  </si>
  <si>
    <t>chichensis aff BET_39.03 &gt; 14km SW Potosi/Potosi/Bolivie [TG/23]</t>
  </si>
  <si>
    <t>rhodacantha RFPA_801.01 &gt; route 98 vers la Laguna Diamante/Mendoza/Argentine [TG/24]</t>
  </si>
  <si>
    <t>rhodacantha RFPA_830.03 &gt; 8km S. Malargüe R40/Mendoza/Argentine [AL/24]</t>
  </si>
  <si>
    <t>rhodacantha RFPA_830.03 &gt; 8km S. Malargüe/R40/Mendoza/Argentine [TG/24]</t>
  </si>
  <si>
    <t>rhodacantha RFPA_889.02 &gt; Chaschuil 3033m/Catamarca/Argentine [BJ/24]</t>
  </si>
  <si>
    <t>rhodacantha RFPA_929.05 &gt; sommet Sierra Azules 1739m/San Juan/Argentine [BJ/24]</t>
  </si>
  <si>
    <t>rhodacantha RFPA_929.05 &gt; sommet Sierra Azules/San Juan/Argentine [TG/24]</t>
  </si>
  <si>
    <t>rhodacantha RH_5715a &gt; Laguna Llancanelo 1360m/Payen/Mendoza/Argentine [RH/24]</t>
  </si>
  <si>
    <t>bahiensis BR_223 &gt; Curaca/Bahia/Brésil [SCA_DIC_2/19]</t>
  </si>
  <si>
    <t>hartmannii v. magnimammus [SCA/19]</t>
  </si>
  <si>
    <t>hartmannii v. magnimammus BR_282 &gt; Caracol/MGS/Brésil [SCA_DIC_6/19]</t>
  </si>
  <si>
    <t>horstii [JPW/23]</t>
  </si>
  <si>
    <t>petr-halfari MH  [JPW/23]</t>
  </si>
  <si>
    <t>placentiformis HU_542  (D. multicolorispinus)&gt; Conselheiro Mata/Minas GeraisBrésil [GLG/15]</t>
  </si>
  <si>
    <t>spinosior [SCA_DIC_17/20]</t>
  </si>
  <si>
    <t>s-7-d9-24</t>
  </si>
  <si>
    <t>subviridigriseus [SCA_DIC_13/19]</t>
  </si>
  <si>
    <t>s-6 à 8-d7-24</t>
  </si>
  <si>
    <t>woutersianus [JPW/PR/23]</t>
  </si>
  <si>
    <t>zehntneri v. boomianus HU_222  (D. araneispinus)&gt; Morro de Chapeu 900m/Bahia/Brésil [Pz_2240/06]</t>
  </si>
  <si>
    <t>f-7-d7-24</t>
  </si>
  <si>
    <t>zehntneri v. boomianus HU_440  (D. araneispinus)&gt; N Limoeira 1130m/Sierra de Mimosa/Bahia/Brésil [ChL/14]</t>
  </si>
  <si>
    <t>zehntneri v. boomianus HU_440  (D. araneispinus) Uhlig&gt; N Limoeira 1130m/Sierra de Mimosa/Bahia/Brésil [JPW/23]</t>
  </si>
  <si>
    <t>s-4 à 6-d8-24</t>
  </si>
  <si>
    <t>s/f-4 à 6-d8-24</t>
  </si>
  <si>
    <t>horizonthalonius autofertile [AL/24]</t>
  </si>
  <si>
    <t>horizonthalonius RK_43.2  fleurs presque blanches&gt; 8km N. Huizache/SLP/Mexique [JPW/23]</t>
  </si>
  <si>
    <t>horizonthalonius SB_543 &gt; Jarilla Mts/NM/USA [MG_174/97]</t>
  </si>
  <si>
    <t>s-5 à 7-d8-24</t>
  </si>
  <si>
    <t>horizonthalonius v. subiki RS_615 &gt; Ejido Soledad/NL/Mexique [ChL/10]</t>
  </si>
  <si>
    <t>parryi SB_59 &gt; Cuidad Juarez/CHIH/Mexique [ER/06]</t>
  </si>
  <si>
    <t>s-6-d10-24</t>
  </si>
  <si>
    <t>parryi SB_59 &gt; Cuidad Juarez/CHIH/Mexique [ER/MG_176/96]</t>
  </si>
  <si>
    <t>s-4-d9-24</t>
  </si>
  <si>
    <t>texensis SB_2006 &gt; Roosevelt Co/NM/USA [MG_177.92/08]</t>
  </si>
  <si>
    <t>s-5-d10-24</t>
  </si>
  <si>
    <t>chloranthus v. cylindricus SB_258 &gt; Otero Co/NM/USA [MG_190.62/98]</t>
  </si>
  <si>
    <t>s-4-h5-24</t>
  </si>
  <si>
    <t>davisii fh_706 &gt; Marathon /TX/USA [FH/92]</t>
  </si>
  <si>
    <t>davisii 'Brevispinus' x std</t>
  </si>
  <si>
    <t>viereckii v. moricallii</t>
  </si>
  <si>
    <t>s-5-h6-24</t>
  </si>
  <si>
    <t>viridiflorus SB_167 &gt; Torrance Co/NM/USA [MG_284.7/91]</t>
  </si>
  <si>
    <t>s-4-d2-24</t>
  </si>
  <si>
    <t>viridiflorus v. montanus [DH_406/97]</t>
  </si>
  <si>
    <t>viridiflorus v. standleyi Lz_125 &gt; Sacramento Mnts/NM/USA [GK_9233/02]</t>
  </si>
  <si>
    <t>s-4-d3-24</t>
  </si>
  <si>
    <t>s-4-h15-24</t>
  </si>
  <si>
    <t>fendleri&gt; Ignacio/Colorado/USA [DH_294/03]</t>
  </si>
  <si>
    <t>fs/ms-5-h9-24</t>
  </si>
  <si>
    <t>aguirrei [MG_246.72/96]</t>
  </si>
  <si>
    <t>knippelianus v. kruegeri L_1237 &gt; Los Pocitos/NL/Mexique [MG_218.8/97]</t>
  </si>
  <si>
    <t>s-3 à 4-d3-24</t>
  </si>
  <si>
    <t>knippelianus v. reyesii [RF/89]</t>
  </si>
  <si>
    <t>pulchellus&gt; Canada Morelos /Mexique [GK_3484/06]</t>
  </si>
  <si>
    <t>pulchellus&gt; Pachuca/HGO/Mexique [GK_9058/99]</t>
  </si>
  <si>
    <t>s/fs-4 à 5-d3-24</t>
  </si>
  <si>
    <t>pulchellus L_1084 &gt; Aguascalientes 1800m/AGS/Mexique [RM/VCh/15]</t>
  </si>
  <si>
    <t>pulchellus v. amoenus [HO/92]</t>
  </si>
  <si>
    <t>pulchellus v. sharpii&gt; N. San Roberto/NL/Mexique [MG_246.705/94]</t>
  </si>
  <si>
    <t>pulchellus v. sharpii SB_1569 &gt; Ascencion/NL/Mexique [MG_246.71/00]</t>
  </si>
  <si>
    <t>schwarzii L_1305 &gt; Guanacevi 2200m/DGO/Mexique [GK_2266/96]</t>
  </si>
  <si>
    <t>f/fs-4-h5-24</t>
  </si>
  <si>
    <t>weinbergii&gt; Durango/DGO/Mexique [MG_246.79/94]</t>
  </si>
  <si>
    <t>s/fs-4 à 5-d5-24</t>
  </si>
  <si>
    <t>bristolii v. pseudopectinatus L_607 &gt; Moctezuma/SON/Mexique [MG_183.7/98]</t>
  </si>
  <si>
    <t>s-6-h4-24</t>
  </si>
  <si>
    <t>fitchii SB_853 &gt; Jim Hogg Co/TX/USA [MG_215/98]</t>
  </si>
  <si>
    <t>s-5-h4-24</t>
  </si>
  <si>
    <t>fitchii SB_861 &gt; Webb Co/TX/USA [MG_216/97]</t>
  </si>
  <si>
    <t>s-5 à 6-h4-24</t>
  </si>
  <si>
    <t>grandis L_16 &gt; Isla San Lorenzo/BCS/Mexique [SW_4090/96]</t>
  </si>
  <si>
    <t>s-5-h10-24</t>
  </si>
  <si>
    <t>palmeri GL_533 &gt; E. Buenaventura/CHIH/Mexique [MG_223.95/95]</t>
  </si>
  <si>
    <t>primolanatus SB_1037 &gt; Cuatrocienagas/COAH/Mexique [MG_246.6/98]</t>
  </si>
  <si>
    <t>sciurus [U_4295/91]</t>
  </si>
  <si>
    <t>s-6 à 8-h7-24</t>
  </si>
  <si>
    <t>sciurus v. floresii L_71 &gt; Topolobampo/SIN/Mexique [MG_257.4/97]</t>
  </si>
  <si>
    <t>s-5 à 6-h7-24</t>
  </si>
  <si>
    <t>scopulorum L_601 &gt; Ensenada Chica 0-100m/SON/Mexique [MC/01]</t>
  </si>
  <si>
    <t>stoloniferus v. tayopensis L_95 &gt; Agua Blanca 500-1500m/Tesopaco/SON/Mexique [MG_258.14/97]</t>
  </si>
  <si>
    <t>f/fs-7-d4-24</t>
  </si>
  <si>
    <t>subinermis L_1294 &gt; Sierra de Alamos 1100-1300m/SON/Mexique [MC/Ar_770/09]</t>
  </si>
  <si>
    <t>subinermis v. luteus L_75 &gt; San Antonio 450m/Alamos/SON/Mexique [GK_2267/96]</t>
  </si>
  <si>
    <t>subinermis v. ochoterenae L_624 &gt; Cerro de la Cobriza/SIN/Mexique [DH_322/96]</t>
  </si>
  <si>
    <t>s/fs-5 à 6-d4-24</t>
  </si>
  <si>
    <t>subinermis v. ochoterenae L_771 &gt; Cerro Culagua/SIN/Mexique [DH_323/96]</t>
  </si>
  <si>
    <t>s/fs-6-d4-24</t>
  </si>
  <si>
    <t>websterianus [PhCh/24]</t>
  </si>
  <si>
    <t>coccineus SB_1729 &gt; Bluewater Lake/NM/USA [MG_191.218/07]</t>
  </si>
  <si>
    <t>fs/ms-4-h10-24</t>
  </si>
  <si>
    <t>coccineus v. rosei SB_296 &gt; Red Rock/NM/USA [MC/06]</t>
  </si>
  <si>
    <t>s/fs-5-h8-24</t>
  </si>
  <si>
    <t>polyacanthus v. densus L_1082 &gt; Durango-Mazatlan/Mexique [DH_373/97]</t>
  </si>
  <si>
    <t>f-5-h7-24</t>
  </si>
  <si>
    <t>scheeri v. koehresianus L_1143 &gt; km 210 1300-1700m/route Mazatlan à Durango/Sinaloa/Mexique [DH_386/97]</t>
  </si>
  <si>
    <t>f-6-h7-24</t>
  </si>
  <si>
    <t>triglochidiatus AdB_3.15 &gt; W. San Ysidro/NM/USA [GPS/94]</t>
  </si>
  <si>
    <t>triglochidiatus SB_300 &gt; Corona/Torrance Co/NM/USA [MC/06]</t>
  </si>
  <si>
    <t>s-4-h10-24</t>
  </si>
  <si>
    <t>triglochidiatus SB_686 &gt; Mesa Co/CO/USA [MG_277.69/95_pro_parte2]</t>
  </si>
  <si>
    <t>s-4-d4-24</t>
  </si>
  <si>
    <t>triglochidiatus fa. inermis SB_686 &gt; Mesa Co/CO/USA [MG_277.69/95]</t>
  </si>
  <si>
    <t>f/fs-4-d4-24</t>
  </si>
  <si>
    <t>s-6-h20-24</t>
  </si>
  <si>
    <t>s-7-h20-24</t>
  </si>
  <si>
    <t>s-4 à 5-h20-24</t>
  </si>
  <si>
    <t>s-4-h30-24</t>
  </si>
  <si>
    <t>s-5-h20-24</t>
  </si>
  <si>
    <t>schmollii</t>
  </si>
  <si>
    <t>ECHINOCEREUS sections Triglochidiatus x Erecti</t>
  </si>
  <si>
    <t>X roetteri&gt; Villa Ahumada/CHIH/Mexique [JPW/23]</t>
  </si>
  <si>
    <t>coptonogonus SB_13 &gt; Salinas/SLP/Mexique [MG_298/91]</t>
  </si>
  <si>
    <t>f/s-3 à 4-d4-24</t>
  </si>
  <si>
    <t>multicostatus SB_111  (lamellosus)&gt; Metzquititlan/HGO/Mexique [MG_299.32/97]</t>
  </si>
  <si>
    <t>f-4-d3-24</t>
  </si>
  <si>
    <t>multicostatus SB_1147 &gt; Los Imagines/COAH/Mexique [MG_309.43/00]</t>
  </si>
  <si>
    <t>f-4-d4-24</t>
  </si>
  <si>
    <t>obvallatus RMSD_79 &gt; La Venta 2623m/Texcoco-San Juan Tololapan/MEX/Mexique [RM/15]</t>
  </si>
  <si>
    <t>s-4-d5-24</t>
  </si>
  <si>
    <t>obvallatus SB_112  (ex. phyllacanthus)&gt; San Juan del Rio/QRO/Mexique [RM/15]</t>
  </si>
  <si>
    <t>obvallatus SB_286  (erectocentrus)&gt; Doctor Arroyo/NL/Mexique [MG_309.32/91]</t>
  </si>
  <si>
    <t>s-3 à 4-d4-24</t>
  </si>
  <si>
    <t>obvallatus SB_286  (erectocentrus)&gt; Doctor Arroyo/NL/Mexique [RM/SDZ/MG_309.32/91/11/15]</t>
  </si>
  <si>
    <t>s/f-5 à 9-d5-24</t>
  </si>
  <si>
    <t>vaupelianus L_1180  (albatus)&gt; Sierra de San Miguel/SLP/Mexique [MG_295.6/06]</t>
  </si>
  <si>
    <t>vaupelianus NAG_90.032b  (sulphureus)&gt; Vista Hermosa/Mexique [MG_316.1/00]</t>
  </si>
  <si>
    <t>mariposensis SB_412 &gt; W. Brewster Co/TX/USA</t>
  </si>
  <si>
    <t>s-3-h6-24</t>
  </si>
  <si>
    <t>s-7 à 10-l30-24</t>
  </si>
  <si>
    <t>hahniana RKxZSS  [DSW/20]</t>
  </si>
  <si>
    <t>serpentina CS_952.1_463_(OR) &gt; Sandia-Puno 2128m/Pérou [CS/17]</t>
  </si>
  <si>
    <t>f-7-l100-24</t>
  </si>
  <si>
    <t>serpentina PH_1005.02_(OR) &gt; Sandia 2100m/Puno/Pérou [PH/16]</t>
  </si>
  <si>
    <t>f-5-l100-24</t>
  </si>
  <si>
    <t>adolfofriedrichii LB_85 &gt; 3 km N. Caapucu/Paraguay [LBt_1596/15]</t>
  </si>
  <si>
    <t>s-6-d8-24</t>
  </si>
  <si>
    <t>s-4 à 6-d3-24</t>
  </si>
  <si>
    <t>ancistrophora DSW_15 &gt; Leon 1700m/N. Jujuy/Argentine [DSW/10]</t>
  </si>
  <si>
    <t>ancistrophora MN_20 &gt; Escoipe/Argentine [SS_120/97]</t>
  </si>
  <si>
    <t>ancistrophora MN_63 &gt; La Calderilla 1450m/Argentine [SS_121/97]</t>
  </si>
  <si>
    <t>ancistrophora MN_201  tube floral court&gt; Campo Quijano/Km 30/Argentine [SS_122/97]</t>
  </si>
  <si>
    <t>ancistrophora RFPA_67.01 &gt; Campo Quijano/Salta/Argentine [AL/24]</t>
  </si>
  <si>
    <t>ancistrophora WR_2a &gt; Quebrada del Toro/Salta/Argentine [DSW_04-005/23]</t>
  </si>
  <si>
    <t>ancistrophora fa. kratochviliana WR_2 &gt; Quebrada del Toro/Salta/Argentine [DSW/10]</t>
  </si>
  <si>
    <t>ancistrophora v. hamatispina JL_128 &gt; Abra de Santa Laura 1300m/Salta/Argentine [SS_124/97]</t>
  </si>
  <si>
    <t>ayopayana RH_696_(OR) &gt; S. Coriri 3200m/Ayopaya/Cochabamba/Bolivie [RH/14]</t>
  </si>
  <si>
    <t>f-5-h15-24</t>
  </si>
  <si>
    <t>calochlora ssp. glaetzleana HU_377 &gt; Pico do Urucum/Mato Grosso do Sul/Brésil [LBt_230/09]</t>
  </si>
  <si>
    <t>comarapana RH_791_(OR) &gt; Saipina-Comarapa 1800m/Caballero/Santa Cruz/Bolivie [RH/14]</t>
  </si>
  <si>
    <t>s-6 à 7-d6-24</t>
  </si>
  <si>
    <t>comarapana RH_1642_(OR) &gt; Quine 2150m/Caballero/Santa Cruz/Bolivie [RH/14]</t>
  </si>
  <si>
    <t>eyriesii KK_1474 &gt; Formosa 1000m/Argentine [MG_346.62/99]</t>
  </si>
  <si>
    <t>s/ms-7-d6-24</t>
  </si>
  <si>
    <t>herbasi KK_1271 &gt; Santa Cruz S Jose 1800m/Bolivie [MG_346.65/98]</t>
  </si>
  <si>
    <t>huottii v. vallegrandensis RH_2365b_(OR) &gt; Muyurina 1820m/Vallegrande/Santa Cruz/Bolivie [RH/10]</t>
  </si>
  <si>
    <t>huottii v. vallegrandensis RH_3067a_(OR) &gt; Mataral 1350m/Vallegrande/Santa Cruz/Bolivie [RH/14]</t>
  </si>
  <si>
    <t>leucantha RFPA_845.01 &gt; 4km E. 25 de Mayo (Route 150) 910m/Mendoza/Argentine [BJ/24]</t>
  </si>
  <si>
    <t>leucantha RFPA_845.01 &gt; 4km E. 25 de Mayo (Route 150)/Mendoza/Argentine [TG/24]</t>
  </si>
  <si>
    <t>leucantha RFPA_850.03 &gt; 1km N. entrée usine Agua Villavicencio/Mendoza/Argentine [TG/24]</t>
  </si>
  <si>
    <t>leucantha RFPA_915.03 &gt; 961m/Cuesta La Cebila/La Rioja/Argentine [BJ/24]</t>
  </si>
  <si>
    <t>leucantha RFPA_915.03 &gt; Cuesta La Cebila/La Rioja/Argentine [TG/24]</t>
  </si>
  <si>
    <t>leucantha RFPA_926.02 &gt; Marayes/San Juan/Argentine [TG/24]</t>
  </si>
  <si>
    <t>mamillosa RFPA_22.01 &gt; Iruya/Salta/Argentine [AL/24]</t>
  </si>
  <si>
    <t>multiplex [AK/95]</t>
  </si>
  <si>
    <t>s-4 à 8-d6-24</t>
  </si>
  <si>
    <t>multiplex RH_1446_(OR) &gt; Pedra de Segredo 300m/RGS/Brésil [RH/14]</t>
  </si>
  <si>
    <t>obrepanda [DSW/LBt_3853/11/13]</t>
  </si>
  <si>
    <t>obrepanda RH_389 &gt; Hura Khatalla 2900m/Chuquisaca/Bolivie [SS_165/98]</t>
  </si>
  <si>
    <t>obrepanda v. calliantholilacina FR_776  fleurs blanches&gt; hauteurs Padcaya/Tarija/Bolivie [MG_349.31/98_pro_parte2]</t>
  </si>
  <si>
    <t>s-4 à 6-d4-24</t>
  </si>
  <si>
    <t>obrepanda v. calliantholilacina FR_776  fleurs roses&gt; hauteurs Padcaya/Tarija/Bolivie [MG_349.31/98_pro_parte1]</t>
  </si>
  <si>
    <t>obrepanda v. megalocephala WR_272 &gt; Comarapa/Santa Cruz/Bolivie [MG_354.38/98]</t>
  </si>
  <si>
    <t>s-4 à 7-d4-24</t>
  </si>
  <si>
    <t>sp. fleurs roses [DH_903/90_pro_parte2]</t>
  </si>
  <si>
    <t>subdenudata L_943 &gt; Angosto de Villa Montes/Bolivie [MG_351.1/99]</t>
  </si>
  <si>
    <t>tapecuana v. tropica L_400 &gt; Entre Rios/O'Connor/Tarija/Bolivie [U_2780/97]</t>
  </si>
  <si>
    <t>s-5 à 7-d2-24</t>
  </si>
  <si>
    <t>bokei SB_416 &gt; Brewster Co/TX/USA [MG_362/98]</t>
  </si>
  <si>
    <t>dickisoniae [GK_1974/95]</t>
  </si>
  <si>
    <t>s-5 à 7-h3-24</t>
  </si>
  <si>
    <t>f-3 à 7-h3-24</t>
  </si>
  <si>
    <t>ilariae WM_656 &gt; Hidalgo/NL/Mexique [BJ/17]</t>
  </si>
  <si>
    <t>s-6 à 8-d3-24</t>
  </si>
  <si>
    <t>f-3 à 5-d2-24</t>
  </si>
  <si>
    <t>micromeris (Ploche)&gt; Guadalupe Mountains/NM/USA [DR/15]</t>
  </si>
  <si>
    <t>micromeris HO_24 &gt; Rayones/NL/Mexique [HO/96]</t>
  </si>
  <si>
    <t>f-4 à 5-d2-24</t>
  </si>
  <si>
    <t>micromeris L_737 &gt; Cinco de Mayo 2200m/COAH/Mexique [U_4962/98]</t>
  </si>
  <si>
    <t>f-3 à 6-d2-24</t>
  </si>
  <si>
    <t>micromeris L_749a &gt; Parras 1100m/COAH/Mexique [U_4974/97]</t>
  </si>
  <si>
    <t>micromeris Lz_603 &gt; Guadalupe Mountains/NM/USA [JM/14]</t>
  </si>
  <si>
    <t>micromeris SB_56 &gt; Caballo Mts/Sierra Co/NM/USA [MG_354/97]</t>
  </si>
  <si>
    <t>micromeris SB_256 &gt; Eddy co/NM/USA [DR/15]</t>
  </si>
  <si>
    <t>micromeris SB_256 &gt; Eddy co/NM/USA [MG_358/97]</t>
  </si>
  <si>
    <t>micromeris SB_1327 &gt; près de Belen/NM/USA [MG_359.2/97]</t>
  </si>
  <si>
    <t>micromeris SB_1327 &gt; près de Belen/NM/USA [RM/15]</t>
  </si>
  <si>
    <t>s-5 à 8-h4-24</t>
  </si>
  <si>
    <t>polycephala</t>
  </si>
  <si>
    <t>polycephala [GK_449/96]</t>
  </si>
  <si>
    <t>s-3 à 6-d3-24</t>
  </si>
  <si>
    <t>unguispina fa. cryptica VM_635 &gt; Castaños/COAH/Mexique [BJ/17]</t>
  </si>
  <si>
    <t>s-3 à 6-d2-24</t>
  </si>
  <si>
    <t>laui PH_245.04  (à semer dans du sable grossier pur)&gt; S. Tocopilla 890-1020m/Antofagasta/Chili [PH/04]</t>
  </si>
  <si>
    <t>islayensis fa. copiapoides FVDB &gt; N. Ocona/Pérou [FVDB/00]</t>
  </si>
  <si>
    <t>islayensis fa. flavida FVDB &gt; Convento/Pérou [FVDB/00]</t>
  </si>
  <si>
    <t>islayensis fa. grandiflorens KK_351 &gt; Atico 100m/Pérou [MG_1031.276/96]</t>
  </si>
  <si>
    <t>islayensis fa. grandis KK_582 &gt; Rio Majes/Pérou [MG_1031.28/98]</t>
  </si>
  <si>
    <t>s-7 à 8-d3-24</t>
  </si>
  <si>
    <t>islayensis fa. krainziana&gt; E. de Chala Viejo/Pérou [FVDB/00]</t>
  </si>
  <si>
    <t>islayensis fa. krainziana 'longispina' KK_679 &gt; Moquegua 600m/Pérou [MG_1031.297/96]</t>
  </si>
  <si>
    <t>f-5 à 6-d3-24</t>
  </si>
  <si>
    <t>islayensis fa. krainziana 'spinosior' KK_682 &gt; Chala 2000m/Pérou [MG_1031.288/96]</t>
  </si>
  <si>
    <t>islayensis fa. longicarpa KK_1080 &gt; Atico 100-300m/Pérou [SS_302/97]</t>
  </si>
  <si>
    <t>s/f-5 à 8-d3-24</t>
  </si>
  <si>
    <t>islayensis fa. minor KK_1079 &gt; Mollendo/Pérou [MG_1031.285/99]</t>
  </si>
  <si>
    <t>120g</t>
  </si>
  <si>
    <t>0,7€</t>
  </si>
  <si>
    <t>islayensis fa. paucispinosa&gt; Chala/Pérou [SW_6334/91]</t>
  </si>
  <si>
    <t>islayensis fa. platygona KK_1342 &gt; Los Alamos 300m/Pérou [MG_1031.265/96]</t>
  </si>
  <si>
    <t>islayensis fa. solitaria KK_677 &gt; Camana Pampa/Pérou [MG_1031.263/08]</t>
  </si>
  <si>
    <t>s-6 à 7-d4-24</t>
  </si>
  <si>
    <t>s-5-h3-24</t>
  </si>
  <si>
    <t>bisii JB_16 &gt; E. Guandacol/La Rioja/Argentine [LBt/14/16]</t>
  </si>
  <si>
    <t>s-5 à 7-d4-24</t>
  </si>
  <si>
    <t>bisii VoS_18-2495_(OR) &gt; SW. Huaco 833 m/San Juan/Argentine [VoS/20]</t>
  </si>
  <si>
    <t>bulbocalyx [DH_913/96]</t>
  </si>
  <si>
    <t>s-6 à 7-h6-24</t>
  </si>
  <si>
    <t>bulbocalyx AW_59 &gt; Los Colorados 650m/La Rioja/Argentine [10/ChL]</t>
  </si>
  <si>
    <t>bulbocalyx RFPA_916.03 &gt; 18km S. Villa Mazán 614m/La Rioja/Argentine [BJ/24]</t>
  </si>
  <si>
    <t>bulbocalyx RFPA_916.03 &gt; 18km S. Villa Mazán/La Rioja/Argentine [TG/24]</t>
  </si>
  <si>
    <t>bulbocalyx RFPA_917.01 &gt; 23km S. Villa Mazán/La Rioja/Argentine [TG/24]</t>
  </si>
  <si>
    <t>bulbocalyx RFPA_926.04 &gt; Marayes 647m/San Juan/Argentine [BJ/24]</t>
  </si>
  <si>
    <t>megliolii HV_528  localité type&gt; Marayes/San Juan/Argentine [LBt_4956/16]</t>
  </si>
  <si>
    <t>megliolii aff. CS_441.1_215 &gt; Marayes 589m/San Juan/Argentine [CS/13]</t>
  </si>
  <si>
    <t>s/f-6-d4-24</t>
  </si>
  <si>
    <t>sp. ETY_113.01  (E. strausiana)&gt; 60 km NE. Uspallata 2669m/Mendoza/Argentine [AL/23]</t>
  </si>
  <si>
    <t>strausiana RFPA_284.01 &gt; 31km S Iglesia 2570m/San Juan/Argentine [AL/24]</t>
  </si>
  <si>
    <t>strausiana RFPA_410.02 &gt; N. Uspallata 1990m/Mendoza/Argentine [AL/24]</t>
  </si>
  <si>
    <t>strausiana RFPA_830.02 &gt; 8km S. Malargüe R40/Mendoza/Argentine [AL/24]</t>
  </si>
  <si>
    <t>strausiana WR_542 &gt; Quebrada del Toro à Cacheuta/Mendoza/Argentine [MG_1187.6/94]</t>
  </si>
  <si>
    <t>strausiana aff. ETY_113.01  (E. strausiana)&gt; 60 km Nord-Est Uspallata 2669m/Mendoza/Argentine [AL/24]</t>
  </si>
  <si>
    <t>strausianus RFPA_830.02 &gt; 8km S. Malargüe/R40/Mendoza/Argentine [TG/24]</t>
  </si>
  <si>
    <t>vertongenii&gt; Termas de La Laja 670m/San Juan/Argentine</t>
  </si>
  <si>
    <t>esmeraldana AWC_477 &gt; haut de la plage d'Esmeralda 30m/Chili [AWC/00]</t>
  </si>
  <si>
    <t>esmeraldana AWC_735 &gt; embouchure de la Quebrada Grande/Chili [AWC/00]</t>
  </si>
  <si>
    <t>esmeraldana RCPC_55.04 &gt; 2km E Esmeralda 295m/Q. Cachina/Antofagasta/Chili [AL/24]</t>
  </si>
  <si>
    <t>esmeraldana RCPC_55.05 &gt; 2km E Esmeralda 295m/Q. Cachina/Antofagasta/Chili [AL/23]</t>
  </si>
  <si>
    <t>esmeraldana RCPC_63.03 &gt; Q. la Madera/Antofagasta/Chili [AL/24]</t>
  </si>
  <si>
    <t>esmeraldana RMF_165 &gt; plage Esmeralda/Chili [SS_593/97]</t>
  </si>
  <si>
    <t>krausii [MG_1037.36/96]</t>
  </si>
  <si>
    <t>krausii FK_519 &gt; Caldera/Chili [AL/24]</t>
  </si>
  <si>
    <t>krausii FK_773 &gt; S Barquito/Chanaral/Chili [SS_784/00]</t>
  </si>
  <si>
    <t>krausii v. malleolata [DH]</t>
  </si>
  <si>
    <t>krausii v. malleolata FK_776 &gt; Mina Esperanza/S. Tocopilla/Chili [AL/24]</t>
  </si>
  <si>
    <t>odieri FR_499 &gt; mi-chemin entre Caldera and Morro Copiapo/03 Atacama/Chili [U_81/97]</t>
  </si>
  <si>
    <t>odieri fa. nuda FR_1425 &gt; cote NE. de Huasco/03 Atacama/Chili [WK/98]</t>
  </si>
  <si>
    <t>odieri fa. pseudoreichei [DH]</t>
  </si>
  <si>
    <t>odieri v. monte-amargensis HJ_87 &gt; Puerto Viejo/Chili [SS_683/98]</t>
  </si>
  <si>
    <t>odieri v. monte-amargensis HJ_93 &gt; Monte-Amargo/Chili [SS_684/98]</t>
  </si>
  <si>
    <t>tenebrica ssp. riparia AWC_608  (fa. fankhauseri)&gt; Trapiche 250m/Chili [AWC/00]</t>
  </si>
  <si>
    <t>tenebrica ssp. riparia FK_402  (fa. fankhauseri)&gt; Trapiche/Chili [AL/23]</t>
  </si>
  <si>
    <t>tenebrica ssp. riparia FK_402  (fa. fankhauseri)&gt; Trapiche/Chili [SS_326/02]</t>
  </si>
  <si>
    <t>weisseri WK_723 &gt; Cifuncho/Chili [AL/24]</t>
  </si>
  <si>
    <t>aspillagae FK_197 &gt; San Fernando/Hacienda Tanume 20m/Chili [AL/07]</t>
  </si>
  <si>
    <t>chilensis v. albidiflora AdB_2.4 &gt; Pichidangui/Chili [AL/24]</t>
  </si>
  <si>
    <t>chilensis v. albidiflora AdB_2.4 &gt; Pichidangui/Chili [GPS/94]</t>
  </si>
  <si>
    <t>f-4 à 5-d4-24</t>
  </si>
  <si>
    <t>confinis BJB_17  (ex. E. taltalensis)&gt; Baya Barranquilla 105m/Chili [AL_NS01.181/07]</t>
  </si>
  <si>
    <t>s-3 à 5-d5-24</t>
  </si>
  <si>
    <t>confinis RCP_28 &gt; Sierra Hornillos/Atacama/Chili [AL/24]</t>
  </si>
  <si>
    <t>crispa (ex Pyrrhocactus tenuis FR_1453) [GK_9453/02]</t>
  </si>
  <si>
    <t>crispa FK_65-77 &gt; Canta de Agua/Chili [MG_130.71/96]</t>
  </si>
  <si>
    <t>crispa RCPB_291.02 &gt; SE Vallenar 540m/Atacama/Chili [AL/23]</t>
  </si>
  <si>
    <t>crispa WK_744 &gt; W. Freirina/Chili [U_4704/96]</t>
  </si>
  <si>
    <t>crispa WK_774 &gt; Quebrada San Ramon/Chili [U_4916/97]</t>
  </si>
  <si>
    <t>crispa ssp. atroviridis RMF_300 &gt; Los de Vacus/Vallenar/Chili [SS_727/98_pro_parte1]</t>
  </si>
  <si>
    <t>crispa ssp. atroviridis v. carrizalensis RMF_205 &gt; Carrizal/Chili [SS_721/98]</t>
  </si>
  <si>
    <t>crispa ssp. atroviridis v. huascensis (ex. E. esmeraldana FR518) [GK_200/97]</t>
  </si>
  <si>
    <t>curvispina v. andicolla JN_746 &gt; Km896 N. Caldera/Chili [AL/23]</t>
  </si>
  <si>
    <t>curvispina v. mutabilis RCP_5_(OR) &gt; E. de Quilimari/Chili [RCP/06]</t>
  </si>
  <si>
    <t>s-5 à 6-d7-24</t>
  </si>
  <si>
    <t>curvispina v. mutabilis RCPC_2.02 &gt; Pichidangui 10m/Coquimbo/Chili [AL/24]</t>
  </si>
  <si>
    <t>curvispina v. petorcensis FK_313-82 &gt; route Chincolcolo-Petorca 610m/Chili [MG_1036.57/95]</t>
  </si>
  <si>
    <t>curvispina v. robusta&gt; La Campana 1000m/Chili [AL/24]</t>
  </si>
  <si>
    <t>curvispina v. tuberisulcata RCP_5 &gt; Est Quilimari [AL/24]</t>
  </si>
  <si>
    <t>echinus v. floccosa [AL/24]</t>
  </si>
  <si>
    <t>eriosysoides RCPB_134.03 &gt; Alto del Carmen 788m/Atacama/Chili [AL/24]</t>
  </si>
  <si>
    <t>eriosysoides RCPB_221.01 &gt; N. Incahuasi/Chili [AL/24]</t>
  </si>
  <si>
    <t>heinrichiana AdB_2.15 &gt; Vicuna/Chili [GPS/94]</t>
  </si>
  <si>
    <t>heinrichiana AdB_2.19 &gt; Choros Bajos/Chili [AK/98]</t>
  </si>
  <si>
    <t>heinrichiana AdB_2.19 &gt; Choros Bajos/Chili [GPS/94]</t>
  </si>
  <si>
    <t>heinrichiana BJB_4 &gt; Caleta Sarco/Atacama/Chili [AL/24]</t>
  </si>
  <si>
    <t>heinrichiana CS_33.1_42 &gt; Route Domekyo a Sarco/Atacama Region III/Chili [CS/08]</t>
  </si>
  <si>
    <t>heinrichiana M_541 &gt; Vicuna/Chili [AL/24]</t>
  </si>
  <si>
    <t>heinrichiana fa. pamaensis&gt; Pama/Combarbala/Chili [SS_685/98]</t>
  </si>
  <si>
    <t>s-6-d6-24</t>
  </si>
  <si>
    <t>heinrichiana ssp. intermedia v.setosiflora FK_23A-77 &gt; Elqui/Punta Lengua de Vaca/Chili [MG_1037.46/98]</t>
  </si>
  <si>
    <t>heinrichiana ssp. simulans RMF_187 &gt; W Trapiche/Choros/Chili [SS_694/98]</t>
  </si>
  <si>
    <t>s-6-h10-24</t>
  </si>
  <si>
    <t>kunzei v. transitensis [DH_968/98]</t>
  </si>
  <si>
    <t>napina FK_75/77 &gt; Huasco 100m/Chili [MG_1033.21/98]</t>
  </si>
  <si>
    <t>napina FR_249 &gt; E. de Huasco/03 Atacama/Chili [MG_133.2/98]</t>
  </si>
  <si>
    <t>napina fa. mitis [GK_206/94]</t>
  </si>
  <si>
    <t>f-5-d4-24</t>
  </si>
  <si>
    <t>napina v. duripulpa AWC_622 &gt; 3 km N Vallenar/Atacama/Chili [AWC/00]</t>
  </si>
  <si>
    <t>napina v. spinosior [GK_2521/91]</t>
  </si>
  <si>
    <t>napina ssp. glabrescens RCPB_154.03 &gt; 26km N. Carrizal Bajo/Atacama/Chili [AL/23]</t>
  </si>
  <si>
    <t>napina ssp. glabrescens RCPB_154.03 &gt; 26km nord Carrizal Bajo/Atacama/Chili [AL/24]</t>
  </si>
  <si>
    <t>napina ssp. lembckei RCPC_37.02 &gt; Playa Baratillo 72m/Atacama/Chili [AL/24]</t>
  </si>
  <si>
    <t>napina ssp. lembckei RCPC_38.02 &gt; Qda Mala 100m/Atacama/Chili [AL/24]</t>
  </si>
  <si>
    <t>occulta [AL/24]</t>
  </si>
  <si>
    <t>occulta (avec aiguillons) [ELK/95]</t>
  </si>
  <si>
    <t>occulta corps vert clair [DH_954/98_pro_parte2]</t>
  </si>
  <si>
    <t>odieri RCPC_43.02 &gt; Morro Copiapo 150m/Atacama/Chili [AL/24]</t>
  </si>
  <si>
    <t>paucicostata FR_521  corps rouge&gt; 20km N Paposo/Antofagasta/Chili [U_1536/97_pro_parte1]</t>
  </si>
  <si>
    <t>paucicostata FR_521  corps vert&gt; 20km N Paposo/Antofagasta/Chili [U_1536/97_pro_parte2]</t>
  </si>
  <si>
    <t>paucicostata RCP_39 &gt; San Ramon/Chili [AL/24]</t>
  </si>
  <si>
    <t>paucicostata RCP_69 &gt; 13Km N. Taltal/Chili [AL/24]</t>
  </si>
  <si>
    <t>paucicostata RCP_70 &gt; Paposo-Virgen de la Puntilla /Chili [AL/24]</t>
  </si>
  <si>
    <t>paucicostata RCP_70 &gt; Paposo-Virgen de la Puntilla /Chili [RCP/AL_12.53/06]</t>
  </si>
  <si>
    <t>paucicostata RCPB_207.01 &gt; 11km S. Izcuna 80m/Antofagasta/Chili [AL/23]</t>
  </si>
  <si>
    <t>paucicostata fa. neohankeana WK_764 &gt; Cerro Perales-Taltal/Chili [U_5161/98]</t>
  </si>
  <si>
    <t>pilispina ex. reichei fa. neoreichei [MG_1037.37/99]</t>
  </si>
  <si>
    <t>s/f-5-d3-24</t>
  </si>
  <si>
    <t>pilispina FK_772  forme à fleurs jaunes&gt; km 945-955 Caleta Flamenco 20m/Chanaral/Chili [AL/SS_3811/07]</t>
  </si>
  <si>
    <t>pilispina WK_792  forme à fleurs jaunes&gt; Nord de Portofino/Chili [AL/24]</t>
  </si>
  <si>
    <t>pilispina WK_792  forme à fleurs jaunes&gt; N. de Portofino/Chili [WK/98/00]</t>
  </si>
  <si>
    <t>pygmaea FK_45 &gt; 20km N. Chanaral 10m/Atacama/Chili [SS_3756/07]</t>
  </si>
  <si>
    <t>pygmaea fa. gracilis FR_495 &gt; près de Caldera/Morro Copiapo/03 Atacama/Chili [GK_3068]</t>
  </si>
  <si>
    <t>f/s-5-d4-24</t>
  </si>
  <si>
    <t>pygmaea fa. gracilis FR_495 &gt; près de Caldera/Morro Copiapo/03 Atacama/Chili [GK_3068/04]</t>
  </si>
  <si>
    <t>pygmaea fa. gracilis FR_495 &gt; près de Caldera/Morro Copiapo/03 Atacama/Chili [GK_3068/90/04]</t>
  </si>
  <si>
    <t>f/s-5 à 6-d2-24</t>
  </si>
  <si>
    <t>s/f-4 à 6-d3-24</t>
  </si>
  <si>
    <t>recondita FR_204 &gt; Antofagasta/02 Antofagasta/Chili [U_3239/03]</t>
  </si>
  <si>
    <t>s-6-d2-24</t>
  </si>
  <si>
    <t>recondita RCPB_198.04 &gt; Morro Moreno 931m/Antofagasta/Chili [AL/24]</t>
  </si>
  <si>
    <t>recondita fa. vexata longs aiguillons RMF_40 &gt; Cerro Moreno/Cili [SS_692/98]</t>
  </si>
  <si>
    <t>s-5 à 6-d2-24</t>
  </si>
  <si>
    <t>recondita ssp. iquiquensis [AL/24]</t>
  </si>
  <si>
    <t>s-5 à 7-h4-24</t>
  </si>
  <si>
    <t>recondita ssp. iquiquensis fa. floribunda FR_201 &gt; Iquique/01 Tarapacá/Chili [WK/97]</t>
  </si>
  <si>
    <t>recondita ssp. iquiquensis fa. residua WK_726 &gt; Mantos de la Luna/Chili [U_4733/98]</t>
  </si>
  <si>
    <t>recondita ssp. iquiquensis fa. residua WK_726 &gt; Mantos de la Luna/Chili [WK/96]</t>
  </si>
  <si>
    <t>recondita ssp. iquiquensis fa. saxifraga FR_712 &gt; Guanillos/02 Antofagasta/Chili [U_5448/03]</t>
  </si>
  <si>
    <t>sp. AWC_766 &gt; hauteurs Totoral Bajo 140m/Chili [AC/00]</t>
  </si>
  <si>
    <t>sp. nova WK_730a  (ex. E. paucicostata fa. Neohankeana)&gt; N. Taltal/Chili [U_4917/97]</t>
  </si>
  <si>
    <t>taltalensis RCPB_189.01 &gt; San Ramon 445m/Chili [AL/24]</t>
  </si>
  <si>
    <t>taltalensis RCPC_57.03 &gt; Q. Guanillos/Antofagasta/Chili [AL/24]</t>
  </si>
  <si>
    <t>taltalensis fa. transiens RCPB_159.01  (ex. E. pygmaea)&gt; Quebrada El Leon/Atacama/Chili [AL/24]</t>
  </si>
  <si>
    <t>taltalensis fa. transiens tenuis GC_296.04 &gt; N. Paposo/Chili [GC/01]</t>
  </si>
  <si>
    <t>taltalensis fa. transiens violaciflora KK_68 &gt; Paposo 100m/Chili [MG_1038.8/96]</t>
  </si>
  <si>
    <t>s-12 à  4-d4-24</t>
  </si>
  <si>
    <t>vallenarensis RCPB_146.03 &gt; Huasco 49m/Atacama/Chili [AL/23]</t>
  </si>
  <si>
    <t>clavata ssp. clavata RCPB_122.02 &gt; La Rojas/Coquimbo/Chili [AL/24]</t>
  </si>
  <si>
    <t>senilis FK_427a &gt; Cerro Sta Ines/Chili [SW_1447/96]</t>
  </si>
  <si>
    <t>s-4-d6-24</t>
  </si>
  <si>
    <t>senilis fa. multicolor RCPB_324.01 &gt; O Salamanca/Coquimbo 385m/Chili [AL/24]</t>
  </si>
  <si>
    <t>senilis v. coimasensis FK_86 &gt; Cuesta las Chilcas 1200m/Santiago/Chili [HM/SS_636/08]</t>
  </si>
  <si>
    <t>senilis v. coimasensis FR_473 &gt; Las Chilcas/Santiago/Chili [MG_1030.4/97]</t>
  </si>
  <si>
    <t>subgibbosa&gt; Qualimari/Coquimbo/Chili [GD/23]</t>
  </si>
  <si>
    <t>subgibbosa RCPB_106.01 &gt; 3km S Punte Confluenza -S Illapel 265m/Coquimbo/Chili [AL/23]</t>
  </si>
  <si>
    <t>subgibbosa v. wagenknechtii AdB_2.18 &gt; Choros Bajos/Chili [GPS/94]</t>
  </si>
  <si>
    <t>s-11 à 12-d3-24</t>
  </si>
  <si>
    <t>subgibbosa v. wagenknechtii fa. atrospinosa KK_42 &gt; Huasco Bajo 200m/Chili [MG_1030.03/96]</t>
  </si>
  <si>
    <t>s-12 à 3-d4-24</t>
  </si>
  <si>
    <t>subgibbosa v. wagenknechtii fa. napina RMF_261 &gt; El Tofo 150-700m/Chili [SS_253/97]</t>
  </si>
  <si>
    <t>s-9 à 1-d3-24</t>
  </si>
  <si>
    <t>subgibbosa ssp. castanea WM_18 &gt; Villa Prat/Chili [AL/Pz_3864/02]</t>
  </si>
  <si>
    <t>subgibbosa ssp. clavata RCPB_122.02 &gt; La Rojas/Coquimbo/Chili [RCPB/11]</t>
  </si>
  <si>
    <t>villosa AdB_2.28_(OR) &gt; Carrizal Bajo/Chili [GPS/94]</t>
  </si>
  <si>
    <t>s-1 à 3-d3-24</t>
  </si>
  <si>
    <t>s-11 à 2-d2-24</t>
  </si>
  <si>
    <t>f/s-12 à 3-d3-24</t>
  </si>
  <si>
    <t>sp. HO_995 &gt; Bustamante/NL/Mexique [HO/96]</t>
  </si>
  <si>
    <t>strobiliformis fa. tuberculosa CR_127 &gt; El Paso co/TX/USA [RM/15]</t>
  </si>
  <si>
    <t>s-7-h4-24</t>
  </si>
  <si>
    <t>strobiliformis fa. tuberculosa SB_408 &gt; Presidio Co/TX/USA [MG_403/97]</t>
  </si>
  <si>
    <t>s-4 à 7-h3-24</t>
  </si>
  <si>
    <t>albicolumnaria DJF_824.42 &gt; Mariscal Mts/TX/USA [MG_371/93]</t>
  </si>
  <si>
    <t>orcuttii SB_76 &gt; Hidalgo Co/NM/USA [MG_385/97]</t>
  </si>
  <si>
    <t>19,2€</t>
  </si>
  <si>
    <t>orcuttii v. macraxina SB_372 &gt; Hidalgo Co/NM/USA [MG_388/91]</t>
  </si>
  <si>
    <t>sneedii SB_173 &gt; Dona Ana Co/NM/USA [MG_397/99]</t>
  </si>
  <si>
    <t>s-4 à 5-h3-24</t>
  </si>
  <si>
    <t>sneedii SB_730 &gt; Eddy Co/NM/USA [MG_396/91]</t>
  </si>
  <si>
    <t>sneedii SB_1043 &gt; N. Dona Ana Co/NM/USA [MG_397.2/92]</t>
  </si>
  <si>
    <t>sneedii v. leei SB_397 &gt; Eddy Co/NM/USA [MG_382/91]</t>
  </si>
  <si>
    <t>grata aff.&gt; Ocampo/Mexique [ESc/10]</t>
  </si>
  <si>
    <t>s-7-d3-24</t>
  </si>
  <si>
    <t>hesteri [DH_600/90]</t>
  </si>
  <si>
    <t>s-4 à 9-d2-24</t>
  </si>
  <si>
    <t>hesteri SB_430  Colonnaire avec l'age&gt; Brewster Co/TX/USA [MG_381.3/97]</t>
  </si>
  <si>
    <t>hesteri SB_598  Plus petites plantes, aiguillons blancs&gt; Brewster Co/TX/USA [MG_381.4/97]</t>
  </si>
  <si>
    <t>vivipara fa. borealis HK_1958 &gt; Manzano Mts/NM/USA [GK_296/95]</t>
  </si>
  <si>
    <t>vivipara v. buoflama Lz_135 &gt; Bagdad/AZ/USA [SW_8161/01]</t>
  </si>
  <si>
    <t>vivipara v. kaibabensis AdB_3.31 &gt; E. Jacob Lake/AZ/USA [GPS/94]</t>
  </si>
  <si>
    <t>vivipara v. rosea [SW_9093/99]</t>
  </si>
  <si>
    <t>zilziana SB_602 &gt; Lerdo/DUR/Mexique [MG_411/97]</t>
  </si>
  <si>
    <t>s-4 à 6-d2-24</t>
  </si>
  <si>
    <t>dasyacantha HK_380 &gt; Candelaria/TX/USA [MG_376.5/97]</t>
  </si>
  <si>
    <t>s-4 à 5-h4-24</t>
  </si>
  <si>
    <t>dasyacantha v. chaffeyi SB_1440 &gt; Catorce/SLP/Mexique [MG_373.4/97]</t>
  </si>
  <si>
    <t>dasyacantha v. duncanii SB_467 &gt; sw Cuatrocienegas/COAH/Mexique [MG_381/97]</t>
  </si>
  <si>
    <t>s-3 à 5-d2-24</t>
  </si>
  <si>
    <t>dasyacantha v. duncanii SB_467  ex. E. lloydi)&gt; SW Cuatrocienegas/COAH/Mexique [GK_4013/98]</t>
  </si>
  <si>
    <t>dasyacantha v. duncanii SB_909 &gt; Brewster Co/TX/USA [MG_380.2/97]</t>
  </si>
  <si>
    <t>dasyacantha v. duncanii SB_1169 &gt; Brewster Co/TX/USA [MG_380.3/97]</t>
  </si>
  <si>
    <t>dasyacantha v. duncanii SB_1336 &gt; Cuatrocienagas/COAH/Mexique [MG_380.5/97]</t>
  </si>
  <si>
    <t>dasyacantha v. duncanii SB_1337 &gt; N. Cuatrocienagas/COAH/Mexique [MG_380.6/97]</t>
  </si>
  <si>
    <t>dasyacantha v. duncanii SB_1635 &gt; Brewster Co/TX/USA [MG_380.7/15]</t>
  </si>
  <si>
    <t>dasyacantha v. duncanii SB_1635 &gt; Brewster Co/TX/USA [MG_380.7/97-15]</t>
  </si>
  <si>
    <t>lloydii [MG_383.1/98]</t>
  </si>
  <si>
    <t>abdita&gt; Laguna de la Leche/COAH/Mexique [LL/24]</t>
  </si>
  <si>
    <t>missouriensis [GK_1196/95]</t>
  </si>
  <si>
    <t>missouriensis&gt; Lubbock/TX/USA [GK_4679'18]</t>
  </si>
  <si>
    <t>f-6-d5-24</t>
  </si>
  <si>
    <t>missouriensis RP_81 &gt; Montrose/CO/USA [MG_383.77/97]</t>
  </si>
  <si>
    <t>missouriensis SB_1071 &gt; Larimer Co/CO/USA [MG_383.42/98]</t>
  </si>
  <si>
    <t>f/ms-4 à 5-d3-24</t>
  </si>
  <si>
    <t>f-4 à 5-d3-24</t>
  </si>
  <si>
    <t>missouriensis v. navajoensis RP_33 &gt; Navajo Co/AZ/USA [MG_412.1/94]</t>
  </si>
  <si>
    <t>s/f-4 à 5-d2-24</t>
  </si>
  <si>
    <t>missouriensis ssp. nova&gt; San Ysidro/NM/USA [GK_4787/97]</t>
  </si>
  <si>
    <t>s-6 à 9-h7-24</t>
  </si>
  <si>
    <t>mirabilis RH_5193a &gt; Sicsibamba 2650m/Ancash/Pérou [RH/24]</t>
  </si>
  <si>
    <t>EULYCHNIA</t>
  </si>
  <si>
    <t>saint-pieana RH_5869a &gt; Totora 230m/Huasco/Chili [RH/24]</t>
  </si>
  <si>
    <t>ms-6-d7-24</t>
  </si>
  <si>
    <t>fordii ssp. borealis [DH_149/95]</t>
  </si>
  <si>
    <t>s-6-d9-24</t>
  </si>
  <si>
    <t>fordii ssp. borealis DJF_8 &gt; El Socorro/BCN/Mexique [MG_421/11]</t>
  </si>
  <si>
    <t>glaucescens [NR/22]</t>
  </si>
  <si>
    <t>f-5-d15-24</t>
  </si>
  <si>
    <t>macrodiscus FO_53 &gt; Coixtlahuaca/OAX/Mexique [MG_425.8/97]</t>
  </si>
  <si>
    <t>s/f-3 à 4-d12-24</t>
  </si>
  <si>
    <t>s-3 à 4-d9-24</t>
  </si>
  <si>
    <t>s-6 à 7-d13-24</t>
  </si>
  <si>
    <t>f-6 à 8-h3-24</t>
  </si>
  <si>
    <t>alacriportana Haage/1965 [LBk/05]</t>
  </si>
  <si>
    <t>alacriportana&gt; Cacapava/RGS/Brésil [LBk/07]</t>
  </si>
  <si>
    <t>gracillima fa. imbricata Gf_2166  [NG/09]</t>
  </si>
  <si>
    <t>f-6 à 7-h3-24</t>
  </si>
  <si>
    <t>gracillima v. gerloffii Gf_370 &gt; Cerro Largo Sierra Acegua/Uruguay [LBk/06]</t>
  </si>
  <si>
    <t>f-6-h3-24</t>
  </si>
  <si>
    <t>lepida GC_1398.01_(Z)  localité type&gt; localité type/W. Bagé 168m/RGS/Brésil [GC/23]</t>
  </si>
  <si>
    <t>sp. WRA_373 &gt; Bage/RGS/Brésil [LBk/08]</t>
  </si>
  <si>
    <t>f-7 à 8-h4-24</t>
  </si>
  <si>
    <t>viridiflora [NG/03]</t>
  </si>
  <si>
    <t>angelesii P_390 &gt; Entre Rios/Argentine [SS_190/97]</t>
  </si>
  <si>
    <t>angelicana VOS_287 &gt; NE Santa Maria 170m/Mato Grosso/Brésil [LBt_2017/15]</t>
  </si>
  <si>
    <t>f-7 à 8-d1-24</t>
  </si>
  <si>
    <t>atrobella VoS_08-322 &gt; E. Chocis 354m/ Santa Cruz/Bolivie [DKG_FL_102/23]</t>
  </si>
  <si>
    <t>atrobella VoS_08-322 &gt; E. Chocis 354m/ Santa Cruz/Bolivie [VoS/18]</t>
  </si>
  <si>
    <t>buenekeri WG_116_(OR) &gt; NE Vila Nova do Sul/RGS/Brésil [WG/98]</t>
  </si>
  <si>
    <t>f-6 à 8-d1-24</t>
  </si>
  <si>
    <t>buenekeri v. densispina AH_54 &gt; 39km S Sao Gabriel/RGS/Bresil [NG/00]</t>
  </si>
  <si>
    <t>buenekeri v. densispina Gf_1100  très grandes fleurs&gt; E. Ibare/RGS/Bresil [NG/03]</t>
  </si>
  <si>
    <t>cataphracta MU_611  aiguillons jaunes&gt; San Loreto [LBk/07]</t>
  </si>
  <si>
    <t>cataphracta MU_625 &gt; Valenzuela/Paraguay [LBk/07]</t>
  </si>
  <si>
    <t>magnifica HU_64 &gt; Alegrete/RGS/Brésil [NG/00]</t>
  </si>
  <si>
    <t>f-6-d2-24</t>
  </si>
  <si>
    <t>mammifera CS_171.1_74 &gt; Dom Pedrito/RGS/Brésil [CS/08]</t>
  </si>
  <si>
    <t>mammifera Gf_1035 &gt; Cerro das Pedras-Dom Pedrito/RGS/Bresil [NG/09]</t>
  </si>
  <si>
    <t>mammifera v. minima PR_536 &gt; Dom Pedrito/RGS/Bresil [LBk/05]</t>
  </si>
  <si>
    <t>phaeodisca CS_692.1_344 &gt; N Jose Battle y Ordonez 314m/Uruguay [CS/14]</t>
  </si>
  <si>
    <t>phaeodisca CS_693.1_345 &gt; Zapican W. 258m/Uruguay [CS/14]</t>
  </si>
  <si>
    <t>phaeodisca CS_702.1_351 &gt; N. Minas près Cerro Perdito 273m/Uruguay [CS/14]</t>
  </si>
  <si>
    <t>phaeodisca HU_75 &gt; Alegrete à Cacapava/RGS/Brésil [SS_205/97]</t>
  </si>
  <si>
    <t>phaeodisca v. heliosa CS_713.1_363 &gt; SE Isla Patrulla 236m/Uruguay [CS/14]</t>
  </si>
  <si>
    <t>pseudocataphracta Gf_518 &gt; Sf de Assis/RGS/Brésil [NG/97]</t>
  </si>
  <si>
    <t>schlosseriana CS_688.1_337 &gt; Rte 20 45m/Uruguay [CS/14]</t>
  </si>
  <si>
    <t>schlosseriana CS_689.1_340 &gt; Farm Rio Queguay 29m/Uruguay [CS/14]</t>
  </si>
  <si>
    <t>sp. VoS_06-295  transition F. cataphracta/F. melitae&gt; SE Colonia San Alfredo 104m/ Concepcion/Paraguay [VoS/18]</t>
  </si>
  <si>
    <t>zapicanensis v. rubrispina PR_49 &gt; E. Zapican/Uruguay [LBk/06]</t>
  </si>
  <si>
    <t>f-6-h2-24</t>
  </si>
  <si>
    <t>gigantea n. n. PR_532 &gt; Rio Camaqua/Brésil [LBK/06]</t>
  </si>
  <si>
    <t>pygmaea (ex .cataphracta)&gt; Paraguay [NG/97]</t>
  </si>
  <si>
    <t>pygmaea Gf_818_(doute)  sans aiguillons&gt; Dom Pedrito/RGS/Bresil [NG/09]</t>
  </si>
  <si>
    <t>f-7-d1-24</t>
  </si>
  <si>
    <t>pygmaea Gf_1199 &gt; Aquas Claras/RGS/Brésil [NG/09]</t>
  </si>
  <si>
    <t>pygmaea v. arbolitensis Gf_1044  [LBk/06]</t>
  </si>
  <si>
    <t>pygmaea v. bagensis FS_472 &gt; Bagé/RGS/Bresil [LBk/07]</t>
  </si>
  <si>
    <t>pygmaea v. bagensis HU_76 &gt; Bage/RGS/Brésil [LBk/07]</t>
  </si>
  <si>
    <t>pygmaea v. glauca SCHL_97 &gt; Fraile Muerto/Ruta 7-km195/Uruguay [LBk/05]</t>
  </si>
  <si>
    <t>pygmaea v. glaucescens SCHL_98 &gt; Ruta 7-km218/Bresil [LBk/07]</t>
  </si>
  <si>
    <t>f-7 à 8-d2-24</t>
  </si>
  <si>
    <t>pygmaea v. grandiflora SCHL_64 &gt; Uruguay [LBk/03]</t>
  </si>
  <si>
    <t>pygmaea v. lilanula PR_190 &gt; Lavras do Sul/RGS/Bresil [LBk/05]</t>
  </si>
  <si>
    <t>pygmaea v. longispina FR_1369 &gt; Quevedos/RGS/Brésil [SS_305/99]</t>
  </si>
  <si>
    <t>pygmaea v. nuda Gf_1534 &gt; Aquas [NG/09]</t>
  </si>
  <si>
    <t>concepcionensis SM_115 &gt; Concepcion/Paraguay [LBk/02]</t>
  </si>
  <si>
    <t>friedrichii CS_654.3_331_(OR) &gt; Nueva Italia/Central/Paraguay [CS/13]</t>
  </si>
  <si>
    <t>grahliana FR_1257 &gt; Nueva Italia/Central/Paraguay [LBk/06]</t>
  </si>
  <si>
    <t>f-8-d2-24</t>
  </si>
  <si>
    <t>grahliana Gf_901  avec Notocactus calvescens&gt; Tres Pasos-Mercedes /Argentine [NG/00]</t>
  </si>
  <si>
    <t>grahliana Gf_2055 &gt; Perugorria/Argentine [LBk/13]</t>
  </si>
  <si>
    <t>grahliana STO_1662  [NG/02]</t>
  </si>
  <si>
    <t>knippeliana AA_35 &gt; Ita Moroti/Paraguay [LBk/06]</t>
  </si>
  <si>
    <t>knippeliana fa. alexandri P_450 &gt; W. Valenzuela [Pz_4177/06]</t>
  </si>
  <si>
    <t>knippeliana fa. alexandri P_450 &gt; W. Valenzuela [Pz_4177/07]</t>
  </si>
  <si>
    <t>piltzii CS_681.2_336_(OR) &gt; Cerro León 3/Alto Paraguay/Paraguay [CS/13]</t>
  </si>
  <si>
    <t>piltzii P_432 &gt; S. Cerro Leon/Paraguay [NG/00]</t>
  </si>
  <si>
    <t>piltzii P_432 &gt; S. Cerro Leon/Paraguay [SS_314/99]</t>
  </si>
  <si>
    <t>pseudograhliana HU_1569 &gt; Goia/Corrientes/Argentine [LBk/02]</t>
  </si>
  <si>
    <t>schilinzkiana HU_303 &gt; Itacurubi-Caaguazu/Cordillera/Paraguay [NG/01]</t>
  </si>
  <si>
    <t>schilinzkiana P_441 &gt; Cambyreta/S. Paraguay [LBk/02]</t>
  </si>
  <si>
    <t>sp. LB_250 &gt; Paso de los Libres-Mercedes/Corrientes/Argentine [NG/01]</t>
  </si>
  <si>
    <t>f-8-d1-24</t>
  </si>
  <si>
    <t>sp. VoS_06-305 &gt; SE Villeta 155m/Central/Paraguay [VoS/18]</t>
  </si>
  <si>
    <t>sp. VoS_09-567 &gt; N. Gral. Patricio Colman 230m/ Boqueron/Paraguay [VoS/18]</t>
  </si>
  <si>
    <t>chrysacantha [SW_1239/94]</t>
  </si>
  <si>
    <t>chrysacantha aff.</t>
  </si>
  <si>
    <t>deminuta WRA_274 &gt; Uruguaiana/RGS/Brésil [NG/97]</t>
  </si>
  <si>
    <t>phaeacantha CS_731.1_374 &gt; Piedra Pintado /Uruguay [CS/14]</t>
  </si>
  <si>
    <t>pumila CS_727.1_370 &gt; Tranqueras à Masoller 313m/Uruguay [CS/14]</t>
  </si>
  <si>
    <t>pumila HU_508 &gt; Rivera/Rivera/Uruguay [GK_561/96]</t>
  </si>
  <si>
    <t>pumila PR_693  (ex phaeacantha)&gt; Route 98/Uruguay [NG/97]</t>
  </si>
  <si>
    <t>f-7 à 8-d3-24</t>
  </si>
  <si>
    <t>pumila 'alegretana'&gt; RGS/Brésil [LBk/08]</t>
  </si>
  <si>
    <t>pumila v. aquatica PR_63 &gt; Arapey/Artigas/Uruguay [LBk/02]</t>
  </si>
  <si>
    <t>pumila v. catiensis HU_66 &gt; Santana do Livramento BR [LBK/06]</t>
  </si>
  <si>
    <t>pumila v. corrientes CS_734.1_377 &gt; Mercedes SE 94m/Argentine [CS/14]</t>
  </si>
  <si>
    <t>f-7-d2-24</t>
  </si>
  <si>
    <t>sp. FS_121 &gt; Itaqui/RGS/Bresil [SS_275/98]</t>
  </si>
  <si>
    <t>sp. Gf_881 &gt; Suspiroi/RGS/Brésil [NG/09]</t>
  </si>
  <si>
    <t>tenuissima Gf_293 &gt; Rivera/RGS/Brésil [NG/97]</t>
  </si>
  <si>
    <t>amerhauseri MU_79 &gt; Moccoreta/Corrientes/Argentine [NG/09]</t>
  </si>
  <si>
    <t>amerhauseri MU_358 &gt; Cerro de Concepcion/Bolivie [LBk/06]</t>
  </si>
  <si>
    <t>asterioides Gf_914 &gt; BR 290 km 418/RGS/Brésil [NG/01]</t>
  </si>
  <si>
    <t>asterioides fa. castanea Gf_137 &gt; Canuto/Bresil [LBk/07]</t>
  </si>
  <si>
    <t>chiquitana MU_364  (non cleistogame)&gt; Roboré/Bolivie [LBk/07]</t>
  </si>
  <si>
    <t>perumbilicata Gf_476 &gt; 29 km S. Uruguaiana BR 472/RGS/Brésil [LBk/02]</t>
  </si>
  <si>
    <t>uncinatus RMSD_57 &gt; El Huizache 1412m/SLP/Mexique [DR/15]</t>
  </si>
  <si>
    <t>uncinatus v. wrightii SB_338 &gt; Otero Co/NM/USA [MG_442.766/97]</t>
  </si>
  <si>
    <t>s-3 à 4-d5-24</t>
  </si>
  <si>
    <t>uncinatus v. wrightii SB_840 &gt; Cuatrocienagas/COAH/Mexique [MG_442.771/97]</t>
  </si>
  <si>
    <t>affine FTA_180 &gt; 1,9 km NW Cerro Colorado-Caminiaga 544m/Cordoba/Argentine [AL_NS16.17/22]</t>
  </si>
  <si>
    <t>affine RFPA_208.01  (ex. G. calochlorum)&gt; San Pedro Norte/Córdoba/Argentine [AL/18]</t>
  </si>
  <si>
    <t>affine RFPA_208.01b  (ex. G. calochlorum)&gt; San Pedro Norte/Córdoba/Argentine [AL/17/18]</t>
  </si>
  <si>
    <t>f-6-d3-24</t>
  </si>
  <si>
    <t>affine RH_3609 &gt; San Francisco del Chanar 700m/Sobremonte/Cordoba/Argentine [RH/11]</t>
  </si>
  <si>
    <t>albiareolatum P_220  (kieslingii v. castaneum)&gt; La Rioja/Argentine [MG_469.4/95]</t>
  </si>
  <si>
    <t>albiareolatum RFPA_306.01 &gt; Villa Sanagasta 965m/La Rioja/Argentine [AL/24]</t>
  </si>
  <si>
    <t>amerhauseri STO_229 &gt; Tres Cascades/Argentine [ELK/97]</t>
  </si>
  <si>
    <t>amoenum LB_1003  (ex. G. taningaense)&gt; La Mudana 1130m/Argentine [HM/LBt_3052/10]</t>
  </si>
  <si>
    <t>andreae RFPA_322.02 &gt; 21km W. Tanti-R28 1796m/Cordoba/Argentine [AL/24]</t>
  </si>
  <si>
    <t>andreae RFPA_326.01 &gt; 40km O Falda del Carmen 1910m/Córdoba/Argentine [AL/24]</t>
  </si>
  <si>
    <t>andreae ssp. pabloi CH_1151 &gt; La Cumbre 1546m/Córdoba/Argentine [LBt_2335/14]</t>
  </si>
  <si>
    <t>baldianum AW_51 &gt; N. Andalgala 1700m/Catamarca/Argentine [ChL/11]</t>
  </si>
  <si>
    <t>baldianum CS_465.1_242 &gt; Cuesta Portozuela/Catamarca/Argentine [CS/11]</t>
  </si>
  <si>
    <t>baldianum P_127 &gt; Sierra Ancasti/Argentine [SS_227/97]</t>
  </si>
  <si>
    <t>baldianum RFPA_216.01 &gt; 5 km NO Anquincila 1188m/Catamarca/Argentine [AL/24]</t>
  </si>
  <si>
    <t>baldianum RFPA_220.02 &gt; Cuesta El Rodeo/Catamarca/Argentine [AL/24]</t>
  </si>
  <si>
    <t>s/fs-4 à 7-d3-24</t>
  </si>
  <si>
    <t>berchtii LB_320 &gt; Los Chanares/San Luis/Argentine [LB/98]</t>
  </si>
  <si>
    <t>f/fs-6-d3-24</t>
  </si>
  <si>
    <t>berchtii RFPA_449.01 &gt; 3km W. La Toma 935m/San Luis/Argentine [AL/24]</t>
  </si>
  <si>
    <t>borthii ssp. nogolense RFPA_447.01 &gt; Km 877 route 147 760m/San Luis/Argentine [AL/24]</t>
  </si>
  <si>
    <t>bruchii</t>
  </si>
  <si>
    <t>s/ms-4-d2-24</t>
  </si>
  <si>
    <t>bruchii RFPA_202.01 &gt; E. La Falda 1334m/Cordoba/Argentine [AL/23]</t>
  </si>
  <si>
    <t>bruchii RFPA_202.01 &gt; Est La Falda 1334m/Cordoba/Argentine [AL/24]</t>
  </si>
  <si>
    <t>bruchii RFPA_320.01_(OR) &gt; 10km E. Tala Canada vers Route 28, 1767m/Cordoba/Argentine [AL/19]</t>
  </si>
  <si>
    <t>fs/ms-4-d2-24</t>
  </si>
  <si>
    <t>bruchii RFPA_320.01 &gt; 10km Est Tala Canada vers Route 28, 1767m/Cordoba/Argentine [AL/24]</t>
  </si>
  <si>
    <t>bruchii RFPA_322.01 &gt; 21km W. Tanti-R28 1796m/Cordoba/Argentine [AL/24]</t>
  </si>
  <si>
    <t>bruchii v. brigittae P_214 &gt; W. Sierra Grande/Argentine [SS_234/97]</t>
  </si>
  <si>
    <t>fs/ms-4 à 5-d2-24</t>
  </si>
  <si>
    <t>s/ms-4-d3-24</t>
  </si>
  <si>
    <t>bruchii v. hossei OF_2  [Pz_2844/06]</t>
  </si>
  <si>
    <t>ms-4-d3-24</t>
  </si>
  <si>
    <t>bruchii v. shimadae GN_0531-4007 &gt; Cumbre de Perchel 1080m/Cordoba/Argentine [LBt_2644/14]</t>
  </si>
  <si>
    <t>s/ms-5-d2-24</t>
  </si>
  <si>
    <t>bruchii v. suzannae LB_1373 &gt; Copina/Argentine [LBt/05]</t>
  </si>
  <si>
    <t>bruchii ssp. deminii MN_80  (ex G. andreae)&gt; Capilla del Monte/Argentine [SS_225/97]</t>
  </si>
  <si>
    <t>bruchii ssp. lafaldense RH_2907b &gt; Sierra Chica 1250m/Colón/Cordoba/Argentine [RH/09]</t>
  </si>
  <si>
    <t>bruchii ssp. ludwigii v. eltrebolense JPR_0103-248 &gt; Villa del Carmen/San Luis/Argentine [LBt_2607/14]</t>
  </si>
  <si>
    <t>s/ms-4-d1-24</t>
  </si>
  <si>
    <t>bruchii ssp. matznetteri RH_2853a_(OR) &gt; Dos Rios 1660m/Minas/Cordoba/Argentine [RH/08]</t>
  </si>
  <si>
    <t>ms/fs-5-d3-24</t>
  </si>
  <si>
    <t>bruchii ssp. pawlowskyi RH_2939a &gt; Santa Cruz 930m/Sobremonte/Cordoba/Argentine [RH/06]</t>
  </si>
  <si>
    <t>bruchii ssp. pawlowskyi RH_2939a &gt; Santa Cruz 930m/Sobremonte/Cordoba/Argentine [RH/11]</t>
  </si>
  <si>
    <t>bruchii ssp. pawlowskyi RH_2939a &gt; Santa Cruz 930m/Sobremonte/Cordoba/Argentine [RH/12]</t>
  </si>
  <si>
    <t>campestre RFPA_207.01  (ex. G. erinaceum)&gt; 9km N Inti Huasi/Córdoba/Argentine [AL/24]</t>
  </si>
  <si>
    <t>campestre RFPA_207.01  (ex. G. erinaceum)&gt; 9km N Inti Huasi/Córdoba/Argentine [AL_NS13.124/17]</t>
  </si>
  <si>
    <t>campestre RFPA_207.01  (ex. G. erinaceum)&gt; 9km N Inti Huasi/Córdoba/Argentine [RM/AL/13]</t>
  </si>
  <si>
    <t>campestre VoS_10-778 &gt; N. San Jose de La Dormida 548m/Cordoba/Argentine [VoS/16]</t>
  </si>
  <si>
    <t>f-6-d4-24</t>
  </si>
  <si>
    <t>erinaceum [GK_4050/93]</t>
  </si>
  <si>
    <t>erolesii VoS_05-83  (G. schroederianum ssp. bossii)&gt; NE. Vera 64m/ Santa Fe/Argentine [VoS/18]</t>
  </si>
  <si>
    <t>s-8-d3-24</t>
  </si>
  <si>
    <t>esperanzae MM_1257 &gt; E. Corral de Isaac/La Rioja/ 515 m/Argentine [LBt_3547/13]</t>
  </si>
  <si>
    <t>esperanzae TOM_436.1 &gt; W. Nueva Esperanza/La Rioja/Argentine [AL/24]</t>
  </si>
  <si>
    <t>esperanzae TOM_436.1 &gt; W Nuevo Esperanza/La Rioja/500 m/Argentine [LBt_3549/13]</t>
  </si>
  <si>
    <t>fischeri RFPA_456.01 &gt; Dique Las Palmeras/San Francisco del Monte de Oro/San Luis/Argentine [AL/24]</t>
  </si>
  <si>
    <t>fischeri RFPA_465.03 &gt; Suyuque Viejo 1187m/San Luis/Argentine [AL/23]</t>
  </si>
  <si>
    <t>frankianum VoS_10-806 &gt; SE Villa Ojo de Agua 511m/Santiago del Estero/Argentine [VoS/18]</t>
  </si>
  <si>
    <t>gaponii ssp. macrocarpum VoS_10-870 &gt; NW Ojo de Agua 964m/ Cordoba/Argentine [VoS/18]</t>
  </si>
  <si>
    <t>gertii VS_160  (ex. G. papschii)&gt; Loma Bola/Cordoba/Argentine [SS_451/02]</t>
  </si>
  <si>
    <t>s-5-d2/h3-24</t>
  </si>
  <si>
    <t>f/ms-4 à 5-d4-24</t>
  </si>
  <si>
    <t>guanchinense [U_311/92]</t>
  </si>
  <si>
    <t>s-5 à 7-d3-24</t>
  </si>
  <si>
    <t>kroenleinii&gt; Sa. Malanzan/La Rioja/Argentine [Pz_3943/06]</t>
  </si>
  <si>
    <t>kroenleinii RFPA_442.01 &gt; N. Chepes/La Rioja/Argentine [AL/23]</t>
  </si>
  <si>
    <t>kroenleinii RFPA_442.01 &gt; Nord Chepes/La Rioja/Argentine [AL/24]</t>
  </si>
  <si>
    <t>kroenleinii RFPA_442.01 &gt; N. Chepes/La Rioja/Argentine [AL_NS16.35/17]</t>
  </si>
  <si>
    <t>kroenleinii ssp. funettae HV_1677 &gt; Sierra de Los Quinteros/La Rioja/Argentine [AL_NS16.26/LB_299_16/17]</t>
  </si>
  <si>
    <t>kroenleinii ssp. funettae HV_1677 &gt; Sierra de Los Quinteros/La Rioja/Argentine [AL_NS16.26/LB_299_16/22]</t>
  </si>
  <si>
    <t>kuehhasii VoS_10-798 &gt; N. Villa de Maria 544m/ Cordoba/Argentine [VoS/18]</t>
  </si>
  <si>
    <t>morroense LB_326 &gt; Sierra del Moro/San Luis/Argentine [Pz_3192/12]</t>
  </si>
  <si>
    <t>nataliae RFPA_451.01 &gt; est Villa Praga 930m/San Luis/Argentine [AL/24]</t>
  </si>
  <si>
    <t>nataliae RFPA_451.01 &gt; E. Villa Praga 930m/San Luis/Argentine [AL_NS16.80/23]</t>
  </si>
  <si>
    <t>nataliae RH_2796 &gt; San Salvador 1500m/San Luis/Argentine [RH/08]</t>
  </si>
  <si>
    <t>nataliae STO_868 &gt; Cortadera-Ojo de Agua/Cordoba/Argentine [Pz_5165/13]</t>
  </si>
  <si>
    <t>s-6 à 7-d3-24</t>
  </si>
  <si>
    <t>parvulum v. huettneri RFPA_208.01  (ex. G. affine)&gt; San Pedro Norte/Córdoba/Argentine [AL/24]</t>
  </si>
  <si>
    <t>parvulum aff. (ex. G. schroederianum boessii) [U_4203/91]</t>
  </si>
  <si>
    <t>pinali MM_1365 &gt; C. del Monte1398m/Parque Terrones/Cordoba/Argentine [LBt_3364/16]</t>
  </si>
  <si>
    <t>platense (leptanthum)corps brun [MG_481/97_pro_parte1]</t>
  </si>
  <si>
    <t>reductum ssp. sibalii RH_2723 &gt; Cerro Baguales 410m/Lihuel Calel/La Pampa/Argentine [RH/11]</t>
  </si>
  <si>
    <t>rosae HV_603 &gt; El Desmonte [Pz_4728/07]</t>
  </si>
  <si>
    <t>sanluisense VS_1 &gt; El Volcan/Argentine [MG_486.3/99]</t>
  </si>
  <si>
    <t>s/fs-6-d5-24</t>
  </si>
  <si>
    <t>schroederianum H_42 &gt; Nueva Berlin/RGS/Brésil [NG/09]</t>
  </si>
  <si>
    <t>schroederianum P_397 &gt; Rio Gualeguaychu/Argentine [Pz_4665/07]</t>
  </si>
  <si>
    <t>schroederianum ssp. paucicostatum LB_960 &gt; Curuzu Cuatia/W. Route 119xRoute 126/Corrientes/Argentine [LBt_2849/10]</t>
  </si>
  <si>
    <t>striglianum RFPA_466.02 &gt; 25 de Mayo (Route 150)/Mendoza/Argentine [AL/24]</t>
  </si>
  <si>
    <t>striglianum RFPA_503.01 &gt; Ugarteche/Mendoza/Argentine [AL/23]</t>
  </si>
  <si>
    <t>sutterianum [CF_9124/90]</t>
  </si>
  <si>
    <t>sutterianum ssp. arachnispinum Tom_07-186/2  (ex. G. arachnispinum n.n.)&gt; Rio Cuarto E. de Las Penas 622m/Cordoba/Argentine [GC/10]</t>
  </si>
  <si>
    <t>sutterianum ssp. dolezalii P_192  (ex. G. poeschlii)&gt; Berrotaran 700m/Cordoba/Argentine [Pz_4287/07]</t>
  </si>
  <si>
    <t>suyuquense VS_8  (ex. neuhuberi)&gt; Suyuque Nuevo/Argentine [MG_476.423/98]</t>
  </si>
  <si>
    <t>taningaense RFPA_318.01 &gt; 12km W. Taninga/Córdoba/Argentine [AL/23]</t>
  </si>
  <si>
    <t>taningaense RFPA_318.01 &gt; 12km W. Taninga/Córdoba/Argentine [DR/15]</t>
  </si>
  <si>
    <t>uebelmannianum CS_457.2_234 &gt; Las Penas/La Rioja/Argentine [CS/12]</t>
  </si>
  <si>
    <t>uebelmannianum RFPA_308.02 &gt; E Villa Sanagasta/Sierra Velasco 2122m/La Rioja/Argentine [AL/23]</t>
  </si>
  <si>
    <t>walteri RH_2931 &gt; Chuna Huasi 760m/Sobremonte/Cordoba/Argentine [RH/07]</t>
  </si>
  <si>
    <t>buenekeri Gf_260 &gt; 15 km NW Sao Francisco de Assis/RGS/Brésil [HM/00]</t>
  </si>
  <si>
    <t>fs/ms-6-d6-24</t>
  </si>
  <si>
    <t>denudatum Gf_32 &gt; Cacapava do Sul/RGS/Brésil [GK_4065/95]</t>
  </si>
  <si>
    <t>denudatum ssp. angulatum Gf_304 &gt; DoM_Pedrito/RGS/Brésil [Pz_3423/07]</t>
  </si>
  <si>
    <t>ms-8-d4-24</t>
  </si>
  <si>
    <t>fleischerianum HU_304 &gt; Itá Morotí/Cordillera/Paraguay [Pz_1060/04]</t>
  </si>
  <si>
    <t>s-8 à 9-d6-24</t>
  </si>
  <si>
    <t>fleischerianum P_411 &gt; Ojopoi/Paraguay [Pz_4329/04]</t>
  </si>
  <si>
    <t>horstii ssp. nova F&amp;A_Jaekel &gt; Verdurei/RGS/Brésil [NG/09]</t>
  </si>
  <si>
    <t>s-7-d8-24</t>
  </si>
  <si>
    <t>fs/ms-4-d4-24</t>
  </si>
  <si>
    <t>leeanum CS_695.2_347_(OR) &gt; Zapican à Piraraja 192m/Uruguay [CS/14]</t>
  </si>
  <si>
    <t>fs/ms-5-d5-24</t>
  </si>
  <si>
    <t>fs/ms-6 à 7-d5-24</t>
  </si>
  <si>
    <t>s/fs-8 à 9-d5-24</t>
  </si>
  <si>
    <t>schuetzianum FR_430 &gt; Cruz del Eje/Cordoba/Argentine [MG_488.65/07]</t>
  </si>
  <si>
    <t>s/ms-6-d5-24</t>
  </si>
  <si>
    <t>uruguayense [DH_111/96]</t>
  </si>
  <si>
    <t>fs/ms-4 à 5-d4-24</t>
  </si>
  <si>
    <t>uruguayense fleurs roses [MG_491.7/98]</t>
  </si>
  <si>
    <t>fs/ms-5-d4-24</t>
  </si>
  <si>
    <t>uruguayense GC_1391.03_(Z) &gt; N. Livramento 273m/RGS/Brésil [GC/24]</t>
  </si>
  <si>
    <t>uruguayense v. melanocarpum LB_2700 &gt; Ruta 20, 48m/Uruguay [LBt_3110/10]</t>
  </si>
  <si>
    <t>s-5 à 7-d5-24</t>
  </si>
  <si>
    <t>accorugatum RFPA_295.01 &gt; Las Tunas 786m/San Juan/Argentine [AL/24]</t>
  </si>
  <si>
    <t>accorugatum RFPA_295.01 &gt; Las Tunas 786m/San Juan/Argentine [DR/15]</t>
  </si>
  <si>
    <t>achirasense RFPA_450.02 &gt; La Toma/San Luis/Argentine [AL/23]</t>
  </si>
  <si>
    <t>ambatoense P_22 &gt; Sierra Ambato/Argentine [SS_300/98]</t>
  </si>
  <si>
    <t>cardenasianum fa. armatum VoS_03-74 &gt; El Paichu 2700m/Tarija/Bolivie [JPW/23]</t>
  </si>
  <si>
    <t>cardenasianum fa. armatum VoS_11-996 &gt; El Paichu 2525m/Tarija/Bolivie [JPW/23]</t>
  </si>
  <si>
    <t>cardenasianum fa. armatum VS_579 &gt; Paichu Centro/Tarija/Bolivie [JPW/23]</t>
  </si>
  <si>
    <t>carminanthum CS_461.1_240 &gt; Los Angeles/Catamarca/Argentine [CS/13]</t>
  </si>
  <si>
    <t>f-6 à 7-d4-24</t>
  </si>
  <si>
    <t>carminanthum P_133 &gt; Sierra Ambato/Argentine [MG_460.23/96]</t>
  </si>
  <si>
    <t>carminanthum RFPA_693.02 &gt; Cuesta del Portezuelo 1554m/Catamarca/Argentine [AL_NS19.08/21]</t>
  </si>
  <si>
    <t>carminanthum ZJ_118  (ex. oenanthum)&gt; El Rodeo 1650m/Catamarca/Argentine [MG_479.32/98]</t>
  </si>
  <si>
    <t>castellanosii CS_440.1_214 &gt; Olpas/La Rioja/Argentine [CS/13]</t>
  </si>
  <si>
    <t>castellanosii P_217 &gt; Ulapes/Argentine [DH_854/97]</t>
  </si>
  <si>
    <t>s-5 à 8-d5-24</t>
  </si>
  <si>
    <t>castellanosii RFPA_311.01 &gt; SO Olta 569m/La Rioja/Argentine [AL/24]</t>
  </si>
  <si>
    <t>castellanosii RFPA_311.01  ex (RFPA_311.05)&gt; SO Olta 569m/La Rioja/Argentine [RM/14]</t>
  </si>
  <si>
    <t>castellanosii ssp. ferocius GC_952.02 &gt; SW Tuclame 420m/Cordoba/Argentine [GC/10]</t>
  </si>
  <si>
    <t>s/f-6 à 9-d5-24</t>
  </si>
  <si>
    <t>castellanosii ssp. ferocius RFPA_312.01 &gt; 8km SW. Tuclame 420m/Cordoba/Argentine [AL/24]</t>
  </si>
  <si>
    <t>catamarcense fa. belenensis VS_64 &gt; Cuesta de Belen/Catamarca/Argentine [MG_460.87/99]</t>
  </si>
  <si>
    <t>catamarcense ssp. schmidianum P_218 &gt; S. Tinogasta/Argentine [SS_344/98]</t>
  </si>
  <si>
    <t>s-7 à 10-d7-24</t>
  </si>
  <si>
    <t>ferrarii RFPA_228.01 &gt; 3km N Villa Mazán 730m/La Rioja/Argentine [AL/23]</t>
  </si>
  <si>
    <t>ferrarii RFPA_228.01 &gt; 3km N Villa Mazán 730m/La Rioja/Argentine [AL_NS13.106-NS13.06/14/19]</t>
  </si>
  <si>
    <t>glaucum P_136  (ferrarii)&gt; La Rioja 1000m/Argentine [MG_464.082/97]</t>
  </si>
  <si>
    <t>glaucum ssp. mucidum P_36 &gt; Sierra Copacabana/Argentine [GK_4040/91]</t>
  </si>
  <si>
    <t>fs/f-5 à 6-d4-24</t>
  </si>
  <si>
    <t>glaucum ssp. mucidum P_36a &gt; Sierra Copacabana/Argentine [GK_604/91]</t>
  </si>
  <si>
    <t>hossei JL_12 &gt; Alto Carrizal 1850m/La Rioja/Argentine [JL/96]</t>
  </si>
  <si>
    <t>hossei RFPA_225.01 &gt; Quebrada de la Cébila 1194m/Catamarca/Argentine [AL/24]</t>
  </si>
  <si>
    <t>hossei RFPA_226.01 &gt; W. Quebrada de la Cébila 990m/La Rioja/Argentine [AL/24]</t>
  </si>
  <si>
    <t>hossei fa. mazanense RFPA_224.01 &gt; Quebrada de la Cébila 1100m/Catamarca/Argentine [AL/23]</t>
  </si>
  <si>
    <t>hossei fa. mazanense RFPA_224.01 &gt; Quebrada de la Cébila 1100m/Catamarca/Argentine [RM/15]</t>
  </si>
  <si>
    <t>jochumii GN_0888-3382 &gt; S. Sierra Sanogasta 1670m/La Rioja/Argentine [VoS/18]</t>
  </si>
  <si>
    <t>monvillei CS_437.1_211 &gt; Tanti-Taninga/Cordoba/Argentine [CS/10]</t>
  </si>
  <si>
    <t>f/s-5-d7-24</t>
  </si>
  <si>
    <t>monvillei RFPA_319.01 &gt; 4km E Tala Canadá – R28 1445m/Córdoba/Argentine [AL/24]</t>
  </si>
  <si>
    <t>monvillei RFPA_458.01 &gt; 9km S. Dique Las Palmeras 1561m/San Luis/Argentine [AL/24]</t>
  </si>
  <si>
    <t>mostii RFPA_200.01 &gt; 10km NO Villa Allende (Cosquín) 653m/Cordoba/Argentine [AL/24]</t>
  </si>
  <si>
    <t>mostii RFPA_203.02 &gt; Dique El Cajón 974m/Capilla del Monte/Córdoba/Argentine [RM/15]</t>
  </si>
  <si>
    <t>mostii RFPA_325.01 &gt; Villa Carlos Paz-R38-Museo de tractores 721m/Córdoba/Argentine [AL/24]</t>
  </si>
  <si>
    <t>mostii RFPA_325.01 &gt; Villa Carlos Paz-R38-Museo de tractores 721m/Córdoba/Argentine [RM/AL/12]</t>
  </si>
  <si>
    <t>nigriareolatum CS_464.2_241 &gt; Cuesta Portozuela/Catamarca/Argentine [CS/13]</t>
  </si>
  <si>
    <t>nigriareolatum RFPA_222.02 &gt; Lago Luméal 600m/Catamarca/Catamarca/Argentine [AL/24]</t>
  </si>
  <si>
    <t>pflanzii v. dorisiae RH_2007b &gt; Esta Carapari 1650m/Mendez/Tarija/Bolivie [GC/23]</t>
  </si>
  <si>
    <t>pflanzii v. riograndensis CS_327.7_104 &gt; Nuevo Mundo/Chuquisaca/Bolivie [CS/11]</t>
  </si>
  <si>
    <t>prochazkianum VS_141 &gt; Quilino [Pz_5212/07]</t>
  </si>
  <si>
    <t>pugionacanthum LF_27 &gt; Anillaco/La Rioja/Argentine [AL/24]</t>
  </si>
  <si>
    <t>pugionacanthum/schmidianum RFPA_238.01 &gt; 7km S Tinogasta 1180m/Catamarca/Argentine [AL/24]</t>
  </si>
  <si>
    <t>pugionacanthum/schmidianum RFPA_238.01 &gt; 7km S Tinogasta 1180m/Catamarca/Argentine [AL_NS13.22/17]</t>
  </si>
  <si>
    <t>rhodantherum ETY_88.01 &gt; 4 km N. Famatina 1600m/La Rioja/Argentine [AL/23]</t>
  </si>
  <si>
    <t>rhodantherum ETY_88.01 &gt; 4 km Nord Famatina 1600m/La Rioja/Argentine [AL/24]</t>
  </si>
  <si>
    <t>rhodantherum GC_957.02  (coloradense)&gt; E. Los Colorados 570m/La Rioja/Argentine [GC/10]</t>
  </si>
  <si>
    <t>rhodantherum RFPA_269.01 &gt; 20km SW. Nonogasta 1575m/La Rioja/Argentine [AL/24]</t>
  </si>
  <si>
    <t>ritterianum P_219 &gt; Famatina/Argentine [SS_277/97]</t>
  </si>
  <si>
    <t>ritterianum RFPA_267.01 &gt; 1km N Guachin 1900m/La Rioja/Argentine [AL/24]</t>
  </si>
  <si>
    <t>ritterianum RFPA_267.01 &gt; 1km N Guachin 1900m/La Rioja/Argentine [AL_NS13.100/16]</t>
  </si>
  <si>
    <t>s-5-d9-24</t>
  </si>
  <si>
    <t>saglionis RFPA_222.04 &gt; Lago Luméal 600m/Catamarca/Argentine [AL/16]</t>
  </si>
  <si>
    <t>saglionis RFPA_222.04 &gt; Lago Luméal 600m/Catamarca/Argentine [AL/24]</t>
  </si>
  <si>
    <t>spegazzinii CS_480.1_249 &gt; Punta Balasto/Catamarca/Argentine [CS/11]</t>
  </si>
  <si>
    <t>spegazzinii DJF_248 &gt; Amaicha del Valle/Tucuman/Argentine [MG_489.1/92]</t>
  </si>
  <si>
    <t>valnicekianum RFPA_203.02 &gt; Dique El Cajón 974m/Capilla del Monte/Cordoba/Argentine  [AL/24]</t>
  </si>
  <si>
    <t>damsii FR_1179 &gt; Puerto Risso-Puerto Casado/Uruguay [MG_461.62/99]</t>
  </si>
  <si>
    <t>s/fs-6 à 9-d2-24</t>
  </si>
  <si>
    <t>eurypleurum FR_1178 &gt; pied du Cerro Leon/Alto Paraguay/Paraguay [GK_2022/98]</t>
  </si>
  <si>
    <t>friedrichii [RF/88]</t>
  </si>
  <si>
    <t>friedrichii VoS_03-64 &gt; N. Ipitacuape 728m/Santa Cruz/Bolivie [GC/23]</t>
  </si>
  <si>
    <t>hamatum FR_819 &gt; Palos Blancos/Tarija/Bolivie [MG_468.6/98]</t>
  </si>
  <si>
    <t>s-6 à 7-d7-24</t>
  </si>
  <si>
    <t>marekiorum VoS_03-47  (ex G. damsii  evae v. rotundulum)&gt; SE Naranjos 175 m/Santa Cruz/Bolivie [LBt_3123/15]</t>
  </si>
  <si>
    <t>marekiorum VoS_03-47  (ex G. damsii  evae v. rotundulum)&gt; SE Naranjos 175 m/Santa Cruz/Bolivie [VoS/18]</t>
  </si>
  <si>
    <t>marekiorum VoS_03-49 &gt; Villa Esperanza 180m/Santa Cruz/Bolivie [GC/23]</t>
  </si>
  <si>
    <t>marekiorum VoS_03-49 &gt; Villa Esperanza 180m/Santa Cruz/Bolivie [VoS/18]</t>
  </si>
  <si>
    <t>marekiorum v. roboreanum VoS_03-45  (ex G. damsii  evae fa. centrispinum)&gt; Roboré 288m/ Santa Cruz/Bolivie [VoS/18]</t>
  </si>
  <si>
    <t>s-6 à 8-d2-24</t>
  </si>
  <si>
    <t>marekiorum ssp. sanjoseanum VoS_03-40  Localité détruite&gt; E San José 309 m/ Santa Cruz/Bolivie [VoS/18]</t>
  </si>
  <si>
    <t>mendozaense LB_3811 &gt; Cerro Cabrera 516m/Boqueron/Paraguay [LBt_3590/15]</t>
  </si>
  <si>
    <t>michoga&gt; Chaco/Paraguay [DH_105/98]</t>
  </si>
  <si>
    <t>mihanovichii corps rouge foncé [JPC/97]</t>
  </si>
  <si>
    <t>s/f-7 à 9-d3-24</t>
  </si>
  <si>
    <t>mihanovichii v. melocactiforme [DH_82/07]</t>
  </si>
  <si>
    <t>schickendantzii&gt; Marajes/Argentine [GK_4056/92]</t>
  </si>
  <si>
    <t>s/f-6 à 7-d5-24</t>
  </si>
  <si>
    <t>schickendantzii CS_433.2_202 &gt; Villa Sanagasta/La Rioja/Argentine [CS/11]</t>
  </si>
  <si>
    <t>schickendantzii L_473 &gt; Salinas Grandes 200m/Santiago del Estero/Argentine [DH_107/96]</t>
  </si>
  <si>
    <t>schickendantzii MN_70 &gt; Cruz del Eje 0470m/Córdoba/Argentine [SS_280/97]</t>
  </si>
  <si>
    <t>schickendantzii RFPA_918.01 &gt; 2km SW. Patquia/R150/La Rioja/Argentine [AL/24]</t>
  </si>
  <si>
    <t>sp. VoS_03-37  Site détruit par une route&gt; La Cantera 280 m/ Santa Cruz/Bolivie [VoS/18]</t>
  </si>
  <si>
    <t>basiatrum TOM_769.1 &gt; La Selva-La Botija 531m/San Luis/Argentine [AL/24]</t>
  </si>
  <si>
    <t>f/s-5 à 7-d3-24</t>
  </si>
  <si>
    <t>bodenbenderianum RFPA_298.01 &gt; Los Baldecitos – R150 1270m/La Rioja/Argentine [AL/24]</t>
  </si>
  <si>
    <t>koselskyanum [MG_469.5/94]</t>
  </si>
  <si>
    <t>occultum P_131a &gt; Sierra Ambato, basse altitude/Argentine [SS_263/97]</t>
  </si>
  <si>
    <t>ochoterenae RFPA_317.01 &gt; 11km N Salsacate 870m/Cordoba/Argentine [AL/23]</t>
  </si>
  <si>
    <t>ochoterenae RFPA_455.01 &gt; 6km nord San Francisco del Monte de Oro 750m/San Luis/Argentine [AL/24]</t>
  </si>
  <si>
    <t>ochoterenae RFPA_455.01 &gt; 6km N. San Francisco del Monte de Oro 750m/San Luis/Argentine [AL_NS15.05/16]</t>
  </si>
  <si>
    <t>piltziorum P_38 &gt; Alpasinche-Salicas/La Rioja/Argentine [SS_344/98]</t>
  </si>
  <si>
    <t>platygonum P_216 &gt; La Rioja/Argentine [MG_481.12/97]</t>
  </si>
  <si>
    <t>s-4 à 8-d3-24</t>
  </si>
  <si>
    <t>quehlianum JL_44 &gt; Cuesta del Aguila 700m/Cordoba/Argentine [SS_273/97]</t>
  </si>
  <si>
    <t>quehlianum RFPA_211.01 &gt; 5 km S Quilino 447m/Cordoba/Argentine [AL/24]</t>
  </si>
  <si>
    <t>quehlianum RFPA_211.01 &gt; 5 km S Quilino 447m/Cordoba/Argentine [AL_NS13.26/19]</t>
  </si>
  <si>
    <t>quehlianum RFPA_324.02 &gt; 1km W. Tanti 950m/Córdoba/Argentine [AL/12]</t>
  </si>
  <si>
    <t>quehlianum RFPA_324.02 &gt; 1km W. Tanti 950m/Córdoba/Argentine [AL/24]</t>
  </si>
  <si>
    <t>ragonesei [DH_206/90]</t>
  </si>
  <si>
    <t>s-5 à 9-d2-24</t>
  </si>
  <si>
    <t>stellatum fa. minimum STO_89-285/2 &gt; San Pedro del Norte/Cordoba/Argentine [GK_9665/09]</t>
  </si>
  <si>
    <t>triacanthum P_124 &gt; Sierra Ancasti/Argentine [MG_491.05/98]</t>
  </si>
  <si>
    <t>vatteri CS_439.1_213 &gt; Taninga/Cordoba/Argentine [CS/13]</t>
  </si>
  <si>
    <t>vatteri JL_383 &gt; Las Rabonas 950m/Cordoba/Argentine [JL/97]</t>
  </si>
  <si>
    <t>vatteri P_108 &gt; Las Rabonas/Cordoba/Argentine [SS_291/97]</t>
  </si>
  <si>
    <t>GYMNOCALYCIUM</t>
  </si>
  <si>
    <t>hossei RFPA_915.01 &gt; Cuesta La Cebila/La Rioja/Argentine [TG/24]</t>
  </si>
  <si>
    <t>saglionis RFPA_883.04 &gt; 15km N. Chilecito/La Rioja/Argentine [TG/24]</t>
  </si>
  <si>
    <t>saglionis RFPA_909.04 &gt; 1km S. Las Peñas/La Rioja/Argentine [TG/24]</t>
  </si>
  <si>
    <t>saglionis RFPA_919.03 &gt; El Chiflon/La Rioja/Argentine [TG/24]</t>
  </si>
  <si>
    <t>schickendantzii RFPA_918.01 &gt; 2km S. W. Patquia/R150/La Rioja/Argentine [TG/24]</t>
  </si>
  <si>
    <t>schickendantzii RFPA_926.03 &gt; Marayes/San Juan/Argentine [TG/24]</t>
  </si>
  <si>
    <t>pseudomelanostele v. turbidus RH_4846 &gt; Huallhua 1220m/Ica/Pérou [RH/24]</t>
  </si>
  <si>
    <t>tenuis FK  [FK/08]</t>
  </si>
  <si>
    <t>f/fs-6 à 8-l15-24</t>
  </si>
  <si>
    <t>setispinus v. hamatus [GK_3442/88]</t>
  </si>
  <si>
    <t>bomplandii RH_4384b &gt; Palomitas 900m/Salta/Argentine [RH/24]</t>
  </si>
  <si>
    <t>bonplandii BET_89.01 &gt; 4km NW Boyuibe/Santa Cruz/Bolivie [TG/23]</t>
  </si>
  <si>
    <t>f-7 à 8-h80-24</t>
  </si>
  <si>
    <t>tetracantha BET_9.01 &gt; 4km W. Pampagrande/Santa Cruz/Bolivie [TG/23]</t>
  </si>
  <si>
    <t>tetracantha BET_20.03 &gt; 10km NE Aiquile/Cochabamba/Bolivie [TG/23]</t>
  </si>
  <si>
    <t>tetracantha BET_22.02 &gt; 13km N. Aiquile/Cochabamba/Bolivie [TG/23]</t>
  </si>
  <si>
    <t>houlletianum fa. regnellii RH_1460_(OR) &gt; Nova Paraiso/RGS/Brésil [RH/11]</t>
  </si>
  <si>
    <t>s-3-l30-24</t>
  </si>
  <si>
    <t>lumbricoides RH_3559_(OR_ex_cl1) &gt; San Lorenzo 1685m/Salta/Argentine [RH/15]</t>
  </si>
  <si>
    <t>f-5-l150-24</t>
  </si>
  <si>
    <t>sp. RH_3563b_(OR) &gt; Calilegua_P.N._1180m/Jujuy/Argentine [RH/15]</t>
  </si>
  <si>
    <t>sp. RH_3579_(OR) &gt; El Cadillal/Tafi Viejo/Tucuman/Argentine [RH/15]</t>
  </si>
  <si>
    <t>LEUENBERGERIA</t>
  </si>
  <si>
    <t>quisqueyana&gt; Cueva de las Maravillas/Republique Dominicaine [ABG/24]</t>
  </si>
  <si>
    <t>pampana v. borealis WR_387a &gt; Oyon/Perou [SS_1452/10]</t>
  </si>
  <si>
    <t>s/ms-5-d3-24</t>
  </si>
  <si>
    <t>pampana v. mistiensis fa. scheerii WR_433 &gt; Misti/Pérou [SS_503/98]</t>
  </si>
  <si>
    <t>tegeleriana WR_405 &gt; Ayacucho/Pérou [SS_515/98]</t>
  </si>
  <si>
    <t>f-5-d3-24</t>
  </si>
  <si>
    <t>s/f-5-d2-24</t>
  </si>
  <si>
    <t>tegeleriana v. puquiensis ES_113 &gt; Puquio 3521m/Ayacucho/Perou [DSW_09-028/11]</t>
  </si>
  <si>
    <t>luisramirezii (OR) &gt; Padcaya/Artigal/Mecoya/Los Toldos/frontière Bolivie-Argentine [PF-JF/16]</t>
  </si>
  <si>
    <t>s-4 à 6-h4-24</t>
  </si>
  <si>
    <t>aurea (fls jaunes x fls rouges -&gt; grandes fleurs) [DH_69/94_pro_parte2]</t>
  </si>
  <si>
    <t>aurea RFPA_228.06 &gt; 3km N. Villa Mazán 730m/La Rioja/Argentine [AL/24]</t>
  </si>
  <si>
    <t>aurea RFPA_311.02 &gt; SO Olta 569m/La Rioja/Argentine [AL/14]</t>
  </si>
  <si>
    <t>aurea RFPA_311.02 &gt; SO Olta 569m/La Rioja/Argentine [AL/24]</t>
  </si>
  <si>
    <t>0,8€</t>
  </si>
  <si>
    <t>aurea RFPA_444.03 &gt; Esperanza/San Luis/Argentine [AL/23]</t>
  </si>
  <si>
    <t>aurea v. callochrysea WR_47 &gt; Cafayate à Alemania/Salta/Argentine [MG_524.16/98]</t>
  </si>
  <si>
    <t>aurea v. dobeana RFPA_216.04 &gt; 5 km NO Anquincila 1188m/Catamarca/Argentine [AL/24]</t>
  </si>
  <si>
    <t>aurea v. dobeana WR_527 &gt; Ancasti/Argentine [SS_313/97]</t>
  </si>
  <si>
    <t>aurea v. fallax P_137 &gt; Senor de la Pena/Argentine [MG_524.272/98]</t>
  </si>
  <si>
    <t>aurea v. leucomalla WR_116 &gt; Sra de San Luis/Argentine [MG_524.31/97]</t>
  </si>
  <si>
    <t>aurea v. luteiflora P_14 &gt; Sierra Tulumba/Argentine [U_4015/98]</t>
  </si>
  <si>
    <t>aurea v. nova WR_711d &gt; Tulumba 700m/Argentine [SS_319/97]</t>
  </si>
  <si>
    <t>aurea v. quinescensis WR_112 &gt; Quines/Argentine [SS_316/97]</t>
  </si>
  <si>
    <t>aurea v. robustior P_105 &gt; San Luis 1000m/Argentine [SS_317/97]</t>
  </si>
  <si>
    <t>aurea v. sierragrandensis WR_711b &gt; Sierra Grande/Córdoba/Argentine [SS_318/97]</t>
  </si>
  <si>
    <t>aurea v. tortuosa RH_3609a &gt; San Francisco de Chanar 700m/Sobremonte/Cordoba/Argentine [RH/11]</t>
  </si>
  <si>
    <t>famatinensis ETY_87.01 &gt; 25 km W. Famatina 2480m/La Rioja/Argentine [AL/23]</t>
  </si>
  <si>
    <t>famatinensis ETY_87.01 &gt; 25 km Ouest Famatina 2480m/La Rioja/Argentine [AL/24]</t>
  </si>
  <si>
    <t>famatinensis FR_459 &gt; Famatina/Argentine [SS_341/97]</t>
  </si>
  <si>
    <t>famatinensis RH_2223a &gt; Carrizal 2800m/Famatina/La Rioja/Argentine [RH/11]</t>
  </si>
  <si>
    <t>famatinensis v. bonnieae RFPA_245.01 &gt; Fiambala/Catamarca/Argentine</t>
  </si>
  <si>
    <t>famatinensis v. bonnieae RFPA_245.01 &gt; Fiambala/Catamarca/Argentine [AL/24]</t>
  </si>
  <si>
    <t>famatinensis v. jachalensis WR_557a &gt; Jachal/San Juan/Argentine [SS_342/97]</t>
  </si>
  <si>
    <t>famatinensis v. patriciae n.p.&gt; Guandacol/La Rioja/Argentine [LBt_58791/17_pro_parte1]</t>
  </si>
  <si>
    <t>famatinensis v. sanjuanensis RFPA_432.04 &gt; Mirador de Huaco 1129m/San Juan/Argentine [AL/24]</t>
  </si>
  <si>
    <t>famatinensis v. sanjuanensis RFPA_432.04 &gt; Mirador de Huaco 1129m/San Juan/Argentine [AL_NS15.71/19]</t>
  </si>
  <si>
    <t>famatinensis v. sanjuanensis WR_557 &gt; San Juan/Argentine [DSW_HJK/23]</t>
  </si>
  <si>
    <t>formosa ssp. rosarioana WR_129 &gt; Famatina à Velasco/La Rioja/Argentine [GK_2581/07]</t>
  </si>
  <si>
    <t>formosa ssp. uebelmanniana plantes géantes&gt; Banos de Puritama/San Pedro de Atacama/Antofagasta/Chili [GD/23]</t>
  </si>
  <si>
    <t>grandiflora RH_2158a_(OR) &gt; Villa El Alto 1200m/Catamarca/Argentine [RH/17]</t>
  </si>
  <si>
    <t>s-5 à 7-h10-24</t>
  </si>
  <si>
    <t>grandiflora RH_2160a_(OR) &gt; Guyamba_1550m/Catamarca/Argentine [RH/17]</t>
  </si>
  <si>
    <t>s-5-d4h5-24</t>
  </si>
  <si>
    <t>fs/ms-5 à 6-d4-24</t>
  </si>
  <si>
    <t>acanthoplegma v. roseiflora PM_153 &gt; Angostura/Cochabamba/Bolivie [SS_310/97]</t>
  </si>
  <si>
    <t>fs/ms-5 à 6-d3-24</t>
  </si>
  <si>
    <t>acchaensis ES_135 &gt; Abra de Karronca/Pérou [ES/07]</t>
  </si>
  <si>
    <t>alberi n.n.&gt; Lopez/Bolivie [SS_584/00]</t>
  </si>
  <si>
    <t>arachnacantha [GK_846/90]</t>
  </si>
  <si>
    <t>arachnacantha WR_180 &gt; Valle Grande à Samaipata/Santa Cruz/Bolivie [MG_523.713/98]</t>
  </si>
  <si>
    <t>backebergii L_379 &gt; Yamparaez 2000-2100m/Sotomayor/Chuquisaca/Bolivie [MG_547/98]</t>
  </si>
  <si>
    <t>backebergii L_379 &gt; Yamparaez 2000-2100m/Sotomayor/Chuquisaca/Bolivie [SS_320/97]</t>
  </si>
  <si>
    <t>backebergii v. larae WR_264 &gt; Cochabamba/Cochabamba/Bolivie [U_4744/96]</t>
  </si>
  <si>
    <t>backebergii v. oxyalabastra WR_200 &gt; Cochabamba/Bolivie [SS_415/99]</t>
  </si>
  <si>
    <t>s-4 à 5-h6-24</t>
  </si>
  <si>
    <t>calorubra CS_542.2_284 &gt; Omereque-Totora/Cochabamba/Bolivie [CS/11]</t>
  </si>
  <si>
    <t>calorubra v. pojoensis RH_787 &gt; Pena Colorado-Paso/Bolivie [AL/23]</t>
  </si>
  <si>
    <t>cardenasiana WR_498 &gt; E Tarija 2350m/Bolivie [MG_345.92/97]</t>
  </si>
  <si>
    <t>chrysantha MN_105 &gt; Las Cuevas 3450-3950m/Argentine [SS_1205/07]</t>
  </si>
  <si>
    <t>chrysantha MN_111 &gt; Ingr. Maury/Qda del Toro/Argentine [SS_1206/07]</t>
  </si>
  <si>
    <t>chrysantha v. klusacekii WR_584 &gt; Santa Victoria à Quebrada del Toro/Salta/Argentine [DSW/LBt_3515/11/13]</t>
  </si>
  <si>
    <t>chrysochete v. subtilis MN_144 &gt; Santa Ana/Argentine [SS_331/97]</t>
  </si>
  <si>
    <t>chrysochete v. subtilis MN_144 &gt; Santa Ana/Argentine [SS_429/99]</t>
  </si>
  <si>
    <t>chrysochete v. tenuispina RH_937b &gt; Iscayachi 3600m/Mendez/Tarija/Bolivie [SS_1216/07]</t>
  </si>
  <si>
    <t>cinnabarina GC_909.02 &gt; W. Padilla 2260m/Bolivie [GC/23]</t>
  </si>
  <si>
    <t>cinnabarina JK_70 &gt; Yamperez 3100m/Bolivie [SS_332/97]</t>
  </si>
  <si>
    <t>cinnabarina fa. tarabucensis KK_770 &gt; Tarabuco 3200m/Bolivie [MG_546.17/97]</t>
  </si>
  <si>
    <t>s-4 à 6-d5-24</t>
  </si>
  <si>
    <t>cinnabarina v. draxleriana JK_40 &gt; Aiquile-Molinero 2300m/Bolivie [SS_336/97]</t>
  </si>
  <si>
    <t>cinnabarina v. draxleriana L_331 &gt; Mina Ascientos 2700-2900m/hauteurs Mizque/Cochabamba/Bolivie [DH_790/97]</t>
  </si>
  <si>
    <t>cinnabarina v. nova RH_1942a &gt; Mojocoya 2300m/Zudanez/Chuquisaca/Bolivie [RH/09/10]</t>
  </si>
  <si>
    <t>cinnabarina v. nova RH_1942a &gt; Mojocoya 2300m/Zudanez/Chuquisaca/Bolivie [RH/10]</t>
  </si>
  <si>
    <t>cinnabarina v. walterspielii WR_73 &gt; Potosi/Bolivie [SS_339/97]</t>
  </si>
  <si>
    <t>haematantha fa. pectinifera DSW_11 &gt; Tilcara 2900m/Jujuy/Argentine [DSW/23]</t>
  </si>
  <si>
    <t>haematantha fa. pectinifera L_521  fleur rose&gt; Volcan 3200-3300m/Jujuy/Argentine [DSW_83.27x11.31/14]</t>
  </si>
  <si>
    <t>haematantha fa. pectinifera TB_684/1 &gt; Volcan 3200-3300m/Jujuy/Argentine [DSW/23]</t>
  </si>
  <si>
    <t>haematantha v. amblayensis fa. albispina WR_239 &gt; Amblayo/Argentine [SS_359/97]</t>
  </si>
  <si>
    <t>s-6 à 7-h10-24</t>
  </si>
  <si>
    <t>haematantha v. antennifera [GK_9041/99]</t>
  </si>
  <si>
    <t>haematantha v. antennifera HJK_17 &gt; Potrero 2850m/Salta/Argentine [DSW/HJK/16/19]</t>
  </si>
  <si>
    <t>haematantha v. elongata MN_15 &gt; Cachi/Argentine [SS_367/97]</t>
  </si>
  <si>
    <t>haematantha v. elongata RFPA_89.01 &gt; 12km sud Cachi 2239m/Salta/Argentine [AL/24]</t>
  </si>
  <si>
    <t>haematantha v. elongata RFPA_89.01 &gt; 12km S. Cachi 2239m/Salta/Argentine [AL_NS10.129/11]</t>
  </si>
  <si>
    <t>haematantha v. fescheri WR_230 &gt; Nacamientos/Catamarca/Argentine</t>
  </si>
  <si>
    <t>haematantha v. hualfinensis WR_146 &gt; Hualfin/Argentine [SS_438/98]</t>
  </si>
  <si>
    <t>haematantha v. jasimanensis [Hz/89]</t>
  </si>
  <si>
    <t>haematantha v. kuehnrichii [GK_3961/88]</t>
  </si>
  <si>
    <t>haematantha v. kuehnrichii DSW_5 &gt; Piedra del Molino 3600m/Cuesta de Obispo/Salta/Argentine [DSW/23]</t>
  </si>
  <si>
    <t>haematantha v. kuehnrichii DSW_5 &gt; Piedra del Molino 3600m/Cuesta de Obispo/Salta/Argentine [SS_4031/07]</t>
  </si>
  <si>
    <t>haematantha v. kuehnrichii P_179 &gt; Cachipampa/Argentine [CWE/97]</t>
  </si>
  <si>
    <t>haematantha v. kuehnrichii WR_238 &gt; Cachipampa-Cachi/Salta/Argentine [DSW/23]</t>
  </si>
  <si>
    <t>haematantha v. rebutioides MN_44 &gt; Volcan 2100-2240m/Jujuy/Argentine [SS_445/98]</t>
  </si>
  <si>
    <t>haematantha v. rebutioides OF_72/80 &gt; Quebrada de Humahuaca/Jujuy/Argentine [DSW/23]</t>
  </si>
  <si>
    <t>haematantha v. rebutioides fa. albolanata WR_585a &gt; Santa Victoria-Quebrada del Toro/Salta/Argentine [GK_2662/02]</t>
  </si>
  <si>
    <t>s-5 à 6-h3-24</t>
  </si>
  <si>
    <t>haematantha v. rebutioides fa. chlorogona FR_403 &gt; Maimara/Jujuy/Argentine [U_5164/98]</t>
  </si>
  <si>
    <t>haematantha v. rebutioides fa. krausiana [GK_793/16]</t>
  </si>
  <si>
    <t>haematantha v. viridis AK &gt; Cerro de la Cruz/Cafayate/Argentine [AK/89]</t>
  </si>
  <si>
    <t>haematantha v. zapallarensis WR_16 &gt; S. Zappallar/Argentine [SS_449/98]</t>
  </si>
  <si>
    <t>hertrichiana L_154a &gt; Huanoquite 3200-3500m/Cuzco/Pérou [DH_725/07]</t>
  </si>
  <si>
    <t>hertrichiana fa. allegraiana [FM/93]</t>
  </si>
  <si>
    <t>s/f-4 à 9-d3-24</t>
  </si>
  <si>
    <t>hertrichiana fa. echinata L_148  (ex minuta)&gt; Ollantaitambo/Perou [SS_1325/10]</t>
  </si>
  <si>
    <t>s/fs-5 à 8-h5-24</t>
  </si>
  <si>
    <t>hertrichiana v. laui [GK_3951/96]</t>
  </si>
  <si>
    <t>hertrichiana v. minuta EL-2004 &gt; Pisac/Cuzco/Pérou [EL/AL/06]</t>
  </si>
  <si>
    <t>jajoana HJK_31  avec Rebutia fischeriana&gt; Abra Lipan 4170m/Jujuy/Argentine [DSW/HJK/19]</t>
  </si>
  <si>
    <t>s-5-h5-24</t>
  </si>
  <si>
    <t>jajoana L_523 &gt; Volcan 3200-3300m/Jujuy/Argentine [WK/95]</t>
  </si>
  <si>
    <t>jajoana v. caspalasensis RH_2274a &gt; Rio Hornos 2900m/Jujuy/Argentine [RH/09]</t>
  </si>
  <si>
    <t>jajoana v. nigrostoma MN_33 &gt; Maimara/Argentine [SS_401/97]</t>
  </si>
  <si>
    <t>jajoana v. paucicostata [DH_803/96]</t>
  </si>
  <si>
    <t>jajoana v. paucicostata WR_217 &gt; Purmamarca/Argentine [SS_404/97]</t>
  </si>
  <si>
    <t>20,8€</t>
  </si>
  <si>
    <t>s-6-h5-24</t>
  </si>
  <si>
    <t>s-5 à 6-h10-24</t>
  </si>
  <si>
    <t>lateritia v. cotagaitensis WR_674 &gt; Uyuni à Tupiza/Potosi/Bolivie [SS_503/99]</t>
  </si>
  <si>
    <t>marsoneri L_470 &gt; Rio Yacoraite 3300m/Jujuy/Argentine [MG_539.725/97]</t>
  </si>
  <si>
    <t>marsoneri RFPA_679.02 &gt; E. Tabladitas 3878m/E. Abra Pampa/Jujuy/Argentine [AL/24]</t>
  </si>
  <si>
    <t>marsoneri v. rubescens MN_27 &gt; Humahuaca 2950m/Argentine [SS_472/98]</t>
  </si>
  <si>
    <t>maximiliana v. caespitosa RH_8 &gt; E. Quiabaya 3300m/Arecaya/La Paz/Bolivie [SS_479/98]</t>
  </si>
  <si>
    <t>maximiliana v. violacea WR_735 &gt; Altamachi/Cochabamba/Bolivie [JRK/00]</t>
  </si>
  <si>
    <t>fs/ms-4 à 5-d3-24</t>
  </si>
  <si>
    <t>maximiliana v. westii KK_437 &gt; Tacurani 4000m/Pérou [MG_541/97]</t>
  </si>
  <si>
    <t>maximilliana RMSD_258-2 &gt; Copacabana 4060m/La Paz/Bolivie [AL_NS15.72/22]</t>
  </si>
  <si>
    <t>pentlandii RMSD_258-1 &gt; Copacabana 4060m/La Paz/Bolivie [AL_NS15.72/22]</t>
  </si>
  <si>
    <t>fs/ms-4 à 5-d5-24</t>
  </si>
  <si>
    <t>pugionacantha JK_367 &gt; Mal Paso 3850m/Bolivie [DSW/13]</t>
  </si>
  <si>
    <t>pugionacantha v. adpressispina RH_1091 &gt; Pujzara 3750m/Aviles/Tarija/Bolivie [RH/10]</t>
  </si>
  <si>
    <t>s/f-6-d3-24</t>
  </si>
  <si>
    <t>pugionacantha v. winkleri JK_382 &gt; Yunchara 3450m/Bolivie [SS_1412/07]</t>
  </si>
  <si>
    <t>pugionacantha v. winkleri WR_500a &gt; Yunchara 3900m/Tarija/Bolivie [DSW/23]</t>
  </si>
  <si>
    <t>pugionacantha v. winkleri WR_500a &gt; Yunchara 3900m/Tarija/Bolivie [SS_501/99]</t>
  </si>
  <si>
    <t>saltensis WR_177 &gt; Alemania/Argentine [GK_829/89]</t>
  </si>
  <si>
    <t>sanguiniflora WR_154 &gt; Sierra Ancasti/Catamarca/Argentine [SS_502/98]</t>
  </si>
  <si>
    <t>schieliana FR_334 &gt; Mollopampa/W. de Ayata/La Paz/Bolivie [U_4913/97]</t>
  </si>
  <si>
    <t>schieliana RH_444_(OR) &gt; E. Quiabaya 3300m/Arecaya/La Paz/Bolivie [RH/07/14]</t>
  </si>
  <si>
    <t>sp. nova WK_870  (ex. variispina)&gt; Iscayachi-Canacruz 3460m/Bolivie [WK/96]</t>
  </si>
  <si>
    <t>stilowiana fa. stenopetala WR_171 &gt; Infernillo 3000m/Tafi del Valle/Tucuman/Argentine [DSW_84-036/12]</t>
  </si>
  <si>
    <t>tiegeliana RH_1022 &gt; Junacas 2500m/Cercado/Tarija/Bolivie [RH/18]</t>
  </si>
  <si>
    <t>tiegeliana WR_84 &gt; Tarija/Tarija/Bolivie [MG_546.49/98]</t>
  </si>
  <si>
    <t>tiegeliana v. cinnabarina WR_513 &gt; Rhodeo-Nazareno/Argentine [SS_521/98]</t>
  </si>
  <si>
    <t>tiegeliana v. dimorphipetala RH_253 &gt; Rio Cajas/Bolivie [SS_522/98]</t>
  </si>
  <si>
    <t>tiegeliana v. distefanoina WR_499 &gt; Tarija/Tarija/Bolivie [U_4732/97]</t>
  </si>
  <si>
    <t>tiegeliana v. flaviflora CS_502.2_267 &gt; La Ventolera/Tarija/Bolivie [CS/19]</t>
  </si>
  <si>
    <t>tiegeliana v. flaviflora WR_323 &gt; Tarija/Tarija/Bolivie [GK_825/98]</t>
  </si>
  <si>
    <t>tiegeliana v. fricii RH_581 &gt; Poscaya 3300m/Salta/Argentine [RH/08]</t>
  </si>
  <si>
    <t>tiegeliana v. ruberrima WR_84a &gt; Tarija/Tarija/Bolivie [SS_526/98]</t>
  </si>
  <si>
    <t>toralapana WR_256 &gt; Cochabamba/Cochabamba/Bolivie [DSW/HJK/19]</t>
  </si>
  <si>
    <t>s-7-d7-24</t>
  </si>
  <si>
    <t>torrefluminensis LM_769.02 &gt; Pulquina 2550m/Chuquisaca/Bolivie [SS_9059/19]</t>
  </si>
  <si>
    <t>s-4 à 8-h4-24</t>
  </si>
  <si>
    <t>wrightiana v. winteriana FR_1312 &gt; Villa Azul 2500m/Pérou [U_5132/98]</t>
  </si>
  <si>
    <t>hoxeyi PH_970.06 &gt; Morro de Sama 770m/Tacna/Pérou [GC/PH/18]</t>
  </si>
  <si>
    <t>s-7 à 8-h7-24</t>
  </si>
  <si>
    <t>hoxeyi PH_1147.02_(OR) &gt; Morro de Sama 680m-760m/Tacna/Pérou [GC/18]</t>
  </si>
  <si>
    <t>s-7 à 9-h7-24</t>
  </si>
  <si>
    <t>hoxeyi PH_1273.01_(OR) &gt; Morro de Sama 1030m/Tacna/Pérou [PH/18]</t>
  </si>
  <si>
    <t>s-5 à 9-h7-24</t>
  </si>
  <si>
    <t>sextonianus&gt; Mollendo/Arequipa/Pérou [MG_551.78/01]</t>
  </si>
  <si>
    <t>s/f-7 à 8-h7-24</t>
  </si>
  <si>
    <t>sextonianus PH_769.02 &gt; E Camana 710-1020m/Pérou [AL/PH/08]</t>
  </si>
  <si>
    <t>MAIHUENIA</t>
  </si>
  <si>
    <t>patagonica RFPA_809.01 &gt; route 221 2351m/Mendoza/Argentine [BJ/24]</t>
  </si>
  <si>
    <t>patagonica RFPA_809.01 &gt; route 221/Mendoza/Argentine [TG/24]</t>
  </si>
  <si>
    <t>patagonica RFPA_817.01 &gt; 5km W. Zapala 1080m/Route 13/Neuquen/Argentine [BJ/24]</t>
  </si>
  <si>
    <t>patagonica RFPA_824.01 &gt; 5 km S. El Cholar 1220m/R21/Neuquen/Argentine [BJ/24]</t>
  </si>
  <si>
    <t>patagonica RFPA_824.01 &gt; 5 km S. El Cholar/R21/Neuquen/Argentine [TG/24]</t>
  </si>
  <si>
    <t>patagonica RFPA_825.02 &gt; E. Buta Ranquil 2085m/R37/Neuquen/Argentine [BJ/24]</t>
  </si>
  <si>
    <t>patagonica RFPA_825.02 &gt; E. Buta Ranquil/R37/Neuquen/Argentine [TG/24]</t>
  </si>
  <si>
    <t>patagonica RFPA_828.02 &gt; 4 km W. Cuesta del Chihuido 1880m/Mendoza/Argentine [BJ/24]</t>
  </si>
  <si>
    <t>patagonica RFPA_828.02 &gt; 4 km W. Cuesta del Chihuido/Mendoza/Argentine [TG/24]</t>
  </si>
  <si>
    <t>patagonica RFPA_839.02 &gt; 6 km SW. Laguna El Sosneado 2024m/Mendoza/Argentine [BJ/24]</t>
  </si>
  <si>
    <t>patagonica RFPA_840.01 &gt; Laguna El Sosneado 2098m/Mendoza/Argentine [BJ/24]</t>
  </si>
  <si>
    <t>poeppigii RFPA_822.01 &gt; 10km N. E. Caviahué 1528m/R27/Neuquen/Argentine [BJ/24]</t>
  </si>
  <si>
    <t>archiconoidea RCPB_136.01 &gt; Est Conay/Chili [AL/24]</t>
  </si>
  <si>
    <t>darwinii RH_2318a &gt; Bosques Petrificados 50m/Deseado/Santa Cruz/Argentine [RH/13]</t>
  </si>
  <si>
    <t>s-5 à 6-d10-24</t>
  </si>
  <si>
    <t>darwinii RH_3750a &gt; Esta La Aurora 80m/Deseado/Santa Cruz/Argentine</t>
  </si>
  <si>
    <t>glomerata HUN_634_(OR) &gt; Col Portezuelo del Colorado 2360m/San Juan/Argentine [MK/14]</t>
  </si>
  <si>
    <t>glomerata P_3551 &gt; Tocota-Callingasta/San Juan/Argentine [FMi/14]</t>
  </si>
  <si>
    <t>glomerata RFPA_283.01 &gt; 21km S Iglesia 2542m/San Juan/Argentine [DR/FH/15]</t>
  </si>
  <si>
    <t>glomerata RFPA_853.01 &gt; Paso de Paramillo/Mendoza/Argentine [TG/24]</t>
  </si>
  <si>
    <t>mandragora  ex Duben [FMi/14]</t>
  </si>
  <si>
    <t>s-6-l7-24</t>
  </si>
  <si>
    <t>mandragora RH_2258b_ex_cl1 &gt; Gobernador M. Sola 2600m/Qda del Toro/Salta/Argentine [FMi/14]</t>
  </si>
  <si>
    <t>mandragora RH_2258b_ex_cl5 &gt; Gobernador M. Sola 2600m/Qda del Toro/Salta/Argentine [FMi/14]</t>
  </si>
  <si>
    <t>mandragora RH_2258b_(OR) &gt; Gobernador M. Sola 2600m/Qda del Toro/Salta/Argentine [FMi/RH/14]</t>
  </si>
  <si>
    <t>minuta RFPA_250.01 &gt; 49km O Fiambala-Quebrada Las Angosturas 2900m/Catamarca/Argentine [AL/12]</t>
  </si>
  <si>
    <t>minuta RFPA_250.01 &gt; 49km O Fiambala-Quebrada Las Angosturas 2900m/Catamarca/Argentine [AL/23]</t>
  </si>
  <si>
    <t>minuta RH_2232a_(OR) &gt; Fiambala/Catamarca 3000m/Argentine [FMi/RH/14]</t>
  </si>
  <si>
    <t>molfinoi BET_34.01 &gt; Cementerio de Trenes Uyuni/Potosi/Bolivie [TG/23]</t>
  </si>
  <si>
    <t>ovata Rauh_65245 &gt; Sierra de Pie de Palo/San Juan/Argentine [FMi/13]</t>
  </si>
  <si>
    <t>ovata Rauh_65245  (ex. RB_5245)&gt; Sierra de Pie de Palo/San Juan/Argentine [FMi/MK_1232/14]</t>
  </si>
  <si>
    <t>platyacantha HUN_388_(OR) &gt; E. Zapala 760m/Neuquen/Argentine [RM/MK/15]</t>
  </si>
  <si>
    <t>s-5 à 6-h15-24</t>
  </si>
  <si>
    <t>platyacantha RFPA_800.03 &gt; route 98 vers la Laguna Diamante/Mendoza/Argentine [TG/24]</t>
  </si>
  <si>
    <t>platyacantha RFPA_814.01 &gt; 14km NE. Chos Malal/Route 40/Mendoza/Argentine [TG/24]</t>
  </si>
  <si>
    <t>platyacantha RFPA_826.01 &gt; Laguna Coipo Lauquen/R40/Mendoza/Argentine [TG/24]</t>
  </si>
  <si>
    <t>platyacantha RFPA_828.01 &gt; 4 km W. Cuesta del Chihuido/Mendoza/Argentine [TG/24]</t>
  </si>
  <si>
    <t>platyacantha RFPA_831.03 &gt; E. Malargüé 1885m/La Valenciana/Mendoza/Argentine [BJ/24]</t>
  </si>
  <si>
    <t>platyacantha RFPA_832.02 &gt; 4 km S. Las Leñas 2136m/Mendoza/Argentine [BJ/24]</t>
  </si>
  <si>
    <t>platyacantha RFPA_832.02 &gt; 4 km S. Las Leñas/Mendoza/Argentine [TG/24]</t>
  </si>
  <si>
    <t>guelzowiana v. splendens [DH_486/99]</t>
  </si>
  <si>
    <t>tetrancistra&gt; Maricopa co/AZ/USA [AL/24]</t>
  </si>
  <si>
    <t>viridiflora SB_905 &gt; Gila Co/AZ/USA [MG_774/96]</t>
  </si>
  <si>
    <t>wilcoxii L_1079 &gt; Yepachic/CHIH/Mexique [DH_620/97]</t>
  </si>
  <si>
    <t>wrightii SB_374 &gt; Bernalillo Co/NM/USA [MG_957/96]</t>
  </si>
  <si>
    <t>MAMMILLARIA sous-genre Cochemiea, section Archiebnerella, série Zephyrantoides</t>
  </si>
  <si>
    <t>heidiae [JPW/23]</t>
  </si>
  <si>
    <t>fs/ms-6 à 8-h5-24</t>
  </si>
  <si>
    <t>s/ms-4 à 6-d1-24</t>
  </si>
  <si>
    <t>hutchinsoniana RMSD_74 &gt; BC/Mexique [DR/15]</t>
  </si>
  <si>
    <t>louisiae SB_1484 &gt; San Quintin/BCN/Mexique [MG_739.3/91]</t>
  </si>
  <si>
    <t>slevinii SB_1251 &gt; San Juan del Costa/BCS/Mexique [MG_903.2/06]</t>
  </si>
  <si>
    <t>f-5 à 8-d3-24</t>
  </si>
  <si>
    <t>blossfeldiana [DH_601/91]</t>
  </si>
  <si>
    <t>blossfeldiana WK &gt; W. Sta Rosalilita de Pescadores/BCS/Mexique [WK/00]</t>
  </si>
  <si>
    <t>s-6 à 7-d2-24</t>
  </si>
  <si>
    <t>dioica DC_385 &gt; Pts Libertad/SON/Mexique [MG_620.9/02]</t>
  </si>
  <si>
    <t>dioica SB_1262 &gt; El Ciento/BCS/Mexique [MG_621.45/97]</t>
  </si>
  <si>
    <t>mf/f/ s-5 à 8-h5-24</t>
  </si>
  <si>
    <t>dioica SB_1485 &gt; Santo Domingo/BCS/Mexique [MG_968.02/97]</t>
  </si>
  <si>
    <t>fs/ms-4 à 9-h5-24</t>
  </si>
  <si>
    <t>dioica SB_1602  forme avec aiguillons droits&gt; San Juan/BCS/Mexique [MG_621.62/97]</t>
  </si>
  <si>
    <t>fs/ms-3 à 9-h3-24</t>
  </si>
  <si>
    <t>dioica SB_1692 &gt; Isla Magdalena/BCS/Mexique [MG_621.73/02]</t>
  </si>
  <si>
    <t>ms/f-6 à 9-h3-24</t>
  </si>
  <si>
    <t>s-7 à 8-h5-24</t>
  </si>
  <si>
    <t>multidigitata ML_736 &gt; Isla San Pedro Nolasco/SON/Mexique [ML/04]</t>
  </si>
  <si>
    <t>s/fs-5 à 7-h5-24</t>
  </si>
  <si>
    <t>phitauiana SB_1259 &gt; N. San Jose del Cabo/BCS/Mexique [MG_836.3/98]</t>
  </si>
  <si>
    <t>s-5 à 7-h5-24</t>
  </si>
  <si>
    <t>alamensis L_1401 &gt; Sierra de Alamos 1500-2000m/Alamos/SON/Mexique [MG_551.991/98]</t>
  </si>
  <si>
    <t>marnierana [DH]</t>
  </si>
  <si>
    <t>microcarpa [AL/24]</t>
  </si>
  <si>
    <t>microcarpa AdB_3.9.2 &gt; Oliver Lee/NM/USA [GPS/94]</t>
  </si>
  <si>
    <t>s-6 à 8-h4-24</t>
  </si>
  <si>
    <t>sheldonii DC_752 &gt; Ortiz/SON/Mexique [MG_897/10]</t>
  </si>
  <si>
    <t>swinglei fa. inaiae [DH_307/98]</t>
  </si>
  <si>
    <t>albicans L_1374  globuleux&gt; Dolores/BCS/Mexique [DH_502/96_pro_parte1]</t>
  </si>
  <si>
    <t>fraileana SB_1247 &gt; Pichilingue/BCS/Mexique [MG_646.5/92]</t>
  </si>
  <si>
    <t>f-7 à 9-h4-24</t>
  </si>
  <si>
    <t>boolii [GK_890/90]</t>
  </si>
  <si>
    <t>schumannii [DH_485/96]</t>
  </si>
  <si>
    <t>schumannii SB_1260 &gt; N.Cabo San Lucas/BCS/Mexique [RM/14]</t>
  </si>
  <si>
    <t>s-8 à 9-d3-24</t>
  </si>
  <si>
    <t>s-10-h10-24</t>
  </si>
  <si>
    <t>f-8-d13-24</t>
  </si>
  <si>
    <t>herrerae</t>
  </si>
  <si>
    <t>S-4-d3-24</t>
  </si>
  <si>
    <t>humboldtii RH_132 &gt; Gilo/Hidalgo/Mexique [MG_702.4/15]</t>
  </si>
  <si>
    <t>s-3 à 4-d1-24</t>
  </si>
  <si>
    <t>s-1 à 3-d1-24</t>
  </si>
  <si>
    <t>longiflora [GK_763/92]</t>
  </si>
  <si>
    <t>longiflora SB_1936 &gt; W. Los Herreras/DUR/Mexique [MG_734.3]</t>
  </si>
  <si>
    <t>longiflora SB_1936 &gt; W. Los Herreras/DUR/Mexique [MG_734.3/14]</t>
  </si>
  <si>
    <t>tepexicensis ML_186 &gt; San Pedro Nopala 2400m/Sierra Mixteca/OAX/Mexique [WH/97]</t>
  </si>
  <si>
    <t>f-3 à 4-d1-24</t>
  </si>
  <si>
    <t>deherdtiana P_328 &gt; Mitla/OAX/Mexique [Pz_4384/06-07]</t>
  </si>
  <si>
    <t>dodsonii P_346 &gt; El Carrizal 3100m/OAX/Mexique [Pz_4394/07]</t>
  </si>
  <si>
    <t>dodsonii P_346 &gt; El Carrizal 3100m/OAX/Mexique [Pz_4394/07/06]</t>
  </si>
  <si>
    <t>s-10 à 11-d2-24</t>
  </si>
  <si>
    <t>hernandezii [GK_4115/93]</t>
  </si>
  <si>
    <t>goldii [GK_923/93]</t>
  </si>
  <si>
    <t>haudeana [DH_1115/92]</t>
  </si>
  <si>
    <t>s-5 à 6-h2-24</t>
  </si>
  <si>
    <t>f/s-5 à 6-h2-24</t>
  </si>
  <si>
    <t>s-4-d1-24</t>
  </si>
  <si>
    <t>theresae [AL/24]</t>
  </si>
  <si>
    <t>theresae [KL/18]</t>
  </si>
  <si>
    <t>theresae ML_610 &gt; Coneto Pass/DGO/Mexique [ML/04]</t>
  </si>
  <si>
    <t>senilis fa. diguetti&gt; Nayarit/Mexique [GK_9148/02]</t>
  </si>
  <si>
    <t>baumii SB_274 &gt; N. Jaumave/TAMPS/Mexique [MG_566/97]</t>
  </si>
  <si>
    <t>longimamma SB_88 &gt; S. Venados/HGO/Mexique [MG_737/97]</t>
  </si>
  <si>
    <t>s-4 à 5-d5-24</t>
  </si>
  <si>
    <t>paulii&gt; Realejo/SLP/Mexique [WBr/08]</t>
  </si>
  <si>
    <t>sphaerica SB_857 &gt; Cameron co/TX/USA [MG_913/97]</t>
  </si>
  <si>
    <t>surculosa SB_37 &gt; Presa Guadalupe/SLP/Mexique [MG_921/98]</t>
  </si>
  <si>
    <t>fs/ms-4 à 6-d2-24</t>
  </si>
  <si>
    <t>camptotricha TL_403 &gt; Carbonera/Sierra Zamorano/QRO /Mexique [ML/05]</t>
  </si>
  <si>
    <t>s-9-d4-24</t>
  </si>
  <si>
    <t>camptotricha WH_88 &gt; W. Higuerillas 2011m/QRO/Mexique [HM/WH/18]</t>
  </si>
  <si>
    <t>decipiens FO_140 &gt; San Luis Potosí/SLP/Mexique [MG_616.6/95]</t>
  </si>
  <si>
    <t>s-5 à 11-d2-24</t>
  </si>
  <si>
    <t>discolor v. esperanzaensis FO_185 &gt; Cañada Morelos/PUE/Mexique [MG_623.58/96]</t>
  </si>
  <si>
    <t>s-11 à 4-d5-24</t>
  </si>
  <si>
    <t>discolor v. ochoterenae FO_108 &gt; San Francisco Teopan/Sierra Mixteca/OAX/Mexique [MG_623.7/96]</t>
  </si>
  <si>
    <t>f/s-3 à 4-d5-24</t>
  </si>
  <si>
    <t>discolor v. schmollii ESP_06/033 &gt; San Francisco Tutepetongo/OAX/Mexique [WP/11]</t>
  </si>
  <si>
    <t>wiesingeri SB_937 &gt; El Chico-Mineral del Monte/HGO/Mexique [MG_946/93]</t>
  </si>
  <si>
    <t>buxbaumeriana ML_142 &gt; Tierra Blanca 2000m/GTO/Mexique [SS_540/98]</t>
  </si>
  <si>
    <t>densispina ML_312 &gt; La Ciénega-Terrero del Refugio 2300m/AGS/Mexique [SW_3508/00]</t>
  </si>
  <si>
    <t>f-3 à 4-d4-24</t>
  </si>
  <si>
    <t>s-3 à 4-h4-24</t>
  </si>
  <si>
    <t>elongata FO_45 &gt; Ixmiquilpan/HGO/Mexique [MG_636/98]</t>
  </si>
  <si>
    <t>s-3 à 5-h4-24</t>
  </si>
  <si>
    <t>elongata RMSD_129 &gt; Maconi 1694m/QRO/Mexique [DR/15]</t>
  </si>
  <si>
    <t>elongata v. echinaria SB_555 &gt; Cadereyta/QRO/Mexique [MG_637/98]</t>
  </si>
  <si>
    <t>microhelia MBF_150 &gt; Sierra Zamorano/QRO/Mexique [MG_785.2/97]</t>
  </si>
  <si>
    <t>s-3 à 4-h3-24</t>
  </si>
  <si>
    <t>pottsii CS_845.4_392 &gt; Lajitas/TX/USA [CS/20]</t>
  </si>
  <si>
    <t>f-6 à 8-h4-24</t>
  </si>
  <si>
    <t>bambusiphila v. parva L_761 &gt; Coalcoman/MICH/Mexique [JD/95]</t>
  </si>
  <si>
    <t>f-6 à 9-h4-24</t>
  </si>
  <si>
    <t>bella ML_28 &gt; S. Taxco/GRO/Mexique [ML/99]</t>
  </si>
  <si>
    <t>claviformis Rep_1462 &gt; Tecocoyuca 1500m/PUE/Mexique [GK_8841/96]</t>
  </si>
  <si>
    <t>compacticaulis Rep_1047 &gt; Uruapan 850m/MICH/Mexique [MG_609.5/98]</t>
  </si>
  <si>
    <t>s/ms-6 à 7-d4-24</t>
  </si>
  <si>
    <t>duoformis ML_347 &gt; Huajuapan de León/Santa María Xochixtlapilco 1700m/OAX/Mexique [MG_629.2/96]</t>
  </si>
  <si>
    <t>erythrocalix Rep_839 &gt; Cuexpala 1250m/PUE/Mexique [GK_4470/96]</t>
  </si>
  <si>
    <t>s-5-h15-24</t>
  </si>
  <si>
    <t>f-5 à 6-h4-24</t>
  </si>
  <si>
    <t>hubertmulleri Rep_1460 &gt; El Cajon-Zapalco 1350m/MOR/Mexique [GK_4868/96]</t>
  </si>
  <si>
    <t>magnifica v. minor [MG_745.5/99]</t>
  </si>
  <si>
    <t>s-4 à 6-h8-24</t>
  </si>
  <si>
    <t>meyranii ESP_7/51 &gt; San Nicolas/MICH/Mexique [WHx/16]</t>
  </si>
  <si>
    <t>meyranii ML_48 &gt; Sta Barbara 1350-1800m/Valle de Bravo/MDF/Mexique [MG_776.2/98]</t>
  </si>
  <si>
    <t>rekoi v. aureispina L_1055 &gt; Yolox/OAX/Mexique [GK_1034/96]</t>
  </si>
  <si>
    <t>silvatica Rep_1603 &gt; Tuxpan-Cerritos 1500m/JAL/Mexique [Pz_2985/08]</t>
  </si>
  <si>
    <t>s/f-4 à 5-d5-24</t>
  </si>
  <si>
    <t>supraflumen ML_295 &gt; Ferreria 1550m/JAL/Mexique [JPi/95]</t>
  </si>
  <si>
    <t>supraflumen Rep_1609 &gt; Ferreria 1600m/JAL/Mexique [MG_917.95/95]</t>
  </si>
  <si>
    <t>xaltianguensis L_1155 &gt; Aguililla 600-850m/Michoacan/Mexique [MG_958.9/98]</t>
  </si>
  <si>
    <t>s-4-h7-24</t>
  </si>
  <si>
    <t>f/ms-8-d5-24</t>
  </si>
  <si>
    <t>durispina&gt; GTO/Mexique [MG_629.63/96]</t>
  </si>
  <si>
    <t>s-5 à 10-d4-24</t>
  </si>
  <si>
    <t>s-4 à 9-d3-24</t>
  </si>
  <si>
    <t>verticealba v. zacatecasensis ML_318 &gt; Cienegas de Quijas 2340m/AGS-JAL/Mexique [ML/05]</t>
  </si>
  <si>
    <t>f-9-d4-24</t>
  </si>
  <si>
    <t>albilanata WM_4570  ex. crucigera aff.&gt; W. pont Rio Salado/OAX/Mexique [MG_968.1/05]</t>
  </si>
  <si>
    <t>crucigera forme restant longtemps simple&gt; Teotitlan/OAX/Mexique [WBr/08]</t>
  </si>
  <si>
    <t>crucigera FO_105 &gt; Tilapa/PUE-OAX/Mexique [MG_615.81/97]</t>
  </si>
  <si>
    <t>f-11 à 4-d3-24</t>
  </si>
  <si>
    <t>giesekei K_145/3 &gt; Calipan 1050-1300m/PUE/Mexique [DH_1013/01]</t>
  </si>
  <si>
    <t>f-4-d5-24</t>
  </si>
  <si>
    <t>giesekei K_145/3 &gt; Calipan 1050-1300m/PUE/Mexique [DH_1072/98]</t>
  </si>
  <si>
    <t>huitzilopochtli FO_13 &gt; Cañón del Tomellín/Quiotepec/OAX/Mexique [MG_701.72/96]</t>
  </si>
  <si>
    <t>s-11 à 1-d4-24</t>
  </si>
  <si>
    <t>huitzilopochtli v. cuicatlanensis fa. multispina n. n. TL_327 &gt; S Cuicatlan/OAX/Mexique [ML/00]</t>
  </si>
  <si>
    <t>huitzilopochtli v. niduliformis L_1495 &gt; Rio Santa Domingo 450-500m/Arroyo Salado/OAX/Mexique [MG_701.92/92]</t>
  </si>
  <si>
    <t>s-9 à 1-d5-24</t>
  </si>
  <si>
    <t>sp. FO_229  (ex. tlalocii)&gt; Conpuerta/Sierra Mixteca/OAX/Mexique [MG_928.32/96]</t>
  </si>
  <si>
    <t>s-3 à 5-d4-24</t>
  </si>
  <si>
    <t>sp. L_1116 &gt; W. de Cuicatlan on the Rio Obos 600-700m/OAX/Mexique [GK_2735/91]</t>
  </si>
  <si>
    <t>tlalocii FO_223  (M. crucigera ssp. grandinosa)&gt; Los Cues/Río Salado/OAX/Mexique [MG_928.3/96]</t>
  </si>
  <si>
    <t>albilanata L_68 &gt; Teotitlan de Camino 600m/San Antonio-Calapa/OAX/Mexique [MG_554.7/98]</t>
  </si>
  <si>
    <t>chiapensis ML_373 &gt; El Aguacero/CHIAP/Mexique [ML/00]</t>
  </si>
  <si>
    <t>f-4-h7-24</t>
  </si>
  <si>
    <t>columbiana 36856X &gt; Corrales/Rio Chicamocha/Colombie [MS_10/97]</t>
  </si>
  <si>
    <t>f-3 à 5-h5-24</t>
  </si>
  <si>
    <t>columbiana fa. hennesii GS_4 &gt; Cubiro/Venezuela [WHx/16]</t>
  </si>
  <si>
    <t>columbiana v. albescens 36896X &gt; Rio Chicamocha-Santander [MS_13/97]</t>
  </si>
  <si>
    <t>f-4 à 5-h4-24</t>
  </si>
  <si>
    <t>columbiana ssp. guatemalensis TL_827a &gt; El Conocaste-El Progreso/Guatemala [WHx/13]</t>
  </si>
  <si>
    <t>columbiana ssp. guatemalensis TL_827a &gt; El Conocaste-El Progreso/Guatemala [WHx/16]</t>
  </si>
  <si>
    <t>columbiana ssp. guatemalensis TL_827a &gt; El Conocaste-El Progreso/Guatemala [WP/11]</t>
  </si>
  <si>
    <t>dixanthocentron L_60 &gt; Canyon de Tomellin 700m/OAX/Mexique [DH_549/97]</t>
  </si>
  <si>
    <t>dixanthocentron L_680 &gt; Teotitlan-Huautla/Mexique [DH_532/96]</t>
  </si>
  <si>
    <t>dixanthocentron v. celsiana L_1059 &gt; Tomellin Canyon/OAX/Mexique [MG_624.9/98]</t>
  </si>
  <si>
    <t>elegans HO_296 &gt; Santiago Teotonga/Sierra Mixteca/OAX/Mexique [WHx/16]</t>
  </si>
  <si>
    <t>eriacantha L_1104 &gt; Jalapa-Palma Sola 0-800m/VER/Mexique [DH_186/96]</t>
  </si>
  <si>
    <t>haageana L_1132 &gt; Tonala/OAX/Mexique [MG_677.95/96]</t>
  </si>
  <si>
    <t>halbingeri L_1108  fleurs roses&gt; Ocotepec/OAX/Mexique [DH_600/95]</t>
  </si>
  <si>
    <t>s-10 à 5-d3-24</t>
  </si>
  <si>
    <t>ignota L_1128 &gt; Yolox/Oax/Mexique [MG_705.8/95]</t>
  </si>
  <si>
    <t>f-4 à 5-d5-24</t>
  </si>
  <si>
    <t>lanigera v. juxtlahuacensis TL_205 &gt; San Miguel Tlacotepec/OAX/Mexique [ML/98]</t>
  </si>
  <si>
    <t>meissneri AdB_5.29 &gt; Tecomavaca/PUE/Mexique [GPS/95]</t>
  </si>
  <si>
    <t>meissneri HW_070/00 &gt; Petlanco/PUE/Mexique [WP/11]</t>
  </si>
  <si>
    <t>s-3 à 6-d5-24</t>
  </si>
  <si>
    <t>noureddineana MBF_157 &gt; Tomellin Canyon/OAX/Mexique [MG_811.2/96]</t>
  </si>
  <si>
    <t>noureddineana ML_261 &gt; E. de San Pedro 1000m/along MEX-190/Totolapan/OAX/Mexique</t>
  </si>
  <si>
    <t>pseudohalbingeri ML_259 &gt; Nochixtlan/OAX/Mexique [ML/01]</t>
  </si>
  <si>
    <t>sp. AdB_5.54 &gt; San Miguel del Valle/OAX/Mexique [GPS/95]</t>
  </si>
  <si>
    <t>sp. aff. nourredineana AdB_5.49 &gt; Miahuatlan/OAX/Mexique [GPS/95]</t>
  </si>
  <si>
    <t>berkiana [MG_568.94/96]</t>
  </si>
  <si>
    <t>bombycina ML_316 &gt; Ciénega de Quijas 2350m/Aguas Calientes-Jalisco/Mexique [ML/00]</t>
  </si>
  <si>
    <t>s-3 à 5-h5-24</t>
  </si>
  <si>
    <t>brachytrichion [HDa/01]</t>
  </si>
  <si>
    <t>brachytrichion L_1337 &gt; General Escobedo 1500m/DGO/Mexique [GK_4473/03]</t>
  </si>
  <si>
    <t>s-8 à 1-d3-24</t>
  </si>
  <si>
    <t>guillauminiana [U_3497/93]</t>
  </si>
  <si>
    <t>f-3 à 4-d2-24</t>
  </si>
  <si>
    <t>guillauminiana TL_459 &gt; El Carrizo/DGO/Mexique [MG_673.6/11]</t>
  </si>
  <si>
    <t>jaliscana L_1044 &gt; El Salto 1300-2200m/Monte Escobedo/ZAC/Mexique [DH_598/96]</t>
  </si>
  <si>
    <t>jaliscana L_1048 &gt; Monte Escobedo 2200-2400m/ZAC/Mexique [GK_3827/93]</t>
  </si>
  <si>
    <t>jaliscana L_1050 &gt; San Juan Capistrano/Zac/Mexique [DH_600/96]</t>
  </si>
  <si>
    <t>mercadensis L_696 &gt; Cerro del Mercado 1800-2200m/DGO/Mexique [SW_9320/93]</t>
  </si>
  <si>
    <t>multihamata aff. UG_1370 &gt; Cerro de la Vibora/MICH/Mexique [WHx/13]</t>
  </si>
  <si>
    <t>pennispinosa ML_632 &gt; km17 de MEX-30 1350m/Bermejillo-Mapimi/DGO/Mexique [ML/00]</t>
  </si>
  <si>
    <t>pennispinosa WTH_234 &gt; W. Bermejillo/Mapimi/DGO/Mexique [WHx/16]</t>
  </si>
  <si>
    <t>pennispinosa v. nazasensis SB_489 &gt; Rodeo/DUR/Mexique [MG_831.2/92]</t>
  </si>
  <si>
    <t>perezdelarosae&gt; El Sauz/AGS/Mexique [GK_9607/05]</t>
  </si>
  <si>
    <t>s-11 à 1-d2-24</t>
  </si>
  <si>
    <t>perezdelarosae&gt; El Sauz/AGS/Mexique [GK_9607/05-07]</t>
  </si>
  <si>
    <t>perezdelarosae&gt; El Sauz/AGS/Mexique [GK_9607/07]</t>
  </si>
  <si>
    <t>sinistrohamata SB_1441 &gt; Rio Grande/ZAC/Mexique [MG_902.2/96]</t>
  </si>
  <si>
    <t>sinistrohamata TL_84 &gt; El Baluarte/ZAC/Mexique [MS_44/98]</t>
  </si>
  <si>
    <t>s-12 à 4-d2-24</t>
  </si>
  <si>
    <t>sp.&gt; Rio Nazas/DGO/Mexique [GK_4393/96]</t>
  </si>
  <si>
    <t>thomsonii n.n.&gt; Coneto/DGO/Mexique [Pz_5926/10]</t>
  </si>
  <si>
    <t>thomsonii n.n.&gt; Coneto/DGO/Mexique [WBR/12]</t>
  </si>
  <si>
    <t>weingartiana SB_831 &gt; San Juanito/NL/Mexique [MG_943/92]</t>
  </si>
  <si>
    <t>zacatecasensis SB_342 &gt; Cerro Bufo/ZAC/Mexique [MG_961/94]</t>
  </si>
  <si>
    <t>ascensionis v. nominis-dulcis L_1186a &gt; Cerro del Viejo et Dulces Mombres 3000m/NL/Mexique [MG_658.4/93]</t>
  </si>
  <si>
    <t>glassii ESP_8/80 &gt; Cola de Caballo/NL/Mexique [WHx/16]</t>
  </si>
  <si>
    <t>f-3 à 5-d1-24</t>
  </si>
  <si>
    <t>glassii GM_46.6 &gt; Puentes/NL/Mexique [WHx/16]</t>
  </si>
  <si>
    <t>glassii HO_549 &gt; Carbonera/Arteaga/COAH/Mexique [WHx/16]</t>
  </si>
  <si>
    <t>glassii L_1339_(doute) &gt; Jame 3000m/COAH/Mexique [GK_1087/01]</t>
  </si>
  <si>
    <t>glassii ML_457 &gt; El Manzano-Jame 1500m/NL/Mexique [MG_658.7/97]</t>
  </si>
  <si>
    <t>glassii ML_457 &gt; El Manzano-Jame 1500m/NL/Mexique [WHx/16]</t>
  </si>
  <si>
    <t>glassii SB_893 &gt; Dieziocho de Marzo/NL/Mexique [MG_658.9/96]</t>
  </si>
  <si>
    <t>gasseriana GL_20  (ex. egregia)&gt; Santa Eulalia/CHIH/Mexique [MG_633.1/98]</t>
  </si>
  <si>
    <t>gasseriana SB_1431  presque sans aiguillons centraux&gt; SE Cuencame/DUR/Mexique [MG_653.14/98]</t>
  </si>
  <si>
    <t>s-3-d1-24</t>
  </si>
  <si>
    <t>s-3 à 6-d4-24</t>
  </si>
  <si>
    <t>magallanii SB_1017 &gt; Tacubaya/COAH/Mexique [MG_743.2/97]</t>
  </si>
  <si>
    <t>roseocentra SB_446 &gt; San Pedro de las Colonias/COAH/Mexique [MG_875/92]</t>
  </si>
  <si>
    <t>carmenae L_1363  aiguillons blancs (hybride naturel avec laui [doute])&gt; Novillo 1600m/TAMPS/Mexique [DH_526/99_pro_parte2]</t>
  </si>
  <si>
    <t>s-, -d3-24</t>
  </si>
  <si>
    <t>carmenae L_1363  aiguillons rouges (hybride naturel avec laui [doute])&gt; Novillo 1600m/TAMPS/Mexique [DH_526/99_pro_parte1]</t>
  </si>
  <si>
    <t>giselae ML_677 &gt; Cerro Bufa el Diente 1100m/TAMPS/Mexique [ML/01]</t>
  </si>
  <si>
    <t>s-1 à 4-d2-24</t>
  </si>
  <si>
    <t>s-3 à 5-d1-24</t>
  </si>
  <si>
    <t>laui v. nova L_1496 &gt; Novillo Canon/TAMPS/Mexique [DH/02]</t>
  </si>
  <si>
    <t>laui v. nova L_1496 &gt; Novillo Canon/TAMPS/Mexique [DH_576/00]</t>
  </si>
  <si>
    <t>laui v. subducta L_1222 &gt; Mina Asbestos /Ciudad Victoria/Tamaulipas/Mexique [MG_726/97]</t>
  </si>
  <si>
    <t>plumosa&gt; Icamole/NL/Mexique [GK_4399/91]</t>
  </si>
  <si>
    <t>s-10 à 11-d4-24</t>
  </si>
  <si>
    <t>s-7 à 12-d3-24</t>
  </si>
  <si>
    <t>schiedeana ssp. dumetorum ML_657 &gt; Guaméchil-Xiché 1300m/GTO/Mexique [ML/05]</t>
  </si>
  <si>
    <t>pectinifera [AL/24]</t>
  </si>
  <si>
    <t>s-5 à 10-d2-24</t>
  </si>
  <si>
    <t>albicoma SB_271 &gt; Dr Arroyo/NL/Mexique [MG_553/93]</t>
  </si>
  <si>
    <t>pilispina SB_822 &gt; Huizache/SLP/Mexique [MG_843.8/95]</t>
  </si>
  <si>
    <t>f-4 à 6-d2-24</t>
  </si>
  <si>
    <t>prolifera&gt; Guantanamo/Cuba [Pz_7071/17]</t>
  </si>
  <si>
    <t>prolifera AdB_1.50 &gt; Monterrey/NL/Mexique [GPS/93]</t>
  </si>
  <si>
    <t>f-4 à 6-d1-24</t>
  </si>
  <si>
    <t>prolifera SB_713 &gt; Sabinas/HGO/Mexique [MG_858/00]</t>
  </si>
  <si>
    <t>prolifera SB_1577 &gt; Huasteca Canyon/NL/Mexique [MG_858.2/05]</t>
  </si>
  <si>
    <t>rayonensis CSD_167 &gt; Rayones/NL/Mexique [MG_863.4/99]</t>
  </si>
  <si>
    <t>rayonensis ML_453 &gt; Galeana-Rayones 1140m/NL/Mexique [SW_3531/00]</t>
  </si>
  <si>
    <t>s-12 à 1-d2-24</t>
  </si>
  <si>
    <t>viereckii SB_1436 &gt; La Joya/NL/Mexique [MG_932.3/94]</t>
  </si>
  <si>
    <t>s-9 à 3-d4-24</t>
  </si>
  <si>
    <t>oteroi ML_388 &gt; San Juan del Estado 1900m/OAX/Mexique [ML/05]</t>
  </si>
  <si>
    <t>f-3 à 5-d3-24</t>
  </si>
  <si>
    <t>kraehenbuehlii ML_36 &gt; Tamazulapán 2200m/Santiago Teotongo/OAX/Mexique [ML/01]</t>
  </si>
  <si>
    <t>kraehenbuehlii P_462  &gt; Tamazulapán/OAX/Mexique [Pz_4409/18]</t>
  </si>
  <si>
    <t>kraehenbuehlii x M. sphacelata FO_97  (supposition)&gt; Sierra Mixteca/PUE/Mexique [WH/94]</t>
  </si>
  <si>
    <t>s-4 à 5-h7-24</t>
  </si>
  <si>
    <t>viperina SB_836 &gt; Zapotitlan/PUE/Mexique [MG_933/96]</t>
  </si>
  <si>
    <t>bocasana L_1182 &gt; Sierra de las Bocas 1650m/San Luis Potosi/Mexique [MG_574.5/97]</t>
  </si>
  <si>
    <t>f-3 à 6-d3-24</t>
  </si>
  <si>
    <t>bocasana v. multilanata [AB/90]</t>
  </si>
  <si>
    <t>erythrosperma SB_825 &gt; Santa Catarina/SLP/Mexique</t>
  </si>
  <si>
    <t>erythrosperma SB_825 &gt; Santa Catarina/SLP/Mexique [Pz_3647/15]</t>
  </si>
  <si>
    <t>anniana [DH_591/91]</t>
  </si>
  <si>
    <t>f-5 à 9-d2-24</t>
  </si>
  <si>
    <t>s-4 à 8-d2-24</t>
  </si>
  <si>
    <t>aurihamata AdB_1.41 &gt; Real de Catorce/SLP/Mexique [GPS/93]</t>
  </si>
  <si>
    <t>s-4 à 7-d2-24</t>
  </si>
  <si>
    <t>brevicrinita Rep_1483 &gt; Labor Vieja/SLP/ 1400m/Mexique [GK_4100/96]</t>
  </si>
  <si>
    <t>s-4 à 6-d1-24</t>
  </si>
  <si>
    <t>s-4 à 9-d1-24</t>
  </si>
  <si>
    <t>crinita Rep_1059 &gt; Zaragoza de Solis 1950m/SLP/Mexique [MG_615.1/98]</t>
  </si>
  <si>
    <t>crinita v. pauciseta TL_416 &gt; Aguas Blancas/HGO/Mexique [TL/05]</t>
  </si>
  <si>
    <t>duwei&gt; GTO/Mexique [GK_4429/97]</t>
  </si>
  <si>
    <t>felipensis Rep_636 &gt; San Felipe 2200m/GTO/Mexique [GK_4717/94]</t>
  </si>
  <si>
    <t>s-4 à 7-d1-24</t>
  </si>
  <si>
    <t>felipensis Rep_636 &gt; San Felipe 2200m/GTO/Mexique [U_4543/93]</t>
  </si>
  <si>
    <t>gilensis ML_304 &gt; San Gil 2000m/AGS/Mexique [MS_18/97]</t>
  </si>
  <si>
    <t>glochidiata v. xiloensis ML_45 &gt; Gilo-Almolon 1600m/HGO/Mexique [MG_659.3/96]</t>
  </si>
  <si>
    <t>f/s-5 à 7-d1-24</t>
  </si>
  <si>
    <t>knebeliana SB_29 &gt; S. Ahualulco/SLP/Mexique [MG_715/96]</t>
  </si>
  <si>
    <t>s-3 à 9-d2-24</t>
  </si>
  <si>
    <t>f-4 à 9-d2-24</t>
  </si>
  <si>
    <t>moeller-valdeziana AdB_1.38 &gt; Huizache/SLP/Mexique [GPS/93]</t>
  </si>
  <si>
    <t>moeller-valdeziana ML_138 &gt; km52 de MEX-57 1500m/El Leóncito/San Luis Potosi/Mexique [MG_793.6/00]</t>
  </si>
  <si>
    <t>f-5 à 8-d2-24</t>
  </si>
  <si>
    <t>monancistracantha ML_325 &gt; Balneario de Lourdes 1750m/SLP/Mexique [SS_575/98]</t>
  </si>
  <si>
    <t>monancistracantha fa. vergelensis P_358 &gt; El Vergel/SLP/Mexique [JLo/93]</t>
  </si>
  <si>
    <t>painteri ML_67 &gt; Cerro Prieto 2240m/Cadereyta-Infiernillo/Queretaro/Mexique [MS/97]</t>
  </si>
  <si>
    <t>puberula&gt; Solis/SLP/Mexique [GK_3873/99]</t>
  </si>
  <si>
    <t>pubispina [DH_302/93]</t>
  </si>
  <si>
    <t>pubispina TL_424 &gt; Ixmiquilpan/HGO/Mexique [WHx/16]</t>
  </si>
  <si>
    <t>s-5 à 8-d1-24</t>
  </si>
  <si>
    <t>tezontle&gt; La Purisima/SLP/MEX [Pz_2308/06]</t>
  </si>
  <si>
    <t>s-5 à 6-d1-24</t>
  </si>
  <si>
    <t>tezontle ML_690 &gt; Ventura/SLP/Mexique [MG_925.3/07]</t>
  </si>
  <si>
    <t>tezontle WAF_1983 &gt; MEX 57-Estacion La Ventura 1860m/SLP/Mexique [MLa/05]</t>
  </si>
  <si>
    <t>trichacantha SB_21 &gt; N. SLP/SLP/Mexique [MG_805/94]</t>
  </si>
  <si>
    <t>s-3 à 7-d2-24</t>
  </si>
  <si>
    <t>s-4 à 8-d1-24</t>
  </si>
  <si>
    <t>wildii SB_144 &gt; Metzquititlan/HGO/Mexique [MG_948/94]</t>
  </si>
  <si>
    <t>zeilmanniana TL_1022 &gt; Canada la Virgen/GTO/Mexique [AfM_440_TL/20]</t>
  </si>
  <si>
    <t>zeilmanniana 'Fleur Blanche'</t>
  </si>
  <si>
    <t>s/f-4 à 6-d2-24</t>
  </si>
  <si>
    <t>s/ms-4 à 6-d2-24</t>
  </si>
  <si>
    <t>mathildae ML_287 &gt; La Canada/QRO/Mexique [MG_755.5/10]</t>
  </si>
  <si>
    <t>variabilis Rep_1393 &gt; Abasolo 1550m/GTO/Mexique [GK_4123/97]</t>
  </si>
  <si>
    <t>scheinvariana [Pz_4546/03]</t>
  </si>
  <si>
    <t>hahniana ML_489 &gt; Arteaja 1230m/GTO/Mexique [ML/06]</t>
  </si>
  <si>
    <t>klissingiana SB_270 &gt; Jaumave/TAMPS/Mexique [MG_701.8/98]</t>
  </si>
  <si>
    <t>leucocentra Rep_1049 &gt; Santo Domingo 1450m/Huizache/SLP/Mexique [GK_1095/96]</t>
  </si>
  <si>
    <t>mendeliana Rog_487 &gt; Rio Blanco/QUE/Mexique [HM/Pz_1039/07]</t>
  </si>
  <si>
    <t>saetigera ssp. woodsii Rog_578 &gt; El Toro/Mexique [HM/Pz_1363/07]</t>
  </si>
  <si>
    <t>saetigera ssp. woodsii Rog_580 &gt; La Florida/QRO/Mexique [WHx/16]</t>
  </si>
  <si>
    <t>arroyensis Rep_1054 &gt; Dr Arroyo 1900m/NL/Mexique [GK_4117/94]</t>
  </si>
  <si>
    <t>s/fs-3 à 5-d4-24</t>
  </si>
  <si>
    <t>arroyensis Rep_1054 &gt; Dr Arroyo 1900m/NL/Mexique [GK_4117/96]</t>
  </si>
  <si>
    <t>eumorpha TL_549 &gt; Villa de Reyes/SLP/Mexique [HM/09]</t>
  </si>
  <si>
    <t>formosa AdB_1.22 &gt; Huizache/SLP/Mexique [GPS/93]</t>
  </si>
  <si>
    <t>brandegeei SB_1653 &gt; Venustiano Carranza/BCN/Mexique [MG_583.4/93]</t>
  </si>
  <si>
    <t>glareosa&gt; Baja California/Mexique [DH_253/92]</t>
  </si>
  <si>
    <t>johnstonii SB_432 &gt; San Carlos Bay/Sonora/Mexique [HM/MG_708/13/21]</t>
  </si>
  <si>
    <t>peninsularis SB_1604 &gt; N. Cabo San Lucas/BCS/Mexique [MG_828.6/94]</t>
  </si>
  <si>
    <t>coahuilensis ML_563 &gt; Viesca 1230m/COAH/Mexique [ML/98]</t>
  </si>
  <si>
    <t>durangicola Rep_545 &gt; Cuencame 1650m/DGO/Mexique [GK_4398/96]</t>
  </si>
  <si>
    <t>s/f-4 à 5-d4-24</t>
  </si>
  <si>
    <t>gaumeri Rep_1896 &gt; Ixtul 5m/YUC/Mexique [WHx/13]</t>
  </si>
  <si>
    <t>gaumeri Rep_1897 &gt; San Bruno 25m/YUC/Mexique [WHx/13]</t>
  </si>
  <si>
    <t>heyderi v. bullingtoniana SB_604 &gt; Cuatrocienagas/COAH/Mexique [MG_691/92]</t>
  </si>
  <si>
    <t>heyderi v. meiacantha RP_89 &gt; Watrous-Ft Union/NM/USA [SS_569/98]</t>
  </si>
  <si>
    <t>sp. SB_1566 &gt; N. Ascencion/NL/Mexique [MG_968.03_pro_parte2/94]</t>
  </si>
  <si>
    <t>zeyeriana SB_445 &gt; Lerdo/DUR/Mexique [MG_963/96]</t>
  </si>
  <si>
    <t>apozolensis v. saltensis L_1045 &gt; Monte Escobedo/ZAC/Mexique [MG_555.7/98]</t>
  </si>
  <si>
    <t>bernalensis MBF_138 &gt; Colon-Toliman/QUE/Mexique [MC/MG_569/95]</t>
  </si>
  <si>
    <t>s/fs-5-d6-24</t>
  </si>
  <si>
    <t>bucareliensis v. multiflora Rep_355b &gt; Ciudad Maiz 1300m/SLP/Mexique [Pz_2490/17]</t>
  </si>
  <si>
    <t>carnea aff. RMSD_50 &gt; Zapititlan/Puebla/Mexique [DR/15]</t>
  </si>
  <si>
    <t>centralifera ML_497 &gt; 3km S. de Arroyo Seco 930m/Queretaro/Mexique [ML/98]</t>
  </si>
  <si>
    <t>s-4 à 6-d6-24</t>
  </si>
  <si>
    <t>gummifera WH_22 &gt; La Cieneguita 2400m/Durango/Mexique [HM/WHx/04]</t>
  </si>
  <si>
    <t>rioverdense Rep_1123 &gt; Rio Verde1200m/SLP/Mexique [GK_4121/96]</t>
  </si>
  <si>
    <t>rubida Rep_722 &gt; Rio Piaxtla 100m/SIN/Mexique [GK_3832/96]</t>
  </si>
  <si>
    <t>s/ms-4-d12-24</t>
  </si>
  <si>
    <t>saxicola Rep_1139 &gt; N Jaliscoam 700-1000m/QRO/Mexique [GK_4101/96]</t>
  </si>
  <si>
    <t>sp. aff. roseoalba&gt; Dr Arroyo/NL/Mexique [DH_607/94]</t>
  </si>
  <si>
    <t>uncinata SB_316 &gt; La Blanca/ZAC/Mexique [MG_930/98]</t>
  </si>
  <si>
    <t>vagaspina ML_689 &gt; Estacion La Ventura 1900m/SLP/Mexique [ML/01]</t>
  </si>
  <si>
    <t>vallensis Rep_1117  fleurs crème&gt; Abra Valles/SLP/ 100m/Mexique [GK_4799/96_pro_parte1]</t>
  </si>
  <si>
    <t>vallensis Rep_1117  fleurs roses&gt; Abra Valles/SLP/ 100m/Mexique [GK_4799/96_pro_parte2]</t>
  </si>
  <si>
    <t>wagneriana L_1529 &gt; San Juan Capistrano/ZAC/Mexique [MG_941.7/98]</t>
  </si>
  <si>
    <t>zuccariana TL_421 &gt; Villanueva/HGO/Mexique [ML/05]</t>
  </si>
  <si>
    <t>mammillaris&gt; Curacao/Antilles [MG_754.2/93]</t>
  </si>
  <si>
    <t>f-5 à 9-d3-24</t>
  </si>
  <si>
    <t>mammillaris TT_s.n. &gt; Kas Abou/Curacao [WP/11]</t>
  </si>
  <si>
    <t>f-5 à 7-d5-24</t>
  </si>
  <si>
    <t>bocensis WH_191 &gt; NE Japuino/SON/Mexique [WHx/16]</t>
  </si>
  <si>
    <t>lindsayi PN_487 &gt; Rio Chinipas 265m/Presa Huites/CHIH/Mexique [WHx/11]</t>
  </si>
  <si>
    <t>f-5-d6-24</t>
  </si>
  <si>
    <t>marksiana ROG_672 &gt; Rio Xahnatenipa/DGO/Mexique [WHx/16]</t>
  </si>
  <si>
    <t>marksiana aff. TL_467 &gt; Lake Haites/SIN/Mexique [HM/MLa/12]</t>
  </si>
  <si>
    <t>maycobensis PN_461 &gt; 8km E. Maycoba 1503m/SON/Mexique [WHx/11]</t>
  </si>
  <si>
    <t>maycobensis ROG_705 &gt; Moris-Ocampo km 119.8/CHIH/Mexique [WHx/16]</t>
  </si>
  <si>
    <t>miegiana L_612 &gt; près de Moctezuma 1000-1300m/entre Ures et Nacozari/SON/Mexique [DH_230/96]</t>
  </si>
  <si>
    <t>s/ms-4 à 5-d4-24</t>
  </si>
  <si>
    <t>neoschwarzeana SB_837 &gt; Ahuacatlan/NAY/Mexique [MG_810/96]</t>
  </si>
  <si>
    <t>sinforosensis PN_425 &gt; Cumbres de Sinforosa 2330m/Barranca de Sinforosa/CHIH/Mexique [WP/11]</t>
  </si>
  <si>
    <t>sinforosensis ssp. marionae PN_452 &gt; Cumbres de Guerachi 1999m/CHIH/Mexique [WP/11]</t>
  </si>
  <si>
    <t>sonorensis Rog_742 &gt; Las Plomosas/Arroyo Cuchujaqui/SON/Mexique [WP/11]</t>
  </si>
  <si>
    <t>xanthina TL_1019 &gt; Durango-Sinaloa/Mexique [TL/19]</t>
  </si>
  <si>
    <t>s-10-d5-24</t>
  </si>
  <si>
    <t>confusa AdB_5.50 &gt; Mitla/OAX/Mexique [GPS/95]</t>
  </si>
  <si>
    <t>multiseta ML_201 &gt; Acatlan de Osorio/PUE/Mexique [ML/00]</t>
  </si>
  <si>
    <t>sp.&gt; Puente Marquez/Mexique [GK_8936/97]</t>
  </si>
  <si>
    <t>voburnensis v. quetzalcoatl ML_374 &gt; Mixtequilla 75m/OAX/Mexique [SS_647/99]</t>
  </si>
  <si>
    <t>s-10 à 12-d4-24</t>
  </si>
  <si>
    <t>yoloxis ML_359 &gt; Guelatao/OAX/Mexique [MG_959.9/06]</t>
  </si>
  <si>
    <t>MAMMILLARIA sous-genre Oehmea</t>
  </si>
  <si>
    <t>balsasoides [DH_494/99]</t>
  </si>
  <si>
    <t>candida v. nana  n. n. SB_827 &gt; Guaxcama/SLP/Mexique [MG_968.01/05]</t>
  </si>
  <si>
    <t>s-5 à 6-d8-24</t>
  </si>
  <si>
    <t>aureiflora L_104 &gt; Cajamarca 2500-300m/Cajamarca/Pérou [MG_968.19/96]</t>
  </si>
  <si>
    <t>s-4 à 5-d7-24</t>
  </si>
  <si>
    <t>s-4-d7-24</t>
  </si>
  <si>
    <t>aureiflora x M. intertexta PBSM_27 &gt; Chugur/Pérou [OK/00]</t>
  </si>
  <si>
    <t>celendinensis KK_1039 &gt; Celendin 2000m/Pérou [MG_968.35/99]</t>
  </si>
  <si>
    <t>formosa GC_569.04 &gt; S Balsas/Pérou [AL_NS03.132/10]</t>
  </si>
  <si>
    <t>haynii KK_1548 &gt; Matucana 2200m/Pérou [MG_970.08/98]</t>
  </si>
  <si>
    <t>s-4-d8-24</t>
  </si>
  <si>
    <t>s-3 &amp; 11-d7-24</t>
  </si>
  <si>
    <t>s/f-3 &amp; 11-d7-24</t>
  </si>
  <si>
    <t>intertexta KK_1902 &gt; Calamada/Pérou [SW_1648/98]</t>
  </si>
  <si>
    <t>intertexta PCO_1102-03 &gt; Puente Crisnejas/Cajamarca/Pérou [PCO/07]</t>
  </si>
  <si>
    <t>klopfensteinii&gt; Platanillo/Pérou [AL/07]</t>
  </si>
  <si>
    <t>klopfensteinii PCO_1106.02 &gt; E. Lic-Lic/Cajamarca/Pérou [AL_NS07.119/07]</t>
  </si>
  <si>
    <t>s-3 à 8-d3-24</t>
  </si>
  <si>
    <t>krahnii GC_1215.01 &gt; E. San Vicente/Pérou [GC/23]</t>
  </si>
  <si>
    <t>krahnii RRP_213 &gt; Montevideo 1164m/Rio Maranon/Pérou [OK/AL_02.66/07]</t>
  </si>
  <si>
    <t>mamillaris KK_1638 &gt; Rio Marañon Raimondi 1200m/Pérou [MG_970.69/97]</t>
  </si>
  <si>
    <t>s-5-d8-24</t>
  </si>
  <si>
    <t>myriacantha v. roseoalba L_173 &gt; Rio Crisnejas 800-1300m/Cajamarca/Pérou [DH_887/98]</t>
  </si>
  <si>
    <t>s-4 à 8-h10-24</t>
  </si>
  <si>
    <t>oreodoxa [AL/24]</t>
  </si>
  <si>
    <t>paucicostata fa. robustispina KK_1317  (ex. M. caespitosa)&gt; Huari 2500m/Pérou [MG_968.25/96]</t>
  </si>
  <si>
    <t>rebutiiflora GC_1162.02  collection type&gt; près de Sihuas 3074m/La Libertad/Pérou [GC/17]</t>
  </si>
  <si>
    <t>ritteri KK_711 &gt; Otuzco 3000m/Pérou [MG_970.95/97]</t>
  </si>
  <si>
    <t>s-4 à 5-d6-24</t>
  </si>
  <si>
    <t>roseiflora GC_1084.04 &gt; N Tayabamba/Pérou [AL/24]</t>
  </si>
  <si>
    <t>roseiflora GC_1084.04  collection type (=M. oreodoxa ssp. roseiflora)&gt; N Tayabamba/Pérou [GC]</t>
  </si>
  <si>
    <t>roseiflora GC_1084.04  collection type (=M. oreodoxa ssp. roseiflora)&gt; N Tayabamba/Pérou [GC/12]</t>
  </si>
  <si>
    <t>roseiflora GC_1084.04  collection type (=M. oreodoxa ssp. roseiflora)&gt; N Tayabamba/Pérou [GC/16]</t>
  </si>
  <si>
    <t>bahiensis HU_388  W. Strecker&gt; Anajé/Bahia/Brésil [GD_Mel_6/23]</t>
  </si>
  <si>
    <t>canescens RH_4841a &gt; Chinemea 980m/Lima/Pérou [RH/24]</t>
  </si>
  <si>
    <t>conoideus HU_183 &gt; Vitoria da Conquista/Bahia/Brésil [GD_Mel_18/23]</t>
  </si>
  <si>
    <t>curvispinus ssp. lobeli AHB_105  Uhlig&gt; El Saco/Isla Margarita/Venezuela [GD_Mel_365/23]</t>
  </si>
  <si>
    <t>curvispinus ssp. lobeli BB_99-410 &gt; Isla Margarita/Venezuela [GD/23]</t>
  </si>
  <si>
    <t>diersianus HU_404  Heimen&gt; Barreiro-Vermelho/Granjas Reunidas 700m/Minas Gerais/Brésil [GD_Mel_143/23]</t>
  </si>
  <si>
    <t>erythracanthus HU_220  van Heeke&gt; Morro de Chapeu/Bahia/Brésil [GD_Mel_190/23]</t>
  </si>
  <si>
    <t>griseoloviridis HU_405  van Heeke&gt; Itamarandiba/Minas Gerais/Brésil [GD_Mel_150/23]</t>
  </si>
  <si>
    <t>lenselinkianus HU_381  Strecker&gt; Itoabim/Bahia/Brésil [GD_Mel_75/23]</t>
  </si>
  <si>
    <t>matanzanus [ChA/JMA/24]</t>
  </si>
  <si>
    <t>maxonii v. "nudus" horticole [GD/23]</t>
  </si>
  <si>
    <t>pachyacanthus ex. coll. Pelloli [GD/23]</t>
  </si>
  <si>
    <t>rubrisaetosus HU_137  Leguillon&gt; Itaberaba/Bahia/Brésil [GD_Mel_65/23]</t>
  </si>
  <si>
    <t>sp. Hovens_86-091  Succulenta&gt; 70 kms de Baixa Grande/Bahia/Brésil [GD_Mel_129/23]</t>
  </si>
  <si>
    <t>sp. HU_494  Strecker&gt; Brumado/Bahia/Brésil [GD_Mel_77/23]</t>
  </si>
  <si>
    <t>violaceus ssp. ritteri [JPW/23]</t>
  </si>
  <si>
    <t>zehntneri aff. globuleux, legerement glauque [GD/23]</t>
  </si>
  <si>
    <t>zehntneri aff. HU_475 &gt; Ouro Blanco/Alagoas/Brésil [GD_Mel_205/23]</t>
  </si>
  <si>
    <t>violaciflorus GO_58 &gt; Jacare/Minas Gerais/Brésil [SCA_MIA_3/19]</t>
  </si>
  <si>
    <t>caespitosa KK_243 &gt; Santa Clara 800m/Pérou [MG_984.7/95]</t>
  </si>
  <si>
    <t>s-5 à 7-h7-24</t>
  </si>
  <si>
    <t>pugionifera KK_260 &gt; Rio Huallanca 1400m/Ancash/Pérou [MG_985.5/15]</t>
  </si>
  <si>
    <t>s/f-6-l7-24</t>
  </si>
  <si>
    <t>s-6 à 9-l40-24</t>
  </si>
  <si>
    <t>ceratites P_488 &gt; La Cardona/ZAC/Mexique [Pz_4427/01]</t>
  </si>
  <si>
    <t>s-5 à 8-h5-24</t>
  </si>
  <si>
    <t>f/s-5 à 8-h5-24</t>
  </si>
  <si>
    <t>conoidea SB_379 &gt; Terrell Co/TX/USA [MG_379/96]</t>
  </si>
  <si>
    <t>s-6 à 8-h5-24</t>
  </si>
  <si>
    <t>matehualensis SB_279 &gt; Huizache/SLP/Mexique [MG_1029/98/05]</t>
  </si>
  <si>
    <t>arequipensis v. roseiflora RH_4842d &gt; San Jeronimo 970m/Lima/Pérou [RH/24]</t>
  </si>
  <si>
    <t>herzogiana RH_6049b &gt; Taygata 2010m/Yamparaez/Chuquisaca/Bolivie [RH/24]</t>
  </si>
  <si>
    <t>chilensis CS_21.1_27 &gt; Putre/Chili [CS/01]</t>
  </si>
  <si>
    <t>vorwerkii [AL/24]</t>
  </si>
  <si>
    <t>graessneri GC_1445.01_(Z) &gt; SE. Jaquirana 924m/RGS/Brésil [GC/24]</t>
  </si>
  <si>
    <t>graessneri GC_1446.01_(Z) &gt; E. Jaquirana 936m/RGS/Brésil [GC/24]</t>
  </si>
  <si>
    <t>graessneri Gf_1074 &gt; S. Jacquirana km 6,7/RGS/Brésil [GC/23]</t>
  </si>
  <si>
    <t>graessneri Gf_1074 &gt; S. Jacquirana km 6,7/RGS/Brésil [IN/02]</t>
  </si>
  <si>
    <t>graessneri v. albisetus GC_1450.01_(Z) &gt; Vacaria 960m/RGS/Brésil [GC/24]</t>
  </si>
  <si>
    <t>haselbergii Gf_176 &gt; Tabai/RGS/Brésil [NG/99]</t>
  </si>
  <si>
    <t>claviceps GC_1457.01_(Z) &gt; RGS/Brésil [GC/24]</t>
  </si>
  <si>
    <t>claviceps HU_500 &gt; Julio de Castilhos/Nova Palma/Salto Jacuj/RGS/Bresil [IN/09]</t>
  </si>
  <si>
    <t>magnificus RH_1453_(OR) &gt; Sao Pedro do Sul 150m/RGS/Brésil [RH/07]</t>
  </si>
  <si>
    <t>nigrispinus P_454 &gt; Piribebuy/Paraguay [Pz_4439/10]</t>
  </si>
  <si>
    <t>f-5-d9-24</t>
  </si>
  <si>
    <t>arachnites v. minor GC_1401.02_(Z) &gt; localité type/SW. Lavras do Sul 353m/RGS/Brésil [GC/23]</t>
  </si>
  <si>
    <t>arachnites v. minor GC_1401.02_(Z)  localité type&gt; SW. Lavras do Sul 353m/RGS/Brésil [GC/24]</t>
  </si>
  <si>
    <t>arechavaletae v. limiticola Gf_507 &gt; Morro de Pedreia/RGS/Brésil [NG/97]</t>
  </si>
  <si>
    <t>arechavaletae v. nova MGH_200 &gt; Montenegro/Cerro Peixoto/RGS/Brésil [NG/97]</t>
  </si>
  <si>
    <t>f-5-d5-24</t>
  </si>
  <si>
    <t>buiningii GC_1395.03_(Z) &gt; W. Livramento 267m/RGS/Brésil [GC/24]</t>
  </si>
  <si>
    <t>carambeiensis FS_322 &gt; Ponta Grossa/Curitiba/Paraná/Brésil [EE/NG/17]</t>
  </si>
  <si>
    <t>f-6-f5-24</t>
  </si>
  <si>
    <t>concinnus MM_151 &gt; road 77/25 de Mayo/Florida/Uruguay [GC/23]</t>
  </si>
  <si>
    <t>concinnus fa. aceguaensis HU_77  (=N. concinnioides)&gt; RGS/Brésil [MG_1051/98]</t>
  </si>
  <si>
    <t>concinnus fa. amiguetti [SW_2210/98]</t>
  </si>
  <si>
    <t>concinnus fa. gibberulus fleurs roses [NG/00]</t>
  </si>
  <si>
    <t>concinnus fa. rubricurvispinus HU_97  Theunissen&gt; Minas de Corrales/Rivera/Uruguay [UP/03]</t>
  </si>
  <si>
    <t>concinnus ssp. blaauwianus CS_711.1_362_(OR) &gt; Rte 7 km173 201m/Uruguay [CS/14]</t>
  </si>
  <si>
    <t>crassigibbus Gf_33 &gt; N. Lavras 2 km E. Route/RGS/Brésil [NG/97]</t>
  </si>
  <si>
    <t>crassigibbus v. hamatus [SW_1469/96]</t>
  </si>
  <si>
    <t>erubescens fa. schlosseri WRA_21 &gt; Garzon/Maldonado/Uruguay [WRA/98]</t>
  </si>
  <si>
    <t>gaucho GC_1426.01_(Z)  localité type&gt; NW Vau dos Prestes 178m/RGS/Brésil [GC/24]</t>
  </si>
  <si>
    <t>gaucho SHK_132 &gt; Encruzilhada do Sul 90m/RGS/Brésil [GC/23]</t>
  </si>
  <si>
    <t>glaucinus v. incomptus HU_96 &gt; Nova Palma/RGS/Brésil [MG_1062.1/95]</t>
  </si>
  <si>
    <t>f-5 à 6-d5-24</t>
  </si>
  <si>
    <t>glaucinus ssp. gracilis GC_1436.01_(Z) &gt; RS377 229m/E. São Francisco de Assis/RGS/Brésil [GC/24]</t>
  </si>
  <si>
    <t>herteri [U_1017/92]</t>
  </si>
  <si>
    <t>herteri FR_1387 &gt; Livramento/RGS/Brésil [MG_1060.2/98]</t>
  </si>
  <si>
    <t>horstii v. muegelianus HU_82 &gt; Candelaria/RGS/Brésil [MG_1069.98/98]</t>
  </si>
  <si>
    <t>s-7 à 9-d6-24</t>
  </si>
  <si>
    <t>horstii v. purpureus GC_1431.04_(Z) &gt; paroi rio Toropi 335m/Jari/RGS/Brésil [GC/24]</t>
  </si>
  <si>
    <t>linkii GC_1444.01_(Z) &gt; RS476 NE.Lajeado Grande/Princesa dos Campos 848m/RGS/Brésil [GC/24]</t>
  </si>
  <si>
    <t>linkii v. buenekeri Gf_941 &gt; place de l'église de Garibaldi 617m/RGS/Brésil [NG/12]</t>
  </si>
  <si>
    <t>megapotamicus GC_1414.01_(Z) &gt; Itaúba Dam/Pinhal Grande 267m/RGS/Brésil [GC/24]</t>
  </si>
  <si>
    <t>megapotamicus GC_1433.01_(Z) &gt; pont rio E. Jari 273m/RGS/Brésil [GC/24]</t>
  </si>
  <si>
    <t>megapotamicus GC_1437.03_(Z) &gt; cascade Arroio São Lucas 208m/RGS/Brésil [GC/24]</t>
  </si>
  <si>
    <t>megapotamicus WR_362 &gt; Uruguay [EE/97]</t>
  </si>
  <si>
    <t>megapotamicus v. horstii GC_1441.01_(Z) &gt; Soledade 665m/RGS/Brésil [GC/24]</t>
  </si>
  <si>
    <t>minimus KH_613 &gt; W Tacuarembo Ruta 31/Tacuarembo/Uruguay [NG/12]</t>
  </si>
  <si>
    <t>minimus v. stockingeri fa. semicylindricus [SW_6182/97]</t>
  </si>
  <si>
    <t>muricatus GC_1437.04_(Z) &gt; cascade Arroio São Lucas 208m/RGS/Brésil [GC/24]</t>
  </si>
  <si>
    <t>ottonis fa. eurypleurus PR_255 &gt; Embratel/RGS/Brésil [HDL/98]</t>
  </si>
  <si>
    <t>ottonis fa. tenuispinus WG_225_(OR) &gt; BR153 km550/RGS/Bresil [WG/98]</t>
  </si>
  <si>
    <t>ottonis v. albispinus HU_10 &gt; Rio Pardo/Pantano Grande/RGS/Brésil [ EE/11]</t>
  </si>
  <si>
    <t>ottonis v. minusculus gravior GC_1406.03_(Z)  localité type&gt; SW. Sao Felie 355m/RGS/Brésil [GC/24]</t>
  </si>
  <si>
    <t>oxycostatus FS_92 &gt; Quebrada Dentes-Julio de Castilhos/RGS/Bresil [UP/98]</t>
  </si>
  <si>
    <t>oxycostatus GC_1430.01_(Z) &gt; localité type/E. Sao Gabriel 165m/RGS/Brésil [GC/24]</t>
  </si>
  <si>
    <t>oxycostatus GC_1440.01_(Z) &gt; RS471 709 m/RGS/Brésil [GC/24]</t>
  </si>
  <si>
    <t>oxycostatus fa. acutus GC_1434.01_(Z) &gt; colline NE. Quevedos 372m/RGS/Brésil [GC/24]</t>
  </si>
  <si>
    <t>oxycostatus fa. acutus HU &gt; Sao Lourenco do Sul/RGS/Brésil [GK_4187/91]</t>
  </si>
  <si>
    <t>pontesiana GC_1438.03_(Z)  localité type id RP_993&gt; BR287 W. Unistalda 248 m/RGS/Brésil [GC/24]</t>
  </si>
  <si>
    <t>rauschii v. fuscus 'longispinus' AH_223 &gt; Sao Francisco de Assis/RGS/Bresil [NG/09]</t>
  </si>
  <si>
    <t>rudibuenekeri HU_1000 &gt; N. de Pedra do Segredo 1200m/RGS/Brésil [HW/16]</t>
  </si>
  <si>
    <t>scopa aiguillons blancs fins [NG/HDL1/10]</t>
  </si>
  <si>
    <t>scopa fa. marchesii WRA_34 &gt; Treinta y Tres/Trienta y Tres/Uruguay [WRA/98]</t>
  </si>
  <si>
    <t>f/s-5-d3-24</t>
  </si>
  <si>
    <t>scopa v. rubra HU_52 &gt; Pedras Altas/RGS/Brésil [GK_2911/99]</t>
  </si>
  <si>
    <t>securituberculatus GC_1431.05_(Z) &gt; paroi rio Toropi 335m/Jari/RGS/Brésil [GC/24]</t>
  </si>
  <si>
    <t>tabularis fleurs saumon [AB_1038/90]</t>
  </si>
  <si>
    <t>tabularis WRA_314 &gt; Maldonado/Uruguay [WRA/98]</t>
  </si>
  <si>
    <t>uebelmannianus [U_1263/92]</t>
  </si>
  <si>
    <t>uebelmannianus GC_1406.01_(Z) &gt; SW. Sao Felie 355m/RGS/Brésil [GC/24]</t>
  </si>
  <si>
    <t>uebelmannianus WG_123_(OR)  fleurs violettes&gt; Guaritas/RGS/Brésil [WG/98]</t>
  </si>
  <si>
    <t>werdermannianus HU_365 &gt; Cerro del Porton/Tacuarembó/Uruguay [EE/09]</t>
  </si>
  <si>
    <t>werdermannianus fa. intermedius MM_169 &gt; Faz. Las Tunas/Curtina/RGS/Brésil [NG/09]</t>
  </si>
  <si>
    <t>calvescens Gf_141 &gt; Barra do Quarai/RGS/Brésil [AHi/99]</t>
  </si>
  <si>
    <t>calvescens LB_249 &gt; Paso de los Libres-Mercedes/Corrientes/Argentine</t>
  </si>
  <si>
    <t>calvescens LB_249 &gt; Paso de los Libres-Mercedes/Corrientes/Argentine [UP/03]</t>
  </si>
  <si>
    <t>erinaceus CS_708.1_357 &gt; Cerro San Antonio 139m/Piriapolis/Maldonado/Uruguay [CS_06/14]</t>
  </si>
  <si>
    <t>erinaceus CS_708.4_359_(OR) &gt; Cerro San Antonio Piriapolis 139m/Uruguay [CS_05/14]</t>
  </si>
  <si>
    <t>f-6-d7-24</t>
  </si>
  <si>
    <t>erinaceus CS_709.4_361_(OR) &gt; Punto Ballena 29m/Uruguay [CS_24/14]</t>
  </si>
  <si>
    <t>langsdorfii fa. prolifer CS_720.2_366_(OR) &gt; Melo East Rte 26 152m/Uruguay [CS_13/14]</t>
  </si>
  <si>
    <t>neoarechavaletae CS_696.2_348a &gt; S Triente Tres 108m/Uruguay [CS_31/14]</t>
  </si>
  <si>
    <t>neoarechavaletae HU_1241 &gt; Piriapolis/Maldonado/Uruguay [NG/97]</t>
  </si>
  <si>
    <t>neoarechavaletae Schlosser &gt; Punta Ballera/Uruguay [NG/97]</t>
  </si>
  <si>
    <t>neohorstii Gf_171 &gt; Guarda Velha/RGS/Brésil [UP/02]</t>
  </si>
  <si>
    <t>f-6 à 7-d5-24</t>
  </si>
  <si>
    <t>sellowii FS_653 &gt; Polanco Ruta 7/Lavalleja /Uruguay [NG/97]</t>
  </si>
  <si>
    <t>f-7-d3-24</t>
  </si>
  <si>
    <t>sellowii fa. gladiatus FS_540 &gt; Salto/Uruguay [NG/97]</t>
  </si>
  <si>
    <t>f/s-6 à 7-d4-24</t>
  </si>
  <si>
    <t>f-5 à 7-d4-24</t>
  </si>
  <si>
    <t>f-5 à 6-d4-24</t>
  </si>
  <si>
    <t>theunissenianus v. variabilis n. n. Gf_1241 &gt; Rocha [NG/09]</t>
  </si>
  <si>
    <t>turbinatus fa. schaeferianus&gt; Cantera/Uruguay [UP/02]</t>
  </si>
  <si>
    <t>turbinatus fa. schaeferianus H_66 &gt; Montevideo/Uruguay [SS_820/99]</t>
  </si>
  <si>
    <t>turbinatus fa. schaeferianus WRA_163 &gt; Montevideo/Uruguay [UP/02]</t>
  </si>
  <si>
    <t>alamoensis PR_235 &gt; Alamo Airport/RiGS/Brésil [NG/15]</t>
  </si>
  <si>
    <t>macambarensis Gf_470 &gt; km 24 E Macambara RS 529/RGS/Brésil [NG/10]</t>
  </si>
  <si>
    <t>mammulosus v. megalanthus [DH_674/95]</t>
  </si>
  <si>
    <t>mammulosus v. paulus [DH_785/90]</t>
  </si>
  <si>
    <t>ritterianus HU_338 &gt; Dom Pedrito/RGS/Brésil [U/94]</t>
  </si>
  <si>
    <t>rutilans fa. longispinus [GK_4158/93]</t>
  </si>
  <si>
    <t>rutilans fa. longispinus Gf_1745 &gt; Cerro Leon/Bernabe Rivera/Uruguay [GC/23]</t>
  </si>
  <si>
    <t>rutilans fa. longispinus Gf_1745 &gt; Cerro Leon/Bernabe Rivera/Uruguay [NG/11]</t>
  </si>
  <si>
    <t>rutilans v. gutierrezii WRA_253 &gt; Uruguaiana/RGS/Brésil [UP/97]</t>
  </si>
  <si>
    <t>rutilans v. gutierrezii WRA_253 &gt; Uruguaiana/RGS/Brésil [WRA/98]</t>
  </si>
  <si>
    <t>rutilans v. roseiflorus Gf_1263 &gt; Topador/Uruguay [NG/07]</t>
  </si>
  <si>
    <t>f/s-5 à 6-d4-24</t>
  </si>
  <si>
    <t>ms-5-d4-24</t>
  </si>
  <si>
    <t>submammulosus RFPA_216.03 &gt; 5km NO Anquincila 1188m/Catamarca/Argentine [AL/24]</t>
  </si>
  <si>
    <t>submammulosus RFPA_842.05 &gt; 5km SW. croisement R144X R 180 1367m/Mendoza/Argentine [BJ/24]</t>
  </si>
  <si>
    <t>submammulosus SAPO_3BJ09 &gt; Uruguay [AL_NS19.70/22]</t>
  </si>
  <si>
    <t>alacriportanus GC_1448.01_(Z) &gt; W.Cambra do Sul 975m/RGS/Brésil [GC/23]</t>
  </si>
  <si>
    <t>alacriportanus GC_1448.01_(Z) &gt; W. Cambara do Sul 975m/RGS/Brésil [GC/24]</t>
  </si>
  <si>
    <t>alacriportanus fa. brevihamatus GC_1447.01_(Z)  localité type&gt; E. Jaquirana 974m/RGS/Brésil [GC/24]</t>
  </si>
  <si>
    <t>alacriportanus fa. nova HU_1519 &gt; Cambara do Sul/RGS/Brésil [AHi/99]</t>
  </si>
  <si>
    <t>catarinensis HU_40 &gt; Bom Jesus/Bom Jardim da Serra/Santa Catarina/Brésil [UP/09]</t>
  </si>
  <si>
    <t>humifusa résistant au froid&gt; Monmouth Co/NJ/USA [ChL/11]</t>
  </si>
  <si>
    <t>f-6-d8-24</t>
  </si>
  <si>
    <t>macrorhiza bleu vif&gt; Prescott/AZ/USA [JM/11]</t>
  </si>
  <si>
    <t>macrorhiza RH_97 &gt; N. Cuba 2150m/Los Alamos Co./NM/USA [RH/12]</t>
  </si>
  <si>
    <t>f-5-d13-24</t>
  </si>
  <si>
    <t>s-6-h15-24</t>
  </si>
  <si>
    <t>polyacantha v. schweriniana DJF_634.15 &gt; San Luis de la Culebra 2432m/CO/USA [FMi/Richter/14]</t>
  </si>
  <si>
    <t>f-6-h15-24</t>
  </si>
  <si>
    <t>sulphurea BET_25.01 &gt; 3km NW Chaco/Chuquisaca/Bolivie [TG/23]</t>
  </si>
  <si>
    <t>sulphurea BET_38.04 &gt; 5km N Yura/Potosi/Bolivie [TG/23]</t>
  </si>
  <si>
    <t>sulphurea RFPA_843.03 &gt; sommet Cuesta de Los Terneros/Mendoza/Argentine [TG/24]</t>
  </si>
  <si>
    <t>sulphurea RFPA_864.01 &gt; 19km W. San Jose de Jachal/San Juan/Argentine [TG/24]</t>
  </si>
  <si>
    <t>sulphurea RFPA_867.02 &gt; 20 km S. Huaco/San Juan/Argentine [TG/24]</t>
  </si>
  <si>
    <t>sulphurea RFPA_873.03 &gt; La Rioja/Argentine [TG/24]</t>
  </si>
  <si>
    <t>sulphurea RFPA_918.05 &gt; 2km S. W. Patquia/R150/La Rioja/Argentine [TG/24]</t>
  </si>
  <si>
    <t>sulphurea RFPA_928.03 &gt; Parking Sierra Azules/San Juan/Argentine [TG/24]</t>
  </si>
  <si>
    <t>sulphurea RFPA_929.06 &gt; sommet Sierra Azules/San Juan/Argentine [TG/24]</t>
  </si>
  <si>
    <t>celsianus BET_36.01 &gt; 13km SW Yura/Potosi/Bolivie [TG/23]</t>
  </si>
  <si>
    <t>celsianus BET_41.02 &gt; 5km SE Mojona/Potosi/Bolivie [TG/23]</t>
  </si>
  <si>
    <t>celsianus BET_48.03 &gt; 2km SE Caballo Blanco/Chuquisaca/Bolivie [TG/23]</t>
  </si>
  <si>
    <t>celsianus BET_71.01 &gt; S. Cieneguillas/Tarija/Bolivie [TG/23]</t>
  </si>
  <si>
    <t>trollii BET_61.01 &gt; 3km SW Sotaya/Chuquisaca/Bolivie [TG/23]</t>
  </si>
  <si>
    <t>trollii RH_5822a &gt; Iturbe 3590m/Jujuy/Argentine [RH/24]</t>
  </si>
  <si>
    <t>s-4-d12-24</t>
  </si>
  <si>
    <t>gibbosa&gt; 20 km W. Ayacucho/Pérou [FVDB/00]</t>
  </si>
  <si>
    <t>macdougallii [DH_1044/98]</t>
  </si>
  <si>
    <t>f-6 à 7-h4-24</t>
  </si>
  <si>
    <t>caraparina L_398 &gt; Carapari 650-700m/Gran Chaco/Tarija/Bolivie [SS_816/98]</t>
  </si>
  <si>
    <t>f-5 à 6-d2-24</t>
  </si>
  <si>
    <t>cardenasii FR_914 &gt; Angosto de Villa Montes/Bolivie [GK_1474/96]</t>
  </si>
  <si>
    <t>formosa FR_735 &gt; Margarita/Tarija/Bolivie [U_4893/96]</t>
  </si>
  <si>
    <t>malyana WR_156 &gt; W. de Ancasti/Catamarca/Argentine [SS_717/97]</t>
  </si>
  <si>
    <t>purpureo-aurea FR_1134 &gt; E. de Serere/Tarija/Bolivie [U_4894/98]</t>
  </si>
  <si>
    <t>purpureo-aurea L_937 &gt; Entre Rios 1500m/O'Connor/Tarija/Bolivie [GK/92]</t>
  </si>
  <si>
    <t>saintpiena DH_183_(OR) &gt; N Salta/Salta/Argentine [Diers/23]</t>
  </si>
  <si>
    <t>f-5-d2-24</t>
  </si>
  <si>
    <t>saintpiena DH_183 &gt; N Salta/Salta/Argentine</t>
  </si>
  <si>
    <t>saintpiena P_512 &gt; N Salta/Salta/Argentine [Pz_4787/05]</t>
  </si>
  <si>
    <t>wahlii n.n.&gt; Nogalito/Tucuman/Argentine [Pz_2747/08]</t>
  </si>
  <si>
    <t>winbergii MN_137 &gt; Valle Grande/Argentine [SS_745/97]</t>
  </si>
  <si>
    <t>chrysacanthion JL_281 &gt; Volcan 2050m/Jujuy/Argentine [SS_709/97]</t>
  </si>
  <si>
    <t>nivosa RFPA_649.01 &gt; 15 km NW Campo Quijano 1850m/Qda del Toro,/Salta/Argentine [AL/23]</t>
  </si>
  <si>
    <t>nivosa RFPA_649.01 &gt; 15 km NW Campo Quijano 1850m/Qda del Toro,/Salta/Argentine [BJ/22]</t>
  </si>
  <si>
    <t>albofuscata JL_205 &gt; La Punta 350m/San Luis/Argentine [JL/97]</t>
  </si>
  <si>
    <t>belenensis RFPA_630.01 &gt; Belen 1246m/Catamarca/Argentine [AL/23]</t>
  </si>
  <si>
    <t>belenensis RFPA_631.01 &gt; 9 km N Belen 1350m/R40/Catamarca/Argentine [AL/24]</t>
  </si>
  <si>
    <t>berchtii RFPA_703.01 &gt; 4km W Ramblones 432m/Catamarca/Argentine [AL/24]</t>
  </si>
  <si>
    <t>catamarcensis v. lambertii nom. prov. KH_315 &gt; Cuesta de Capillitas/Argentine [Pz_3327/08]</t>
  </si>
  <si>
    <t>catamarcensis v. rubriflora DH_137  ex HZ_137&gt; Cuesta del Totoral/Catamarca/Argentine [MG_1127.2/98]</t>
  </si>
  <si>
    <t>catamarcensis v. rubriflora DJF_402 &gt; N Andalgala/Catamarca/Argentine [MG_1134.13/96]</t>
  </si>
  <si>
    <t>fechseri WR_723c &gt; Buenos Aires à La Rioja/Argentine</t>
  </si>
  <si>
    <t>fechseri WR_723c &gt; Buenos Aires à La Rioja/Argentine [SS_953/02]</t>
  </si>
  <si>
    <t>glischrocarpa DH_101  ex HZ_101&gt; Chunapampa-La Vina/Salta/Argentine [MG_1129.81/92]</t>
  </si>
  <si>
    <t>glischrocarpa FK_84 &gt; NW. Alemania/Argentine [CWE/97]</t>
  </si>
  <si>
    <t>glischrocarpa FK_84 &gt; NW. Alemania/Argentine [SS_897/99]</t>
  </si>
  <si>
    <t>glischrocarpa fa. guachipasana DH_184 &gt; Cuesta del Cebilar/Salta/Argentine [Pz_7564/16]</t>
  </si>
  <si>
    <t>herzogii [GK_3045/95]</t>
  </si>
  <si>
    <t>macrancistra P_150 &gt; El Cadillal/Argentine [GK_2320/96]</t>
  </si>
  <si>
    <t>malyana RFPA_695.01 &gt; Cuesta del Portezuelo 1554m/Catamarca/Argentine [AL/24]</t>
  </si>
  <si>
    <t>mercedesiana DH_166  ex HZ_166&gt; W. Cafayate/Salta/Argentine [MG_1133.3/97]</t>
  </si>
  <si>
    <t>microsperma JL_252 &gt; Las Tacanas 1200m/Argentine [JL/97]</t>
  </si>
  <si>
    <t>microsperma RFPA_310.02 &gt; 2km N. Olta 534m/La Rioja/Argentine [AL/23]</t>
  </si>
  <si>
    <t>microsperma RFPA_637.01 &gt; Loro Huasi 1970m/1km E R40/Catamarca/Argentine [AL/23]</t>
  </si>
  <si>
    <t>microsperma RFPA_645.01 &gt; 5km S.Alemania 1208m/RN68/Quebrada de las Conchas/Salta/Argentine [AL/23]</t>
  </si>
  <si>
    <t>microsperma RFPA_687.01 &gt; Dique Escaba de Arriba 693m/Tucuman/Argentine [AL/24]</t>
  </si>
  <si>
    <t>microsperma RFPA_692.01 &gt; 5km E El Rodeo 1090m/Catamarca/Argentine [AL/23]</t>
  </si>
  <si>
    <t>microsperma RFPA_913.01 &gt; La Rioja/Argentine [TG/24]</t>
  </si>
  <si>
    <t>microsperma RH_2179c &gt; Churquis 1900m/Castro Barros/La Rioja/Argentine [RH/07]</t>
  </si>
  <si>
    <t>microsperma RFP_611.01 &gt; 18km S Villa Mazán 617m/La Rioja//Argentine [AL/24]</t>
  </si>
  <si>
    <t>microsperma v. sanguiniflora 'alijilanensis' RH_2154a &gt; Alijlan 700m/Catamarca/Argentine [RH/15/17]</t>
  </si>
  <si>
    <t>microsperma ssp. horrida RFPA_641.01  (P.dichroacantha, P. pluricentralis)&gt; El Obelisco 1526m/Quebrada de las Conchas/RN68/Salta/Argentine [AL/23]</t>
  </si>
  <si>
    <t>microsperma ssp. nova RFPA_611.01 &gt; 18km S Villa Mazán 617m/La Rioja//Argentine [AL/23]</t>
  </si>
  <si>
    <t>pluricentralis P_169 &gt; La Punilla/Argentine [Pz_4465/08]</t>
  </si>
  <si>
    <t>rigidispina JL_319 &gt; Quebrada de Escaba 600m/Tucuman/Argentine [JL/97]</t>
  </si>
  <si>
    <t>rubriflora [RI/97]</t>
  </si>
  <si>
    <t>sanguiniflora FK_123 &gt; Cuesta Totoral-La Merced/Argentine [CWE/97]</t>
  </si>
  <si>
    <t>sanguiniflora GC_33.04 &gt; Cuesta Totoral/Argentine [MG_835/98]</t>
  </si>
  <si>
    <t>s-4 à 7-d3-24</t>
  </si>
  <si>
    <t>setifera fa. uebelmanniana [DH]</t>
  </si>
  <si>
    <t>spegazziniana v. lucasensis P_229 &gt; Valle Calchaqui/Argentine [Pz_5536/08]</t>
  </si>
  <si>
    <t>tafiensis&gt; Tafi del Valle/Argentine [Pz_3246/08]</t>
  </si>
  <si>
    <t>talaensis L_559 &gt; Tala 1600-1800m/Salta / Tucuman/Argentine [GK_2365/95]</t>
  </si>
  <si>
    <t>tuberculosi-costata FK_83 &gt; Casa de Piedra/Quebrada de Cafayate/Argentine [CWE/97]</t>
  </si>
  <si>
    <t>weberiana JL_251 &gt; Rio Grande de Sauce 1000m/Argentine [JL/97]</t>
  </si>
  <si>
    <t>echinus FR_747 &gt; La Paz gorge/La Paz/Bolivie [MG_1129.31/98]</t>
  </si>
  <si>
    <t>gracilis FR_740  fleurs rouges&gt; Alto Espana/Tarija/Bolivie [U_477/92_pro_parte2]</t>
  </si>
  <si>
    <t>hegeri HTH_40 &gt; San Antonio à Paichu valley/Bolivie [Pz_5446/08]</t>
  </si>
  <si>
    <t>pilayaensis HTH_38 &gt; Rio Pilaya/Bolivie [Pz_5634/08]</t>
  </si>
  <si>
    <t>s-3 à 10-d3-24</t>
  </si>
  <si>
    <t>schwebsiana v. applanata CS_598.4_289 &gt; Aguirre-Cochabamba/Cochabamba/Bolivie [CS/13]</t>
  </si>
  <si>
    <t>stuemeri&gt; Chorrillos/Qda del Toro/Salta/Argentine [AT/10]</t>
  </si>
  <si>
    <t>stuemeri RFPA_07.01 &gt; 2km N. Volcan 2105m/Jujuy/Argentine [AL/23]</t>
  </si>
  <si>
    <t>stuemeri RFPA_07.01 &gt; 2km Nord Volcan 2105m/Jujuy/Argentine [AL/24]</t>
  </si>
  <si>
    <t>stuemeri RFPA_10.01  (P. tilcarensis)&gt; 7km N. Purmamarca 2331m/Jujuy/Argentine [AL/23]</t>
  </si>
  <si>
    <t>stuemeri RFPA_10.01  (P. tilcarensis)&gt; 7km nord Purmamarca 2331m/Jujuy/Argentine [AL/24]</t>
  </si>
  <si>
    <t>s-5 à 10-d3-24</t>
  </si>
  <si>
    <t>hausteiniana CS_578.1_286 &gt; Mizque-Arani/Cochabamba/Bolivie [CS/13]</t>
  </si>
  <si>
    <t>krahnii [U_4920/97]</t>
  </si>
  <si>
    <t>laui L_322 &gt; route Cruce à Ascientos 2400-2600m/Mizque/Cochabamba/Bolivie [GK_2343/96]</t>
  </si>
  <si>
    <t>aureicentra v. omniaurea RFPA_87.02 &gt; 2,5km S. Cachi 2332m/Salta/Argentine [AL/23]</t>
  </si>
  <si>
    <t>aureicentra v. omniaurea RFPA_87.02 &gt; 2,5km sud Cachi 2332m/Salta/Argentine [AL/24]</t>
  </si>
  <si>
    <t>commutans BET_70.02 &gt; W. San Antonio/Tarija/Bolivie [TG/23]</t>
  </si>
  <si>
    <t>ladae WR_634 &gt; Camargo à Culpina/Chuquisaca/Bolivie [LBt_4456/10]</t>
  </si>
  <si>
    <t>f-6 à 7-h10-24</t>
  </si>
  <si>
    <t>maassii KK_826 &gt; S. Cinti La Torre 3200m/Bolivie [MG_1129.7]</t>
  </si>
  <si>
    <t>f-6 à 9-d7-24</t>
  </si>
  <si>
    <t>occulta [GK_2394/93]</t>
  </si>
  <si>
    <t>s/f-5 à 6-d2-24</t>
  </si>
  <si>
    <t>occulta CS_260.1_96 &gt; Cieneguillas/Tarija/Bolivie [CS/14]</t>
  </si>
  <si>
    <t>slabaiana HTH_106 &gt; Cieneguillas-El Puente 3100m/Tarija/Bolivie [LBt_4469/10]</t>
  </si>
  <si>
    <t>slabaiana HTH_106 &gt; Cieneguillas-El Puente 3100m/Tarija/Bolivie [Pz_5636/09]</t>
  </si>
  <si>
    <t>subterranea FR_731 &gt; La Cueva/Chuquisaca/Bolivie [MG_1143.602/96]</t>
  </si>
  <si>
    <t>fs/ms-6-d3-24</t>
  </si>
  <si>
    <t>comarapana WK_278 &gt; Comarapa/Bolivie [U_126/96]</t>
  </si>
  <si>
    <t>larapuntensis HJ_1130 &gt; Cerro Lara Punta 1300-2800m/Rio Chakha Mayu/Chuquisaca/Bolivie [Pz_7531/17]</t>
  </si>
  <si>
    <t>s-5 à 11-d3-24</t>
  </si>
  <si>
    <t>augustinii RH_3085 &gt; Rio Grande 1000m/vallegrande/Sta Cruz/Bolivie [RH/08]</t>
  </si>
  <si>
    <t>tredecimcostata FR_739  fleurs jaunes&gt; Colpana on Río Pilaya/Tarija/Bolivie [GK_1531/96_pro_parte1]</t>
  </si>
  <si>
    <t>tredecimcostata FR_739  fleurs oranges&gt; Colpana on Río Pilaya/Tarija/Bolivie [GK_1531/96_pro_parte2]</t>
  </si>
  <si>
    <t>bilbaoensis L_384 &gt; Presto-Zudanez 2500-2600m/Chuquisaca/Bolivie [MG_1124.52/08]</t>
  </si>
  <si>
    <t>s-4 à 10-d3-24</t>
  </si>
  <si>
    <t>mairanana FR_744 &gt; Mairana 1500m/Bolivie [MG_1132.08/98]</t>
  </si>
  <si>
    <t>simpsonii RP_101 &gt; Pancake Range/NV/USA [MG_1154.24/08]</t>
  </si>
  <si>
    <t>simpsonii v. indraianus fh_36 &gt; Highway 50, 2000m/NV/USA [FH/94]</t>
  </si>
  <si>
    <t>simpsonii v. minor [AL/24]</t>
  </si>
  <si>
    <t>simpsonii v. minor RP_41 &gt; Mt Princeton/Chaffee Co/CO/USA [MG_1154.34/98]</t>
  </si>
  <si>
    <t>simpsonii v. robustior SB_1590 &gt; Humboldt Co/NV [MG_1170.8/07]</t>
  </si>
  <si>
    <t>aselliformis</t>
  </si>
  <si>
    <t>s-6-h100-24</t>
  </si>
  <si>
    <t>viperinus (L_1517 x SB_526)&gt; Zapotitlan de Salinas 1600m/Puebla/Mexique</t>
  </si>
  <si>
    <t>ianthothele RFPA_216.06 &gt; 5km NO Anquincila 1188m/Catamarca/Argentine [AL/23]</t>
  </si>
  <si>
    <t>f-5-l15-24</t>
  </si>
  <si>
    <t>ianthothele v. floccosa RH_1944a &gt; W Mojocoya 2470m/Zudanez/Chuquisaca/Bolivie [RH/06]</t>
  </si>
  <si>
    <t>ianthothele v. multigona RBC_418 &gt; El Oro,/Nuevo Mundo/Belisario Boeto/Chuquisaca/Bolivie [DKG_PF140/18]</t>
  </si>
  <si>
    <t>f-5-l30-24</t>
  </si>
  <si>
    <t>ianthothele v. tarijensis RH_1062a &gt; Padcaya-Bermejo/Tarija/Bolivie [PCO/08]</t>
  </si>
  <si>
    <t>f-6-h10-24</t>
  </si>
  <si>
    <t>f-5-h30-24</t>
  </si>
  <si>
    <t>PRAECEREUS</t>
  </si>
  <si>
    <t>euchlorus (Monvillea alticostata) [DKG_MV_30/20]</t>
  </si>
  <si>
    <t>f-7-h60-24</t>
  </si>
  <si>
    <t>saxicola RH_4367a &gt; Vera 55m/Santa Fé/Argentine [RH/17]</t>
  </si>
  <si>
    <t>s-6 à 7-l50-24</t>
  </si>
  <si>
    <t>araucanus SAR_9042 &gt; Gualjaina/Cushamen/Chubut/Argentine [DSW/SAR/15]</t>
  </si>
  <si>
    <t>araucanus SAR_9052 &gt; route Gualjaina à Cushamen/Cushamen/Chubut/Argentine [DSW/SAR/15]</t>
  </si>
  <si>
    <t>australis RH_2307d_(OR) &gt; Gobernor Gregores 450m/Rio Chico/Santa Cruz/Argentine [RH/12]</t>
  </si>
  <si>
    <t>australis RH_2311a_(OR) &gt; Lago Viedma 400m/Lago Argentino/Santa Cruz/Argentine [RH/12]</t>
  </si>
  <si>
    <t>australis RH_2313a_(OR) &gt; Lago Viedma 260m/Lago Argentino/Santa Cruz/Argentine [RH/12/14]</t>
  </si>
  <si>
    <t>australis RH_3751a_(OR) &gt; Esta Bahia Laura 120m/Deseado/Santa Cruz/Argentine [RH/12/14]</t>
  </si>
  <si>
    <t>australis RH_3754_(OR) &gt; Tres Cerros 140m/Deseado/Santa Cruz/Argentine [RH/12/13/14]</t>
  </si>
  <si>
    <t>australis RH_3757_(OR) &gt; Cmte Luis Piedra Buena 90m/Corpen Aike/Santa Cruz/Argentine [RH/12]</t>
  </si>
  <si>
    <t>australis RH_3759_(OR) &gt; Rio Bote 140m/Lago Argentino/Santa Cruz/Argentine [RH/12/15]</t>
  </si>
  <si>
    <t>australis RH_3760_(OR) &gt; Rio Bote 220m/Lago Argentino/Santa Cruz/Argentine [RH/12]</t>
  </si>
  <si>
    <t>australis RH_3761_(OR) &gt; La Martina 230m/Lago Argentino/Santa Cruz/Argentine [RH/12]</t>
  </si>
  <si>
    <t>australis RH_3762_(OR) &gt; Rio La Leona 200m/Lago Argentino/Santa Cruz/Argentine [RH/12/14]</t>
  </si>
  <si>
    <t>australis RH_3763a_(OR) &gt; Punto el Cerro 230m/Lago Argentino/Santa Cruz/Argentine [RH/12/14]</t>
  </si>
  <si>
    <t>australis RH_3766_(OR) &gt; Tres Lagos 300m/Lago Argentino/Santa Cruz/Argentine [RH/12]</t>
  </si>
  <si>
    <t>australis RH_3767_(OR) &gt; Los Cerros 280m/Lago Argentino/Santa Cruz/Argentine [RH/12]</t>
  </si>
  <si>
    <t>australis RH_3769a_(OR) &gt; Laguna Grande 210m/Corpen Aike/Santa Cruz/Argentine [RH/12]</t>
  </si>
  <si>
    <t>australis RH_3773_(OR) &gt; Gobernor Gregores 280m/Rio Chico/Santa Cruz/Argentine [RH/12]</t>
  </si>
  <si>
    <t>fischeri RFPA_490.01_(OR) &gt; Malargüe/Embalse Blas Brisoli 1570m/Mendoza/Argentine [BJ/17]</t>
  </si>
  <si>
    <t>s-5-l15-24</t>
  </si>
  <si>
    <t>fischeri RFPA_491.01 &gt; 8km S. Malargüe R40 1470m/Mendoza/Argentine [AL/24]</t>
  </si>
  <si>
    <t>fischeri SAR_9352 &gt; El Sosneado/San Rafael/Mendoza/Argentine [DSW/SAR/15]</t>
  </si>
  <si>
    <t>s/fs-6-h10-24</t>
  </si>
  <si>
    <t>gonjianii RH_2205a_(OR) &gt; Tocota 2550m/Calingasta/San Juan/Argentine [RH/07]</t>
  </si>
  <si>
    <t>s-5 à 6-h8-24</t>
  </si>
  <si>
    <t>gonjianii RH_2208a_(OR) &gt; Las Flores 2200m/Iglesia/San Juan/Argentine [RH/09]</t>
  </si>
  <si>
    <t>hickenii RH_2299c &gt; Perito_Moreno_500m/Lago_Buenos_Aires/Santa_Cruz/Argentine [RH]</t>
  </si>
  <si>
    <t>hickenii RH_2307a_(OR) &gt; Gobernor Gregores 450m/Santa Cruz/Argentine [RH/14]</t>
  </si>
  <si>
    <t>f-5-h8-24</t>
  </si>
  <si>
    <t>megliolii&gt; Termas de La Laja /San Juan/Argentine</t>
  </si>
  <si>
    <t>s-6 à 7-l10-24</t>
  </si>
  <si>
    <t>megliolii (DJF_362  x RFPA_289.02)&gt; Termas de La Laja /San Juan/Argentine</t>
  </si>
  <si>
    <t>s-6 à 7-l7-24</t>
  </si>
  <si>
    <t>megliolii RFPA_289.02_(OR) &gt; Termas de La Laja 669m/San Juan/Argentine [RM/15]</t>
  </si>
  <si>
    <t>reticulatus [AL/24]</t>
  </si>
  <si>
    <t>skottsbergii RH_2325a &gt; Facundo 450m/Rio Senguer/Chubut/Argentine [RH/02]</t>
  </si>
  <si>
    <t>sp. nova aff. gonjianii (DJF_319 x RH_2228a)&gt; Fiambala/Catamarca/Argentine</t>
  </si>
  <si>
    <t>s-5-l7-24</t>
  </si>
  <si>
    <t>sp. nova aff. gonjianii RFPA_245.03 &gt; 22km W. Fiambalá-Quebrada Las Angosturas 1990m/Catamarca/Argentine [AL/24]</t>
  </si>
  <si>
    <t>sp. nova aff. gonjianii RFPA_245.03 &gt; 22km W. Fiambalá-Quebrada Las Angosturas 1990m/Catamarca/Argentine [AL_NS05.16/19]</t>
  </si>
  <si>
    <t>sp. nova aff. gonjianii RH_2228a_(OR) &gt; Fiambala 2250m/Catamarca/Argentine [RH/08]</t>
  </si>
  <si>
    <t>tuberosus&gt; Lihuel Calel/Argentine [AL/23]</t>
  </si>
  <si>
    <t>tuberosus DJF_185 &gt; Alm Papagayos/Mendoza/Argentine [MG_1179.292]</t>
  </si>
  <si>
    <t>s-6-l20-24</t>
  </si>
  <si>
    <t>tuberosus KVV_1004 &gt; Laguna Villa-El Chocon 437m/Neuquen/Argentine [AL_NS10.67/11]</t>
  </si>
  <si>
    <t>tuberosus RFPA_466.01 &gt; 25 de Mayo (Route 150)/Mendoza/Argentine [AL/24]</t>
  </si>
  <si>
    <t>tuberosus RFPA_500.02_(OR) &gt; 5km E. Manzano Historico 1500m/Mendoza/Argentine [AL/15]</t>
  </si>
  <si>
    <t>tuberosus RFPA_606.02_(OR) &gt; RN74 10km W. Patquia 470m/La Rioja/Argentine [AL/20]</t>
  </si>
  <si>
    <t>s-6-l15-24</t>
  </si>
  <si>
    <t>tuberosus RFPA_606.02 &gt; RN74 10km W. Patquia 470m/La Rioja/Argentine [AL/24]</t>
  </si>
  <si>
    <t>tuberosus RH_2727a_(OR) &gt; Dique Arroyito 410m/Confluencia/Neuquen/Argentine [RH/08]</t>
  </si>
  <si>
    <t>tuberosus RH_2729_(OR) &gt; El Sauce/Picun Leufu/Neuquen/Argentine [RH/08]</t>
  </si>
  <si>
    <t>tuberosus RH_2749b_(OR) &gt; La Tosca 1350m/San Carlos/Mendoza/Argentine [RH/08]</t>
  </si>
  <si>
    <t>tuberosus SAPO_B9c &gt; Neuquen ville/Neuquen/Argentine [AL/24]</t>
  </si>
  <si>
    <t>tuberosus SAPO_B9c &gt; Neuquen ville/Neuquen/Argentine [AL_NS13.12/17]</t>
  </si>
  <si>
    <t>tuberosus SAR_9384_(OR) &gt; Laguna Llancanelo/Malargue/Mendoza/Argentine [DSW/SAR/15]</t>
  </si>
  <si>
    <t>tuberosus TG_125 &gt; Portrerillos km 1099-350m/Ruta 7/Mendoza/Argentine [RH/16]</t>
  </si>
  <si>
    <t>subterranea ssp. pulcherrima AJS &gt; Incahuasi 3100m/Camargo/Bolivie [AJS/05]</t>
  </si>
  <si>
    <t>akersii</t>
  </si>
  <si>
    <t>s-6 à 10-h3-24</t>
  </si>
  <si>
    <t>bieblii [RM/JM/13]</t>
  </si>
  <si>
    <t>bieblii RMSD_326 &gt; Matal 1674m/Rio Santa Valley/Ancash/Pérou [DR/15]</t>
  </si>
  <si>
    <t>bieblii RMSD_333 &gt; Chuquicara 1755m/Caraz-Chimbote/Ancash/Pérou [DR/15]</t>
  </si>
  <si>
    <t>s-6 à 7-h3-24</t>
  </si>
  <si>
    <t>bylesianus&gt; Challa Viejo/Pérou [NR/10]</t>
  </si>
  <si>
    <t>bylesianus KK_1058 &gt; Matarani 300m/Perou [MG_1181/97]</t>
  </si>
  <si>
    <t>bylesianus KK_1123 &gt; Camana 400m/Perou [SS_753/97]</t>
  </si>
  <si>
    <t>s-7-h3-24</t>
  </si>
  <si>
    <t>bylesianus PH_769.05 &gt; E. Camana 710-1200m/Perou [PH/08]</t>
  </si>
  <si>
    <t>s-6-h8-24</t>
  </si>
  <si>
    <t>aiquilensis KK_1926 &gt; Aiquile 2600m/Bolivie [MG_1187.96/98]</t>
  </si>
  <si>
    <t>albiareolata FR_761 &gt; Padcaya/Tarija/Bolivie [U_2748/96]</t>
  </si>
  <si>
    <t>albiareolata RH_1046 &gt; Padcaya 2550m/Arce/Tarija/Bolivie [RH/02]</t>
  </si>
  <si>
    <t>albiareolata RH_1054 &gt; Canas 2800m/Arce/Tarija/Bolivie [RH/08]</t>
  </si>
  <si>
    <t>albipilosa FR_754 &gt; Narvaez/Tarija/Bolivie [GK_94/96]</t>
  </si>
  <si>
    <t>albipilosa RH_1014_(OR) &gt; Narvaez 1800m/O-Connor/Tarija/Bolivie [RH/13]</t>
  </si>
  <si>
    <t>albopectinata RH_2469h_(OR) &gt; Quisana 3000m/N. Cinti/Chuquisaca/Bolivie [RH/10]</t>
  </si>
  <si>
    <t>s-5 à 6-h3/d1-24</t>
  </si>
  <si>
    <t>albopectinata RH_2469h_(OR) &gt; Quisana 3000m/N. Cinti/Chuquisaca/Bolivie [RH/15]</t>
  </si>
  <si>
    <t>s/fs-4 à 5-d2-24</t>
  </si>
  <si>
    <t>brunescens WR_480 &gt; Sucre-Tarabuco/Bolivie [GK_3559/96]</t>
  </si>
  <si>
    <t>buiningiana DSW_41 &gt; Santa Victoria/Salta/Argentine [DSW/23]</t>
  </si>
  <si>
    <t>buiningiana RFPA_22.02 &gt; Iruya 2700m/Salta/Argentine [AL_NS12.11/13]</t>
  </si>
  <si>
    <t>buiningiana WR_511 &gt; Santa Victoria/Salta/Argentine [HB/98]</t>
  </si>
  <si>
    <t>buiningiana fa. nova RH_605 &gt; Iruya 2750m/Salta/Argentine [RH/06]</t>
  </si>
  <si>
    <t>buiningiana fa. nova RH_605a &gt; Iruya 2750m/Salta/Argentine [RH/07]</t>
  </si>
  <si>
    <t>cajasensis FR_1141 &gt; Cajas 2000m/Bolivie [U_4745/96]</t>
  </si>
  <si>
    <t>donaldiana L_348 &gt; Pucara/Bolivie [MG_1194.3/97]</t>
  </si>
  <si>
    <t>fiebrigii FR_84 &gt; Culpina Nr. 6/Chuquisaca/Bolivie [GK_98/96]</t>
  </si>
  <si>
    <t>fiebrigii L_323 &gt; Ascientos 2100-2200m/Mizque/Cochabamba/Bolivie [U_4792/97]</t>
  </si>
  <si>
    <t>fiebrigii RH_1029_(OR) &gt; Junacas 2450m/Cercado/Tarija/Bolivie [RH/16]</t>
  </si>
  <si>
    <t>fiebrigii RH_1030a_(OR) &gt; Junacas 2450m/Cercado/Tarija/Bolivie [RH/08]</t>
  </si>
  <si>
    <t>fiebrigii v. bruneispina RH_342 &gt; E. Esquire 3750m/Potosi/Bolivie [SS_902/98]</t>
  </si>
  <si>
    <t>fiebrigii v. cintiensis WR_503a &gt; La Quiaca/Jujuy/Argentine [U_4705/96]</t>
  </si>
  <si>
    <t>fiebrigii v. escrupula KK_1921 &gt; Lago Uyuni 3200m/Bolivie [U_4627/95]</t>
  </si>
  <si>
    <t>fiebrigii v. jujuyana RH_561 &gt; Rodeo Grande 2850m/Salta/Argentine [RH/07]</t>
  </si>
  <si>
    <t>fiebrigii v. jujuyana RH_2285a &gt; Thermas de Reyes 1950m/Qda de Humahuaca/Jujuy/Argentine [RH/07]</t>
  </si>
  <si>
    <t>fiebrigii v. jujuyana RH_2285a_(OR) &gt; Thermas de Reyes 1950m/Qda de Humahuaca/Jujuy/Argentine [RH/16]</t>
  </si>
  <si>
    <t>fiebrigii v. jujuyana WR_734 &gt; Altamachi/Argentine [GK_1916/97]</t>
  </si>
  <si>
    <t>fiebrigii v. pendulina n. n. L_416 &gt; Las Cajas/Bolivie [U_4932/97]</t>
  </si>
  <si>
    <t>fiebrigii v. pilayensis KK_858 &gt; Tarija Las Cajas 2800m/Bolivie [RH/07]</t>
  </si>
  <si>
    <t>fiebrigii v. pilayensis KK_1835  (=R. leuconella)&gt; Mizque 2600m/Bolivie [RH/07]</t>
  </si>
  <si>
    <t>fiebrigii v. pilayensis KK_1835  (=R. leuconella)&gt; Mizque 2600m/Bolivie [U_5171/98]</t>
  </si>
  <si>
    <t>fiebrigii v. tamboensis FR_1142 &gt; col Tambo/Tarija/Bolivie [GK_112/96]</t>
  </si>
  <si>
    <t>flavistyla BLMT_769.07 &gt; Alto Cajas/Rio Cajas/Tarija/Bolivie [SS_7611/19]</t>
  </si>
  <si>
    <t>f-5-hd1h3-24</t>
  </si>
  <si>
    <t>flavistyla FR_756 &gt; Cajas/Tarija/Bolivie [GK_118/97]</t>
  </si>
  <si>
    <t>fulviseta WR_319 &gt; Padcaya/Tarija/Bolivie [U_4124/92]</t>
  </si>
  <si>
    <t>fulviseta fa. nova RH_223 &gt; Tarija/Arce Padcaya 2400m/Bolivie [LeB_91035/07]</t>
  </si>
  <si>
    <t>fulviseta v. albispina WR_495 &gt; Tarija/Tarija/Bolivie [SS_807/97]</t>
  </si>
  <si>
    <t>fusca FR_940 &gt; Tarija/Bolivie [GK_100/95]</t>
  </si>
  <si>
    <t>fusca RH_207 &gt; Abra Sama 3850m/Mendez/Tarija/Bolivie [SS_911/98]</t>
  </si>
  <si>
    <t>fusca RH_942 &gt; Abra Sama 3850m/Mendez/Tarija/Bolivie [RH/13]</t>
  </si>
  <si>
    <t>fusca fa. sombre RH_207c &gt; Abra Sama 3850m/Mendez/Tarija/Bolivie [RH/11]</t>
  </si>
  <si>
    <t>gibbulosa KK_1563 &gt; Rio Pilaya 2800m/Bolivie [U_4125/96]</t>
  </si>
  <si>
    <t>heliosa RH_291_(OR) &gt; Junacas 2300m/Tarjia/Bolivie [RH/07]</t>
  </si>
  <si>
    <t>heliosa RH_291 &gt; Junacas 2300m/Cercado/Tarija/Bolivie [RH/06]</t>
  </si>
  <si>
    <t>heliosa RH_1030_(OR) &gt; Junacas 2450m/Tarija/Bolivie [RH/07]</t>
  </si>
  <si>
    <t>heliosa RH_1031_(OR) &gt; Junacas 2450m/Tarija/Bolivie [RH/07]</t>
  </si>
  <si>
    <t>heliosa RH_1033 &gt; Junacas 2300m/Cercado/Tarija/Bolivie [RH/06]</t>
  </si>
  <si>
    <t>s/fs-5 à 6-d1-24</t>
  </si>
  <si>
    <t>heliosa v. cajasensis RH_243_(OR) &gt; Alto Cajas 2600m/Cercado/Tarija/Bolivie [RH/16]</t>
  </si>
  <si>
    <t>s-5-d1-24</t>
  </si>
  <si>
    <t>heliosa v. condorensis RH_276 &gt; Abra Condor 2700m/Cercado/Tarija/Bolivie [RH/10]</t>
  </si>
  <si>
    <t>heliosa v. condorensis RH_1024  aiguillons bruns&gt; Junacas 2600m/Bolivie [SS_818/97_pro_parte_2]</t>
  </si>
  <si>
    <t>heliosa v. nova KK_849 &gt; Tarija Junacas 2800m/Bolivie [U_4895/96]</t>
  </si>
  <si>
    <t>heliosa v. nova RH_280_(OR) &gt; Palca Grande 2500m/Bolivie [DSW/RH/09]</t>
  </si>
  <si>
    <t>s-4 à 5-d1-24</t>
  </si>
  <si>
    <t>heliosa v. nova RH_280 &gt; Palca Grande 2500m/O-Connor/Tarija/Bolivie [RH/01]</t>
  </si>
  <si>
    <t>heliosa v. nova RH_280 &gt; Palca Grande 2500m/O-Connor/Tarija/Bolivie [SS_1019/01]</t>
  </si>
  <si>
    <t>heliosa v. nova RH_280 &gt; Palca Grande 2500m/O-Connor/Tarija/Bolivie [SS_817/97]</t>
  </si>
  <si>
    <t>heliosa v. teresae RH_259_(OR) &gt; Junacas 2350m/Bolivie [RH/16]</t>
  </si>
  <si>
    <t>hoffmannii WR_521a &gt; Santa Victoria/Argentine [GK_1919/95]</t>
  </si>
  <si>
    <t>f-4-d2-24</t>
  </si>
  <si>
    <t>huasiensis RH_896 &gt; Huankanqui 3200m/N. Cinti/Chuquisaca/Bolivie [RH/07]</t>
  </si>
  <si>
    <t>huasiensis RH_902a &gt; Huankanqui 3600m/N. Cinti/Chuquisaca/Bolivie [RH/07]</t>
  </si>
  <si>
    <t>huasiensis WR_313 &gt; Inca Huasi/Chuquisaca/Bolivie [DSW/09/10]</t>
  </si>
  <si>
    <t>huasiensis WR_313a &gt; Camargo à Culpina/Bolivie [RH/06]</t>
  </si>
  <si>
    <t>kieslingii WR_694 &gt; Caspala/Salta/Argentine [U_3927/95]</t>
  </si>
  <si>
    <t>kupperiana RH_1058 &gt; Canas 2450m/Arce/Tarija/Bolivie [RH/02]</t>
  </si>
  <si>
    <t>kupperiana WR_324 &gt; Tarija/Tarija/Bolivie [U_5170/99]</t>
  </si>
  <si>
    <t>kupperiana v. spiniflora FR_762b &gt; Narvaez/Tarija/Bolivie [U_4793/96]</t>
  </si>
  <si>
    <t>kupperiana aff. BLMT_703.01 &gt; W. San Jose/O'Connor/Tarija 2248m/Bolivie [MLo/10]</t>
  </si>
  <si>
    <t>lateritia KK_1519 &gt; Potosi-Ballestro 3800m/Bolivie [U_4128/95]</t>
  </si>
  <si>
    <t>leucanthema RH_2080a &gt; Salinas 3500m/S. Cinti/Chuquisaca/Bolivie [RH/10]</t>
  </si>
  <si>
    <t>mamillosa WR_302 &gt; Camargo/Bolivie [SS_933/98]</t>
  </si>
  <si>
    <t>mamillosa v. australis FR_341a &gt; San Antonio/Tarija/Bolivie [U_4783/95]</t>
  </si>
  <si>
    <t>mamillosa v. australis FR_341a  (ex. R. graciliflora v. borealis)&gt; San Antonio/Tarija/Bolivie [GK_3604/97]</t>
  </si>
  <si>
    <t>maxima [MG_1197.8/97]</t>
  </si>
  <si>
    <t>mizquensis KK_1927 &gt; Mizque-Rio Caine/Bolivie [SS_940/98]</t>
  </si>
  <si>
    <t>f-5 à 10-d1-24</t>
  </si>
  <si>
    <t>muscula KK_842 &gt; Piedra Larga/Bolivie [SS_941/98]</t>
  </si>
  <si>
    <t>muscula KK_1922  (ex. huarinensis)&gt; Huari 3200m/Bolivie [MG_1196.808/97]</t>
  </si>
  <si>
    <t>muscula RH_231 &gt; Canasmoro 2100m/Bolivie [SS_1026/99]</t>
  </si>
  <si>
    <t>f-5-h4-24</t>
  </si>
  <si>
    <t>muscula RH_1003 &gt; Canaletas 2100m/Bolivie [SS_1025/99]</t>
  </si>
  <si>
    <t>muscula RH_1013_(OR) &gt; Narvaez 1800m/O-Connor/Tarija/Bolivie [RH/16]</t>
  </si>
  <si>
    <t>narvaecensis [DH/92]</t>
  </si>
  <si>
    <t>narvaecensis KK_841 &gt; Junacas-Narvaez 3000m/O-Connor/Tarija/Bolivie [LBt_1351/15]</t>
  </si>
  <si>
    <t>narvaecensis fa. espinosae KK_1518 &gt; Narvaez 2000m/Bolivie [U_599/98]</t>
  </si>
  <si>
    <t>narvaecensis fa. espinosae RH_1016 &gt; Narvaez 1750m/O-Connor/Tarija/Bolivie</t>
  </si>
  <si>
    <t>narvaecensis fa. espinosae RH_1016 &gt; Narvaez 1750m/O-Connor/Tarija/Bolivie [RH/16]</t>
  </si>
  <si>
    <t>narvaecensis fa. espinosae RH_1018 &gt; Narvaez 1750m/O-Connor/Tarija/Bolivie [RH]</t>
  </si>
  <si>
    <t>narvaecensis v. nova E._Aguilar_&amp;_R._Lara &gt; Cochabamba/Bolivie [WK/96]</t>
  </si>
  <si>
    <t>nitida FR_769 &gt; hauteurs Cajas 2000m/Tarija/Bolivie [GK_104/95]</t>
  </si>
  <si>
    <t>nogalesensis FR_768 &gt; Tarvita/Río Nogales/Chuquisaca/Bolivie [JLo_819/96]</t>
  </si>
  <si>
    <t>nogalesensis FR_768  (aff. fiebrigii)&gt; Tarvita/Río Nogales/Chuquisaca/Bolivie [RH/11]</t>
  </si>
  <si>
    <t>patericalyx RH_244 &gt; Alto Cajas 2600m/Cercado/Tarija/Bolivie [SS_835/97]</t>
  </si>
  <si>
    <t>pseudodeminuta RH_483 &gt; El Alisal 1800m/Qda del Toro/Salta/Argentine [RH/10]</t>
  </si>
  <si>
    <t>pseudodeminuta RH_2257b &gt; El Alisal 1850m/Qda del Toro/Salta/Argentine [RH/10]</t>
  </si>
  <si>
    <t>pseudodeminuta WR_11 &gt; Cachipampa à Cachi/Salta/Argentine [U_5174/98]</t>
  </si>
  <si>
    <t>pseudominuscula MN_21 &gt; Escoipe 2400-2500m/Argentine [SS_948/98]</t>
  </si>
  <si>
    <t>pulchella WR_320 &gt; N. de Padilla/Tarija/Bolivie [WK/00]</t>
  </si>
  <si>
    <t>pulchella v. prolifera WR_597 &gt; Sucre/Chuquisaca/Bolivie [U_4790/97]</t>
  </si>
  <si>
    <t>pulvinosa FR_766 &gt; vallée latérale Río Pilaya/NE. de Tarija/Tarija/Bolivie [U_4483/96]</t>
  </si>
  <si>
    <t>pulvispina KK_1568 &gt; Escayachi 3500m/Bolivie [U/98]</t>
  </si>
  <si>
    <t>residua/lateritia RH_1011 &gt; Canaletas 2300m/O-Connor/Tarija/Bolivie [RH/02]</t>
  </si>
  <si>
    <t>robustispina (ex rufispina) [GK_4514/97]</t>
  </si>
  <si>
    <t>robustispina FR_763 &gt; Tarija à Junacas/Tarija/Bolivie [U_4484/97]</t>
  </si>
  <si>
    <t>robustispina KK_843  (ex aureispina)&gt; Junacas 2100m/Bolivie [VC/97]</t>
  </si>
  <si>
    <t>robustispina KK_861  (ex spinosissima)&gt; Tarija Sama 2800m/Bolivie [MG_1215/94]</t>
  </si>
  <si>
    <t>robustispina RH_2010c_(OR) &gt; San Lorenzo-Rio Pilaya 2800m/Mendez/Tarija/Bolivie [RH/17]</t>
  </si>
  <si>
    <t>robustispina WR_88 &gt; Tarija/Bolivie [GK_1924/95]</t>
  </si>
  <si>
    <t>rubiginosa L_402_(ex_L_407) &gt; Navarez 1000-1300m/O'Connor/Tarija/Bolivie [SS_1024/98]</t>
  </si>
  <si>
    <t>schatzliana RH_2081a_(OR) &gt; Chilla Jara 3000m/N. Cinti/Chuquisaca/Bolivie [RH/11]</t>
  </si>
  <si>
    <t>schatzliana RH_2082a_(OR) &gt; N. Cinti 3150m/Chuquisaca/Bolivie [RH/11]</t>
  </si>
  <si>
    <t>schatzliana RH_2092a_(OR) &gt; Cula Chajra 3000m/N. Cinti/Chuquisaca/Bolivie [RH/10]</t>
  </si>
  <si>
    <t>s/fs-5 à 6-h4-24</t>
  </si>
  <si>
    <t>schatzliana RH_3186 &gt; Chilla Jara 3050m/N. Cinti/Chuquisaca/Bolivie [RH/10]</t>
  </si>
  <si>
    <t>schatzliana RH_3186 &gt; Chilla Jara 3050m/N. Cinti/Chuquisaca/Bolivie [RH/11]</t>
  </si>
  <si>
    <t>schatzliana WR_640 &gt; Pucara 3200m/N. Cinti/Chuquisaca/Bolivie [LBt_312/10]</t>
  </si>
  <si>
    <t>schatzliana WR_640  fleurs rouges&gt; Pucara 3200m/N. Cinti/Chuquisaca/Bolivie [SS_1205/00]</t>
  </si>
  <si>
    <t>schatzliana v. nova VJ_101 &gt; Quis/S. Cinti/Chuquisaca/Bolivie [LBt_1374/17]</t>
  </si>
  <si>
    <t>simoniana WR_739 &gt; Bolivie [WK/97]</t>
  </si>
  <si>
    <t>sp. MS_747  (non R. fischeriana)&gt; 3 km E.t Pojro 2564m/Chuquisaca/Bolivie [LBt_1184/16]</t>
  </si>
  <si>
    <t>sp. RH_1365 &gt; Sta Victoria 2400m/Salta/Argentine [RH/02]</t>
  </si>
  <si>
    <t>sp. RH_1365 &gt; Sta Victoria 2400m/Salta/Argentine [RH/07]</t>
  </si>
  <si>
    <t>sp. aff. R. robustispina RH_2398a &gt; La Angostura 2600m/Azurduy/Chuquisaca/Bolivie [RH/09]</t>
  </si>
  <si>
    <t>sp. fleur pastel RH_2273b &gt; Rio Hornos 2850m/Jujuy/Argentine [RH/08]</t>
  </si>
  <si>
    <t>sp. fleur pastel RH_2273b &gt; Rio Hornos 2850m/Jujuy/Argentine [RH/10]</t>
  </si>
  <si>
    <t>sp. nova Heger_&amp;_Alber &gt; Incahuasi/Bolivie [U_4715/95]</t>
  </si>
  <si>
    <t>sp. nova RH_1363 &gt; Sta Victoria 2350m/Salta/Argentine [RH/10]</t>
  </si>
  <si>
    <t>sp. nova RH_2037c &gt; Yesera 2700m/Cercado/Tarija/Bolivie [RH/09]</t>
  </si>
  <si>
    <t>sp. nova RH_2037c_(clone6) &gt; Yesera/Cercado/Tarija/Bolivie [RH/08]</t>
  </si>
  <si>
    <t>sp. nova RH_2113a_(OR)  (aff. R. sumayana)&gt; Rio La Cueva 3050m/S. Cinti/Chuquissaca/Bolivie [RH/08]</t>
  </si>
  <si>
    <t>s/fs-5 à 6-h2/d1-24</t>
  </si>
  <si>
    <t>spegazziniana RH_250_(OR) &gt; Alto Cajas 2750m/Cercado/Tarija/Bolivie [RH/16]</t>
  </si>
  <si>
    <t>spegazziniana RH_2039a_(OR) &gt; Alto Cajas 2500m/Cercado/Tarija/Bolivie [RH/16]</t>
  </si>
  <si>
    <t>spegazziniana RH_2463c  (ex. Lobivia pugionacantha)&gt; Huasi Loma 3750m/N. Cinti/Chuquisaca/Bolivie [RH/18]</t>
  </si>
  <si>
    <t>f-5 à 6-h2/d1-24</t>
  </si>
  <si>
    <t>spegazziniana WR_492 &gt; Tarija/Tarija/Bolivie [GK_4500/95]</t>
  </si>
  <si>
    <t>spegazziniana fa. minutissima RH_208 &gt; Abra Sama 3850m/Mendez/Tarija/Bolivie [RH/08]</t>
  </si>
  <si>
    <t>spegazziniana fa. minutissima WK_339 &gt; Iscayachi/Bolivie [U_4143/97]</t>
  </si>
  <si>
    <t>spegazziniana fa. minutissima WK_339 &gt; Iscayachi/Bolivie [WK/97]</t>
  </si>
  <si>
    <t>f-4 à 5-h2/d1-24</t>
  </si>
  <si>
    <t>spegazziniana v. boliviana RH_305 &gt; Mal Paso 3750m/S. Chichas/Potosi/Bolivie [RH/01]</t>
  </si>
  <si>
    <t>f-5-h2/d1-24</t>
  </si>
  <si>
    <t>spegazziniana v. laui RH_195 &gt; N. San Antonio 3700m/Mendez/Tarija/Bolivie [RH/02]</t>
  </si>
  <si>
    <t>spegazziniana v. nova RH_237 &gt; Alto Cajas 2400m/Cercado/Tarija/Bolivie [RH/10]</t>
  </si>
  <si>
    <t>spegazziniana v. occidentalis RH_313 &gt; Mal Paso 3950m/Potosi/Bolivie [SS_1045/98]</t>
  </si>
  <si>
    <t>spegazziniana v. sanguinea FR_760 &gt; Angosto-Tarija/Bolivie [MG_1208.7/98]</t>
  </si>
  <si>
    <t>spegazziniana v. sanguinea RH_3168a &gt; Rio Inca Rodeo 2800m/Mendez/Tarija/Bolivie [RH/09]</t>
  </si>
  <si>
    <t>spegazziniana v. sanguinea fa. pectinata RH_216 &gt; Cuesta de Sama 2450m/Mendez/Tarija/Bolivie [SS_1025/98]</t>
  </si>
  <si>
    <t>spegazziniana v. sanguinea fa. pectinata RH_216  (R. wahliana)&gt; Cuesta de Sama 2450m/Mendez/Tarija/Bolivie [RH/15]</t>
  </si>
  <si>
    <t>spegazziniana v. solcii LF_238b &gt; Cuesta de Sama 3301m/Tarija/Bolivie [LBt_360/12]</t>
  </si>
  <si>
    <t>spinosissima L_404  (archibuiningiana)&gt; Cara del Diablo 2600-2800m/Arce/Tarija/Bolivie [U_218/98]</t>
  </si>
  <si>
    <t>spinosissima v. candida WR_89 &gt; Tarija/Tarija/Bolivie [U_4897/96]</t>
  </si>
  <si>
    <t>sumayana JK_461 &gt; Cerro Inca Puno 3400m/Bolivie [SS_4895/10]</t>
  </si>
  <si>
    <t>sumayana RH_2088a  aiguillons blancs&gt; Sumaya 3200m/N. Cinti/Chuquisaca/Bolivie [RH/08]</t>
  </si>
  <si>
    <t>s-5-h2/d1-24</t>
  </si>
  <si>
    <t>sumayana RH_2088a  aiguillons jaunes&gt; Sumaya 3200m/N. Cinti/Chuquisaca/Bolivie [RH/08]</t>
  </si>
  <si>
    <t>sumayana fa. duteineana WR_826 &gt; Jujuy à Salta à Catamarca/Argentine</t>
  </si>
  <si>
    <t>sumayana fa. RH_3184 &gt; Bella Vista 3000m/N. Cinti/Chuquisaca/Bolivie [RH/11]</t>
  </si>
  <si>
    <t>sumayana/schatzliana RH_2093a_(OR) &gt; Cula Chajra 3050m/N. Cinti/Chuquisaca/Bolivie [RH/07/15]</t>
  </si>
  <si>
    <t>s-5-h4/d1-24</t>
  </si>
  <si>
    <t>supthutiana RH_911_(OR) &gt; Inca Huasi 3000m/S. Cinti/Chuquisaca/Bolivie [RH/08]</t>
  </si>
  <si>
    <t>tarijensis RH_226 &gt; San Lorenzo/Tarija 2200m/Bolivie [SS_1061/98]</t>
  </si>
  <si>
    <t>tarijensis RH_227 &gt; San Lorenzo 2200m/Mendez/Tarija/Bolivie [DSW_04-136/RH/11]</t>
  </si>
  <si>
    <t>tarijensis v. sphaerica RH_964 &gt; San Lorenzo-Rio Pilaya/Bolivie [DSW_04-140/RH/11]</t>
  </si>
  <si>
    <t>vallegrandensis L_351 &gt; Vallegrande 2500-3000m/Vallegrande/Santa Cruz/Bolivie [MG_1215.218/94]</t>
  </si>
  <si>
    <t>vallegrandensis L_353 &gt; Pucara-Vallegrande/Bolivie [MG_1215.219/98]</t>
  </si>
  <si>
    <t>vulpina FR_939 &gt; Tarija/Bolivie [JLo/96]</t>
  </si>
  <si>
    <t>wahliana WR_654 &gt; Iscayachi à Tarija/Tarija/Bolivie [WK/96]</t>
  </si>
  <si>
    <t>walteri H_1960a &gt; Jujuy à Salta à Catamarca/Argentine [RH/02]</t>
  </si>
  <si>
    <t>walteri WR_784 &gt; Jujuy à Salta à Catamarca/Argentine [U/98]</t>
  </si>
  <si>
    <t>walteri WR_784 &gt; Jujuy à Salta à Catamarca/Argentine [WK/97]</t>
  </si>
  <si>
    <t>atrovirens RFPA_34.07 &gt; Foret Oreocereus W. de Cajas 3838m/Jujuy/Argentine [AL_NS12.22/14]</t>
  </si>
  <si>
    <t>atrovirens v. haefneriana WR_208a &gt; Oruro/Oruro/Bolivie [SS_763/97]</t>
  </si>
  <si>
    <t>atrovirens v. nova RH_1976b &gt; Hda Sipoco 3450m/Saavedra/Potosi/Bolivie [RH/08]</t>
  </si>
  <si>
    <t>atrovirens v. pauciareolata FR_1121 &gt; San Antonio/Tarija/Bolivie [SS_762/97]</t>
  </si>
  <si>
    <t>atrovirens v. pauciareolata FR_1121  ex Diers&gt; San Antonio/Tarija/Bolivie [LeB_94051/07]</t>
  </si>
  <si>
    <t>atrovirens v. pseudoritteri RH_204 &gt; Abra Sama 3700m/Bolivie [SS_764/97]</t>
  </si>
  <si>
    <t>atrovirens v. pseudoritteri WK_340 &gt; Iscayachi 3700m /Tarija/Bolivie [U_5410/99]</t>
  </si>
  <si>
    <t>s-5-h3/d2-24</t>
  </si>
  <si>
    <t>atrovirens v. ritteri FR_1123 &gt; Iscayachi/Tarija/Bolivie [SS_766/97]</t>
  </si>
  <si>
    <t>atrovirens v. ritteri WR_700a &gt; El Aquilar/Argentine [U/97]</t>
  </si>
  <si>
    <t>atrovirens v. ritteri WR_700a &gt; El Aquilar/Argentine [U_4925/97]</t>
  </si>
  <si>
    <t>atrovirens v. suquistacensis RH_173 &gt; Rio Honda 3450m/N. Cinti/Chuquisaca/Bolivie [RH/08]</t>
  </si>
  <si>
    <t>atrovirens v. suquistacensis_n. n. RH_886a &gt; Chini Mayu 3450m/N. Cinti/Chuquisaca/Bolivie [RH/09]</t>
  </si>
  <si>
    <t>f-4 à 5-h3-24</t>
  </si>
  <si>
    <t>atrovirens v. suquistacensis_n. n. RH_886a &gt; Chini Mayu 3450m/N. Cinti/Chuquisaca/Bolivie [RH/10]</t>
  </si>
  <si>
    <t>atrovirens v. yuquinensis JK_419 &gt; Yuquina 3200m/Bolivie [SS_2482/06]</t>
  </si>
  <si>
    <t>atrovirens v. zecheri WR_650 &gt; Iscayachi/Bolivie [U_4406/95]</t>
  </si>
  <si>
    <t>bruneoradicata FR_1109 &gt; San Antonio/Tarija/Bolivie [GK_3552/96]</t>
  </si>
  <si>
    <t>bruneoradicata FR_1109 &gt; San Antonio/Tarija/Bolivie [LeB_83119/Tyrassek/07]</t>
  </si>
  <si>
    <t>einsteinii MN_100 &gt; Las Cuevas/Argentine [SS_782/97]</t>
  </si>
  <si>
    <t>s-4 à 5-h2/d1-24</t>
  </si>
  <si>
    <t>einsteinii MN_103 &gt; Las Cuevas/Argentine [SS_887/98]</t>
  </si>
  <si>
    <t>einsteinii MN_106 &gt; La Cuevas 3900-3950m/Argentine [SS_888/98]</t>
  </si>
  <si>
    <t>s-7-d2/h2-24</t>
  </si>
  <si>
    <t>einsteinii WR_794 &gt; Ing. Maury/Argentine [SS_893/98]</t>
  </si>
  <si>
    <t>s-4 à 5-h3/d1-24</t>
  </si>
  <si>
    <t>einsteinii v. atrospinosa L_477 &gt; Quebrada del Toro 2500-2800m/Salta/Argentine [DH_748/97]</t>
  </si>
  <si>
    <t>einsteinii v. atrospinosa L_477 &gt; Quebrada del Toro 2500-2800m/Salta/Argentine [DH_754/96]</t>
  </si>
  <si>
    <t>einsteinii v. aureiflora fleurs rouges [LeB/07]</t>
  </si>
  <si>
    <t>einsteinii v. aureiflora MN_112 &gt; Chorrillos/Qda del Toro/Salta/Argentine [SS_787/97]</t>
  </si>
  <si>
    <t>einsteinii v. brightinae RH_1263_(OR) &gt; Abra de Lipan 4150m/Jujuy/Argentine [RH/10/14]</t>
  </si>
  <si>
    <t>einsteinii v. brightinae RH_1263 &gt; Abra de Lipan 4150m/Jujuy/Argentine [RH/10]</t>
  </si>
  <si>
    <t>einsteinii v. conoidea [JPB/97]</t>
  </si>
  <si>
    <t>einsteinii v. conoidea L_533 &gt; Tastil 2800-2900m/Salta/Argentine [DH_725/99]</t>
  </si>
  <si>
    <t>einsteinii v. conoidea L_533 &gt; Tastil 2800-2900m/Salta/Argentine [DH_748/96]</t>
  </si>
  <si>
    <t>einsteinii v. gonjianii MN_211 &gt; Tilcara/Argentine [SS_789/97]</t>
  </si>
  <si>
    <t>euanthema MN_46 &gt; Volcán/Argentine [SS_793/97]</t>
  </si>
  <si>
    <t>s-4 à 5-h2/d2-24</t>
  </si>
  <si>
    <t>euanthema v. tilcarensis MN_163 &gt; Tilcara/Argentine [SS_794/97]</t>
  </si>
  <si>
    <t>huarinensis KK_1922 &gt; Huari 3200m/Bolivie [VC/97]</t>
  </si>
  <si>
    <t>f-5 à 6-?-24</t>
  </si>
  <si>
    <t>lanosiflora FR_1116 &gt; Tupiza-Impora/Mal Paso/Potosi/Bolivie [RH/02]</t>
  </si>
  <si>
    <t>f-5-h3-24</t>
  </si>
  <si>
    <t>leucanthema WR_305 &gt; Cana Cruz/Bolivie [U_3901/91]</t>
  </si>
  <si>
    <t>malochii LF_359 &gt; Tacaquira 3150m/Bolivie [LBt_3916/10]</t>
  </si>
  <si>
    <t>f-4-h4-24</t>
  </si>
  <si>
    <t>mixticolor RW_425 &gt; San Antonio/Tarija/Bolivie [LBt_3896/10]</t>
  </si>
  <si>
    <t>nigricans MN_116 &gt; Chorrillos/Qda del Toro/Salta/Argentine [SS_833/97]</t>
  </si>
  <si>
    <t>nigricans MN_117 &gt; Chorrillos/Qda del Toro/Salta/Argentine [SS_834/97]</t>
  </si>
  <si>
    <t>nigricans v. albispina GS &gt; Quebrada de Escoipe/Argentine [LeB_99026/07]</t>
  </si>
  <si>
    <t>nigricans v. albispina WR_771 &gt; Jujuy à Salta à Catamarca/Argentine [SS_829/97]</t>
  </si>
  <si>
    <t>nigricans v. carmeniana MN_82 &gt; Piedra del Molino/Argentine [SS_828/97]</t>
  </si>
  <si>
    <t>nigricans v. carmeniana MN_131 &gt; Santa Ana/Argentine [SS_830/97]</t>
  </si>
  <si>
    <t>nigricans v. carmeniana MN_149 &gt; Santa Ana-Caspalá/Argentine [SS_831/97]</t>
  </si>
  <si>
    <t>nigricans v. carmeniana MN_151 &gt; S Caspalá 3000-3500m/Argentine [SS_832/97]</t>
  </si>
  <si>
    <t>nigricans v. carmeniana WR_690 &gt; Caspala/Salta/Argentine [U_4239/95]</t>
  </si>
  <si>
    <t>nigricans v. peterseimii WR_162 &gt; Quebrada del Toro/Salta/Argentine [LBt_3932/10]</t>
  </si>
  <si>
    <t>occulata KK_973 &gt; Challapata 4000m/Bolivie [GK_3587/97]</t>
  </si>
  <si>
    <t>f-5-h2-24</t>
  </si>
  <si>
    <t>odehnalii VJ_36 &gt; 10 km de Culpina/Bolivie [LBt_3934/10]</t>
  </si>
  <si>
    <t>pygmaea GV_083/5 &gt; Impora-Tupiza 3750m/Bolivie [LeB_92019/07]</t>
  </si>
  <si>
    <t>f-4 à 5-h2-24</t>
  </si>
  <si>
    <t>pygmaea HJ_513  ex  Jucker&gt; Villazon 3400m/Bolivie [LeB_91087/07]</t>
  </si>
  <si>
    <t>pygmaea MN_158 &gt; Caspalá-Humahuaca 3700m/Argentine [SS_1053/98]</t>
  </si>
  <si>
    <t>pygmaea MN_223 &gt; Iturbe/Argentine [SS_971/99]</t>
  </si>
  <si>
    <t>f-4-h2-24</t>
  </si>
  <si>
    <t>pygmaea MN_227 &gt; Iturbe-Iruya/Argentine [SS_1156/02]</t>
  </si>
  <si>
    <t>pygmaea RH_294   ex. R. steinmannii&gt; S. Iscayachi 3600m/Mendez/Tarija/Bolivie [DSW_04-146/RH/11]</t>
  </si>
  <si>
    <t>pygmaea RH_301 &gt; S. Chichas/Potosi 3650m/Bolivie [DSW_04-142/RH/11]</t>
  </si>
  <si>
    <t>pygmaea RH_500/1 &gt; San Antonio 3950m/Qda del Toro/Argentine [LeB_93159/07]</t>
  </si>
  <si>
    <t>pygmaea RH_1074 &gt; Tarija Viles/Curqui/Bolivie [LeB_97047/07]</t>
  </si>
  <si>
    <t>pygmaea RH_1084 &gt; Chorcoya 3700m/Aviles/Tarija/Bolivie [DSW_04-137/11]</t>
  </si>
  <si>
    <t>f-4-h2/d1-24</t>
  </si>
  <si>
    <t>pygmaea RH_1090  fleurs blanches&gt; Pujzara 3750m/Aviles/Tarija/Bolivie [RH/07]</t>
  </si>
  <si>
    <t>pygmaea fa. gavazzii WR_828 &gt; Yuquina/Bolivie [SS_2300/06]</t>
  </si>
  <si>
    <t>pygmaea fa. nova MN_171a &gt; Iturbe 3700-3800m/Jujuy/Argentine [DSW/23]</t>
  </si>
  <si>
    <t>pygmaea v. aiguillons jaunes RH_1077 &gt; Curqui 3800m/Aviles/Tarija/Bolivie [RH/10]</t>
  </si>
  <si>
    <t>pygmaea v. atrovirens WR_633  (= R. diersiana v. atrovirens)&gt; Salitre 3200m/Chuquisaca/Bolivie [U_5919/03]</t>
  </si>
  <si>
    <t>s/fs-4 à 5-h3-24</t>
  </si>
  <si>
    <t>pygmaea v. canacruzensis WR_642 &gt; Cana Cruz-Camargo/Bolivie [GK_3545/96]</t>
  </si>
  <si>
    <t>pygmaea v. colorea FR_1106  ex ES&gt; San Antonio 3500m/Tarija/Bolivie [LeB_03055/07]</t>
  </si>
  <si>
    <t>pygmaea v. colorea KK_1686  (=R. escayachensis)&gt; Escayachi 3500m/Bolivie [U_5296/99]</t>
  </si>
  <si>
    <t>f-5 à 6-h3/d1-24</t>
  </si>
  <si>
    <t>pygmaea v. diersiana RH_330 &gt; Rio Salto 3700m/S. Chichas/Potosi/Bolivie [DSW_04-163/RH/11]</t>
  </si>
  <si>
    <t>pygmaea v. elegantula WR_502 &gt; La Quiaca/Jujuy/Argentine [SS_993/98]</t>
  </si>
  <si>
    <t>pygmaea v. elegantula WR_502  (ex R. oligitiformis)&gt; La Quiaca/Jujuy/Argentine [GK_3548/97]</t>
  </si>
  <si>
    <t>pygmaea v. eos L_541 &gt; Tafna 3600-3800m/Jujuy/Argentine [MG_536.7481/01]</t>
  </si>
  <si>
    <t>pygmaea v. eos RH_327a &gt; Yuraj Thuru 3650m/S. Chichas/Potosi/Bolivie [RH/02]</t>
  </si>
  <si>
    <t>pygmaea v. eos RH_330a &gt; Rio Salto 3700m/S. Chichas/Potosi/Bolivie [RH/02]</t>
  </si>
  <si>
    <t>pygmaea v. eos RH_535b &gt; Tafna 3600m/Jujuy/Argentine [RH/15]</t>
  </si>
  <si>
    <t>pygmaea v. eos RH_1104 &gt; Yuncharà 3700m/Aviles/Tarija/Bolivie [RH/10]</t>
  </si>
  <si>
    <t>pygmaea v. eos RH_1109 &gt; Tupiza 3600m/S. Chichas/Potosi/Bolivie [RH/10]</t>
  </si>
  <si>
    <t>pygmaea v. eos RH_1121 &gt; Rio Salto 3750m/S. Chichas/Potosi/Bolivie [RH/09]</t>
  </si>
  <si>
    <t>pygmaea v. eos RH_1121 &gt; Rio Salto 3750m/S. Chichas/Potosi/Bolivie [RH/10]</t>
  </si>
  <si>
    <t>pygmaea v. eos RH_1327 &gt; Tafna 3600m/Jujuy/Argentine [RH/09]</t>
  </si>
  <si>
    <t>pygmaea v. eos RH_1327 &gt; Tafna 3600m/Jujuy/Argentine [RH/10]</t>
  </si>
  <si>
    <t>pygmaea v. eos WR_333 &gt; Tafna/Argentine [GK_3586/96]</t>
  </si>
  <si>
    <t>pygmaea v. friedrichiana WR_646 &gt; La Cueva 3500m/Bolivie [SS_1009/98]</t>
  </si>
  <si>
    <t>pygmaea v. gracilispina FR_1118 &gt; Mal Paso 4000m/Bolivie [HB_5814/96]</t>
  </si>
  <si>
    <t>pygmaea v. haagei (OR) &gt; Puna Verde 3300m/Argentine [AK/88]</t>
  </si>
  <si>
    <t>pygmaea v. haagei&gt; Puna Verde 3300m/Argentine [AK/88]</t>
  </si>
  <si>
    <t>pygmaea v. haagei BLMT_725.07 &gt; W. Uturuncu/Chuquisaca 3595m/Bolivie [MLo/10]</t>
  </si>
  <si>
    <t>pygmaea v. haagei FR_57 &gt; 80km S. de La Quiaca/Jujuy/Argentine [MG_536.741/98]</t>
  </si>
  <si>
    <t>pygmaea v. haagei L_431  ex Lau/Winkler/Wittau&gt; El Aguilar 4000m/Jujuy/Argentine [LeB_86026/07]</t>
  </si>
  <si>
    <t>pygmaea v. haagei RFPA_16.02 &gt; S. du col Iturbe-Iruya 3814m-Abra Condor 3800m/Jujuy/Argentine [AL/23]</t>
  </si>
  <si>
    <t>pygmaea v. haagei RFPA_673.01 &gt; RP69-4km E. Cerillos 3778m/Jujuy/Argentine [AL/23]</t>
  </si>
  <si>
    <t>pygmaea v. haagei RFPA_676.03 &gt; RP69-4km E. Cerillos 3778m/Jujuy/Argentine [AL/23]</t>
  </si>
  <si>
    <t>pygmaea v. haagei RFPA_677.02 &gt; E. Tabladitas/E. Abra Pampa 3973m/Jujuy/Argentine [AL/23]</t>
  </si>
  <si>
    <t>pygmaea v. haagei RFPA_679.01 &gt; E. Tabladitas (E. Abra Pampa) 3878m/Jujuy/Argentine [AL/23]</t>
  </si>
  <si>
    <t>pygmaea v. haagei RH_537 &gt; Cieneguillas 3800m/Jujuy/Argentine [LeB_91068/07]</t>
  </si>
  <si>
    <t>pygmaea v. haagei RH_1313 &gt; El Aguilar 3750m/Argentine [SS_1081/99]</t>
  </si>
  <si>
    <t>pygmaea v. haagei fa. crassa EH  (ex. R. rosalbiflora)&gt; Mal Paso/Bolivie [WK/98]</t>
  </si>
  <si>
    <t>s/ms-4-h3/d2-24</t>
  </si>
  <si>
    <t>pygmaea v. haagei fa. crassa RH_535  (doute)&gt; Tafna 3600m/Jujuy/Argentine [RH/06]</t>
  </si>
  <si>
    <t>34,7€</t>
  </si>
  <si>
    <t>pygmaea v. haagei fa. crassa RH_543 &gt; Sta Catalina 3800m/Jujuy/Argentine [SS_1090/99]</t>
  </si>
  <si>
    <t>pygmaea v. haagei fa. crassa RH_601a &gt; Iruya 3600m Salta/Argentine [SS_4136/05]</t>
  </si>
  <si>
    <t>pygmaea v. haagei fa. grandis RH_1320 &gt; Pucarà 3850m/Jujuy/Argentine [RH/01]</t>
  </si>
  <si>
    <t>f-4-h3/d2-24</t>
  </si>
  <si>
    <t>pygmaea v. haagei nova RH_2283b &gt; Cerro Negro/Qda de Humahuaca 3300m/Jujuy/Argentine [RH/14]</t>
  </si>
  <si>
    <t>pygmaea v. huarinensis KK_1894 &gt; Huari 3800m/Bolivie [U_5299/99]</t>
  </si>
  <si>
    <t>f-4 à 5-h3/d2-24</t>
  </si>
  <si>
    <t>pygmaea v. iscayachensis WR_335b &gt; Iscayache/Jujuy/Argentine [MG_544.573/97]</t>
  </si>
  <si>
    <t>pygmaea v. iscayachensis WR_506a &gt; Iscayachi/Bolivie [LeB_03044/07]</t>
  </si>
  <si>
    <t>pygmaea v. mudanensis WR_689 &gt; Cerro Mudana/Argentine [U_4614/95]</t>
  </si>
  <si>
    <t>pygmaea v. mudanensis WR_689 &gt; Cerro Mudana/Argentine [WK/95]</t>
  </si>
  <si>
    <t>pygmaea v. nazarenoensis WR_484 &gt; Nazareno/Chuquisaca/Bolivie [U_4455/95]</t>
  </si>
  <si>
    <t>pygmaea v. nova RH_888 &gt; Chini Mayu 3450m/N. Cinti/Chuquisaca/Bolivie [RH/06]</t>
  </si>
  <si>
    <t>pygmaea v. nova RH_1346 &gt; Tafna 3550m/Jujuy/Argentine [RH/06]</t>
  </si>
  <si>
    <t>pygmaea v. nova RH_1355 &gt; Tafna 3700m/Modesto Omiste/Potosi/Bolivie [RH/06]</t>
  </si>
  <si>
    <t>pygmaea v. nova RH_2492a &gt; Pastos/S. Chichas/Potosi 3850m/Bolivie [RH/14]</t>
  </si>
  <si>
    <t>pygmaea v. nova RH_2505b &gt; Uncia/Bustillos/Potosi 3850m/Bolivie [RH/14]</t>
  </si>
  <si>
    <t>f-5-h4/d2-24</t>
  </si>
  <si>
    <t>pygmaea v. orurensis FR_339 &gt; N. de Oruro/Oruro/Bolivie [MG_536.755/97]</t>
  </si>
  <si>
    <t>pygmaea v. orurensis RH_155 &gt; Lago Poopo 3900m/Oruro/Bolivie [LeB_93002/07]</t>
  </si>
  <si>
    <t>pygmaea v. orurensis WR_210  ex Felbinger/Lindner&gt; Oruro/Bolivie [LeB_90104/07]</t>
  </si>
  <si>
    <t>pygmaea v. pallida WR_645 &gt; La Cueva 3500m/Bolivie [SS_1000/98]</t>
  </si>
  <si>
    <t>pygmaea v. paucicostata RH_3178a &gt; Curqui 3650m/Aviles/Tarija/Bolivie [RH/10]</t>
  </si>
  <si>
    <t>pygmaea v. pelzliana WR_333a &gt; La Quiaca/Jujuy/Argentine [RH/Wessner/08]</t>
  </si>
  <si>
    <t>pygmaea v. pelzliana WR_333a  M305F-1 (fleurs rouges)&gt; Tafna/Jujuy/Argentine [LeB_00019/07]</t>
  </si>
  <si>
    <t>pygmaea v. polypetala RH_873 &gt; Khuchu Ingenio 3700m/Linares/Potosi/Bolivie [RH/11]</t>
  </si>
  <si>
    <t>pygmaea v. polypetala WR_301 &gt; Cucho Ingenio/Bolivie [SS_890/97]</t>
  </si>
  <si>
    <t>pygmaea v. rosalbiflora FR_1115 &gt; Mal Paso/Potosi/Bolivie [GK_1122/97]</t>
  </si>
  <si>
    <t>f-4-h3-24</t>
  </si>
  <si>
    <t>pygmaea v. rosalbiflora FR_1115 &gt; Mal Paso/Potosi/Bolivie [MG_536.748/97]</t>
  </si>
  <si>
    <t>pygmaea v. setifera WR_333b &gt; Tafna/Jujuy/Argentine [AW/03]</t>
  </si>
  <si>
    <t>pygmaea v. setifera WR_333b  (ex. R. pelziana) fleurs saumon&gt; Tafna/Jujuy/Argentine [U_4931/97]</t>
  </si>
  <si>
    <t>pygmaea v. setifera WR_333b  (ex. R. rodaviana)&gt; Tafna/Jujuy/Argentine [Pz_4741/09]</t>
  </si>
  <si>
    <t>pygmaea v. setifera WR_333b  ex. pelziana (fleurs saumon)&gt; Tafna/Jujuy/Argentine [RH/Wessner/09]</t>
  </si>
  <si>
    <t>pygmaea v. torquata EH_6041  [JPi/95]</t>
  </si>
  <si>
    <t>f-4-h3/d1-24</t>
  </si>
  <si>
    <t>pygmaea v. torquata FR_1117 &gt; Mal Paso/Bolivie [U_3904/92]</t>
  </si>
  <si>
    <t>f-4 à 5-h2/d2-24</t>
  </si>
  <si>
    <t>pygmaea v. violascens WR_295 &gt; Potosi/Potosi/Bolivie [GK_3576/97]</t>
  </si>
  <si>
    <t>f-5-h2/d2-24</t>
  </si>
  <si>
    <t>raulii RW_481 &gt; Chaqui/Potosi/Bolivie [LBt_4175/10]</t>
  </si>
  <si>
    <t>raulii WR_493 &gt; Tarija/Tarija/Bolivie [U/07]</t>
  </si>
  <si>
    <t>raulii WR_493  (materiel conforme)&gt; Tarija/Tarija/Bolivie [DSW/12]</t>
  </si>
  <si>
    <t>raulii WR_493  (materiel conforme)&gt; Tarija/Tarija/Bolivie [DSW/LeB/10]</t>
  </si>
  <si>
    <t>sp. nova RB_60 &gt; Argentine [DSW/HJK/RB/18]</t>
  </si>
  <si>
    <t>sp. nova RB_468_(OR)  (aff. Sulcorebutia)&gt; Argentine [DSW/HJK/RB/18]</t>
  </si>
  <si>
    <t>sp. nova RH_173c &gt; Rio Honda 3450m/N. Cinti/Chuquisaca/Bolivie [RH/10]</t>
  </si>
  <si>
    <t>steinmannii ex  Simon/Wessner [LeB_89076/07]</t>
  </si>
  <si>
    <t>steinmannii HTH_141b &gt; Iscayachi-San Antonio-Paichu/Bolivie [HTH/14]</t>
  </si>
  <si>
    <t>steinmannii RH_326a &gt; Potosi-Mal Paso 3800m/Bolivie [LeB_93073/07]</t>
  </si>
  <si>
    <t>steinmannii RH_586 &gt; Poscaya 3500m/Bolivie [LeB_91058/07]</t>
  </si>
  <si>
    <t>steinmannii WK_823 &gt; Guancame 64km S. Oruro/Bolivie [U_5177/98]</t>
  </si>
  <si>
    <t>steinmannii WK_823 &gt; Guancame 64km S. Oruro/Bolivie [WK/00]</t>
  </si>
  <si>
    <t>steinmannii WK_824 &gt; 4 km N. Challapata/Bolivie [WK/00]</t>
  </si>
  <si>
    <t>steinmannii v. applanata WK_875 &gt; 34 km N Camargo/Bolivie [U_5416/99]</t>
  </si>
  <si>
    <t>steinmannii v. applanata WR_486 &gt; Camargo à Culpina/Chuquisaca/Bolivie [MG_546.145/97]</t>
  </si>
  <si>
    <t>f-5 à 6-d2/d3-24</t>
  </si>
  <si>
    <t>steinmannii v. camargoensis WR_311 &gt; W. de Camargo/Chuquisaca/Bolivie [WK/96]</t>
  </si>
  <si>
    <t>steinmannii v. cincinata JD_256 &gt; Cuchu Ingenio/Potosi/Bolivie [LeB_90122/07]</t>
  </si>
  <si>
    <t>steinmannii v. cincinata WR_300 &gt; Cucho Ingenio/Bolivie [GK_3583/97]</t>
  </si>
  <si>
    <t>steinmannii v. cincinata WR_300 &gt; Cucho Ingenio/Bolivie [HB_4532/96]</t>
  </si>
  <si>
    <t>steinmannii v. cincinata WR_300 &gt; Cucho Ingenio/Bolivie [LeB_82007/ GK/81/07]</t>
  </si>
  <si>
    <t>steinmannii v. costata WR_71 &gt; Potosi/Potosi/Bolivie [SS_1055/98]</t>
  </si>
  <si>
    <t>steinmannii v. eucalyptana RH_156_(OR) &gt; Challapata 3700m/Oruro/Bolivie [RH/06]</t>
  </si>
  <si>
    <t>steinmannii v. iridescens RH_1112 &gt; Pampa Mochara 3750m/S. Chichas/Potosi/Bolivie [RH/08]</t>
  </si>
  <si>
    <t>steinmannii v. major WR_334 &gt; La Quiaca/Jujuy/Argentine [LeB_90046/07]</t>
  </si>
  <si>
    <t>steinmannii v. major WR_334 &gt; La Quiaca/Jujuy/Argentine [LeB_90102/ Lindner/07]</t>
  </si>
  <si>
    <t>steinmannii v. nova RH_1070 &gt; Pamparayo/Aviles/Tarija 3700m/Bolivie [RH/14]</t>
  </si>
  <si>
    <t>f-5-H5-24</t>
  </si>
  <si>
    <t>steinmannii v. nova RH_1341_(OR) &gt; El Angosto 3950m/Jujuy/Argentine [RH/09]</t>
  </si>
  <si>
    <t>steinmannii v. poecilantha FR_1139  (doute)&gt; N. de Camargo/Chuquisaca/Bolivie [RH/09]</t>
  </si>
  <si>
    <t>steinmannii v. rauschii KK  ex Knize [LeB_84007/07]</t>
  </si>
  <si>
    <t>steinmannii v. tuberculata RH_2099a &gt; La Cueva-Miskha Pampa 3150m/S. Cinti/Chuquisaca/Bolivie [RH/02]</t>
  </si>
  <si>
    <t>tarvitaensis FR_773 &gt; S. Cinti/Bolivie [DSW/04]</t>
  </si>
  <si>
    <t>tarvitaensis FR_773 &gt; S. Cinti/Bolivie [U_5317/99]</t>
  </si>
  <si>
    <t>tarvitaensis FR_773 &gt; S. Cinti/Bolivie [WK/00]</t>
  </si>
  <si>
    <t>tarvitaensis RH_1609 &gt; Tarvita 2800m/Azurduy/Chuquisaca/Bolivie [RH/18]</t>
  </si>
  <si>
    <t>tarvitaensis RH_2402a_(OR) &gt; Paredon 2550m/Azurduy/Chuquisaca/Bolivie [RH/17]</t>
  </si>
  <si>
    <t>calliantha v. beryllioides DON_433  [U_4788/98/99]</t>
  </si>
  <si>
    <t>calliantha v. beryllioides Jo_124 &gt; N Jujuy 1450m/Argentine [RH/08]</t>
  </si>
  <si>
    <t>calliantha v. beryllioides RH_1392 &gt; Tiraxi 1900m/Capital/Jujuy/Argentine [RH/04]</t>
  </si>
  <si>
    <t>catamarcensis RH_2119a &gt; Aconquija E. 1900m/Catamarca/Argentine [RH/18]</t>
  </si>
  <si>
    <t>catamarcensis RH_2119a_(OR) &gt; E. Aconquija 1900m/Catamarca/Argentine [RH/06]</t>
  </si>
  <si>
    <t>decrescens KK_1924 &gt; Mizque/Rio Caine 2200m/Bolivie [SS_777/97]</t>
  </si>
  <si>
    <t>edeltraudae RW_66 &gt; Sierra Medina 1540m/Tucuman/Argentine [SS_779/97]</t>
  </si>
  <si>
    <t>fabrisii Jo_242 &gt; Jujuy/Argentine [RH/07]</t>
  </si>
  <si>
    <t>fabrisii WR_688 &gt; Santa Ana à Valle Colorado/Salta/Argentine [RH/07]</t>
  </si>
  <si>
    <t>fabrisii v. aureiflora WR_687 &gt; Valle Grande à Valle Colorado/Salta/Argentine [U_4021/96]</t>
  </si>
  <si>
    <t>s-4 à 6-h2/d1-24</t>
  </si>
  <si>
    <t>krainziana fleurs blanches [GK_3133/91]</t>
  </si>
  <si>
    <t>mandingaensis HJ_421 &gt; W Tarvita 2800m/Chuquisaca/Bolivie [DSW2014-024/LeB/19]</t>
  </si>
  <si>
    <t>f-4-d1-24</t>
  </si>
  <si>
    <t>margarethae L_550 &gt; Paso Santa Victoria-Jujuy/Salta/Argentine</t>
  </si>
  <si>
    <t>margarethae RH_558 &gt; Abra Lizoite 3550m/Salta/Argentine [RH/06]</t>
  </si>
  <si>
    <t>margarethae RH_1362 &gt; Abra Lizoite 3550m/Salta/Argentine [RH/06]</t>
  </si>
  <si>
    <t>margarethae RH_1369 &gt; Rodeo Pampa 2950m/Salta/Argentine [RH/06]</t>
  </si>
  <si>
    <t>margarethae WR_521 &gt; Sta Victoria/Argentine [RH/07]</t>
  </si>
  <si>
    <t>margarethae fa. singularis FR_1423 &gt; Padcaya/Tarija/Bolivie</t>
  </si>
  <si>
    <t>minuscula v. bruneoradicata Fred_Fraser  [HB_7058/98]</t>
  </si>
  <si>
    <t>padcayensis ssp. camachoensis n.prov. RH_1051_(OR) &gt; Canas 2450m/Arce/Tarija/Bolivie [RH/07]</t>
  </si>
  <si>
    <t>padcayensis ssp. camachoensis n.prov. RH_1057_(OR) &gt; Canas/Arce/Tarija/Bolivie [DSW/09]</t>
  </si>
  <si>
    <t>padcayensis ssp. camachoensis n.prov. RH_1057 &gt; Canas 2450m/Arce/Tarija/Bolivie [RH/05]</t>
  </si>
  <si>
    <t>senilis&gt; Cuesta del Obispo/Argentine [U_4141/95]</t>
  </si>
  <si>
    <t>senilis&gt; N. Hualinchay/Argentine [U_4221/90]</t>
  </si>
  <si>
    <t>senilis KK_840  (non violaciflora)&gt; Salta Escoipe 2800m/Argentine [U_4401/97]</t>
  </si>
  <si>
    <t>senilis L_442  (ex. minuscula)&gt; Sierra Medina 1200-1500m/Tucuman/Argentine [SS_825/97]</t>
  </si>
  <si>
    <t>senilis P_181 &gt; Abra Sta Laura/Argentine [U_4399/97]</t>
  </si>
  <si>
    <t>senilis RFPA_70.01 &gt; 3,5km W. Puente Mal Paso 1715m/Salta/Argentine [AL/11]</t>
  </si>
  <si>
    <t>senilis RFPA_70.01 &gt; 3,5km W. Puente Mal Paso 1715m/Salta/Argentine [AL_NS10.124/11]</t>
  </si>
  <si>
    <t>senilis WR_167 &gt; Escoipe-La Vina/Argentine [U_4222/97]</t>
  </si>
  <si>
    <t>senilis WR_661 &gt; Abra Sta Laura/Argentine [U_4399/91]</t>
  </si>
  <si>
    <t>senilis WR_706a &gt; El Manzana/Argentine [SS_1030/98]</t>
  </si>
  <si>
    <t>senilis WR_706b &gt; Sta Barbara/Salta/Argentine [U_4711/98]</t>
  </si>
  <si>
    <t>senilis v. aurescens [U_755/90]</t>
  </si>
  <si>
    <t>senilis v. kesselringiana 'Rose of York' fleurs blanches [JLo_838/96]</t>
  </si>
  <si>
    <t>senilis v. lilacinorosea L_560 &gt; 10km NW. de Antilla 1300-1500m/Salta/Argentine [U_4485/97]</t>
  </si>
  <si>
    <t>senilis v. stuemeri P_249 &gt; Sierra Aconquija 2500m/Tucuman/Argentine [U_6334/06]</t>
  </si>
  <si>
    <t>violaciflora WR_681 &gt; Yacones/Argentine [SS_1067/98]</t>
  </si>
  <si>
    <t>violaciflora v. knuthiana RH_1269_(OR) &gt; Yacones 2150m/Salta/Argentine [RH/14]</t>
  </si>
  <si>
    <t>violaciflora v. knuthiana WR_801 &gt; Yacones/Argentine [SS_1068/98]</t>
  </si>
  <si>
    <t>wessneriana fa. nova RH_611 &gt; Volcan 2200m/Qda de Humahuaca/Jujuy/Argentine [RH/07]</t>
  </si>
  <si>
    <t>xanthocarpa ES_19a  fleurs jaunes&gt; Quebrada del Toro 1880m/Salta/Argentine [AL_NS04.69/RH/04]</t>
  </si>
  <si>
    <t>xanthocarpa RFPA_66.03_(OR) &gt; Quebrada del Toro-El Alisal 2251m/Salta/Argentine [AL/11]</t>
  </si>
  <si>
    <t>xanthocarpa RFPA_66.03 &gt; Quebrada del Toro-El Alisal 2251m/Salta/Argentine [AL/14]</t>
  </si>
  <si>
    <t>xanthocarpa WR_1 &gt; Quebrada del Toro/Salta/Argentine [JPB/97]</t>
  </si>
  <si>
    <t>baccifera RMSD_139 &gt; Palenque/CHIAS/Mexique [DR/13]</t>
  </si>
  <si>
    <t>f-6-l20-24</t>
  </si>
  <si>
    <t>pulvinigera RH_1448b_(OR_ex_cl1) &gt; Santa Maria 300m/RGS/Brésil [RH/10]</t>
  </si>
  <si>
    <t>f-4-l50-24</t>
  </si>
  <si>
    <t>tucumanense RH_3580a_(OR) &gt; Alpachiri 890m/Tucuman/Argentine [RH/15]</t>
  </si>
  <si>
    <t>parviflorus SB_562 &gt; W. Blanding/UT/USA [MG_1236.4/08]</t>
  </si>
  <si>
    <t>grandiflorus</t>
  </si>
  <si>
    <t>s-6-l100-24</t>
  </si>
  <si>
    <t>grandiflorus [Pz_4497/10]</t>
  </si>
  <si>
    <t>mirabilis [RF/89]</t>
  </si>
  <si>
    <t>mirabilis WR_131 &gt; Patquia/La Rioja/Argentine [ES/07]</t>
  </si>
  <si>
    <t>f-5 à 10-h4-24</t>
  </si>
  <si>
    <t>coryne BET_89.02 &gt; 4km NW Boyuibe/Santa Cruz/Bolivie [TG/23]</t>
  </si>
  <si>
    <t>corregidorae [JPW/23]</t>
  </si>
  <si>
    <t>corregidorae RMSD_130 &gt; Barranca del Infiernillo/QRO/Mexique [DR/15]</t>
  </si>
  <si>
    <t>s-3 à 9-d3-24</t>
  </si>
  <si>
    <t>disciformis RMSD_63 &gt; Vizarron-Pena Miller 1372m/QRO/Mexique [DR/15]</t>
  </si>
  <si>
    <t>disciformis v. seidelii&gt; Pena Blanca/QUE/Mexique [JM/08]</t>
  </si>
  <si>
    <t>alba RH_2432a &gt; Pantipampa 2900m/Oropeza/Chuquisaca/Bolivie [RH/10]</t>
  </si>
  <si>
    <t>alba RH_2432a_(OR) &gt; Pantipampa 2900m/Oropeza/Chuquisaca/Bolivie [RH/10]</t>
  </si>
  <si>
    <t>alba WR_472 &gt; Chiqui Tayoj/Chuquisaca/Bolivie [GK_2428/97]</t>
  </si>
  <si>
    <t>alba v. pedroensis HS_76 &gt; Chimori/Chuquisaca/Bolivie [U/97]</t>
  </si>
  <si>
    <t>albissima HS_24 &gt; Aiquile/Bolivie [U_4526/97]</t>
  </si>
  <si>
    <t>albissima fa. albida KK_1567 &gt; Aiquile 2500m/Bolivie [U_4298/95]</t>
  </si>
  <si>
    <t>albissima fa. nova HS_100a &gt; Rodeo/Bolivie</t>
  </si>
  <si>
    <t>albissima fa. nova HS_100a &gt; Rodeo/Bolivie [DH_1087/95]</t>
  </si>
  <si>
    <t>albissima fa. nova HS_100b &gt; Rodeo/Bolivie [U/97]</t>
  </si>
  <si>
    <t>s/f-3 à 7-h3-24</t>
  </si>
  <si>
    <t>arenacea HS_30 &gt; Santa Rosa/Bolivie [U_4371/96]</t>
  </si>
  <si>
    <t>augustinii HS_152 &gt; Huanakuni Chico/Cochabamba/Bolivie [DH/98]</t>
  </si>
  <si>
    <t>augustinii RH_814 &gt; Huanakuni Chico 2500m/Mizque/Cochabamba/Bolivie [RH/02]</t>
  </si>
  <si>
    <t>augustinii RH_816_(OR) &gt; Huanakuni Chico 2400m/Mizque/Cochabamba/Bolivie [RH/16]</t>
  </si>
  <si>
    <t>azurduyensis n. prov RH_1596 &gt; N. Azurduy 2650m/Azurduy/Chuquisaca/Bolivie [RH/06]</t>
  </si>
  <si>
    <t>breviflora v. haseltonii HS_144 &gt; La Vina/Cochabamba/Bolivie [U_5135/98]</t>
  </si>
  <si>
    <t>breviflora v. haseltonii HS_144 &gt; La Vina/Cochabamba/Bolivie [U_5135/99]</t>
  </si>
  <si>
    <t>calichroma RH_769_(OR) &gt; Zurima-Presto 2700m/Zudanez/Chuquisaca/Bolivie [RH/16]</t>
  </si>
  <si>
    <t>s/ms-4 à 5-d3-24</t>
  </si>
  <si>
    <t>candiae v. kamiensis HS_188 &gt; Charahuayto 3750m/Ayopayo/Cochabamba/Bolivie [U_4452/97]</t>
  </si>
  <si>
    <t>candiae v. kamiensis HS_189a &gt; Kami/Callasingro/Ayopayo/Cochabamba/Bolivie [U_4945/97]</t>
  </si>
  <si>
    <t>candiae v. kamiensis L_974 &gt; Kami 2000m/Ayopaya/Cochabamba/Bolivie [U_3893/96]</t>
  </si>
  <si>
    <t>candiae v. muschii [DH_1088/97]</t>
  </si>
  <si>
    <t>candiae v. muschii WR_607 &gt; Ayopaya/Cochabamba/Bolivie [MG_1249.61/06]</t>
  </si>
  <si>
    <t>canigueralii RH_729_(OR) &gt; Cerro Churuquella 3100m/Oropeza/Chuquisaca/Bolivie [RH/16]</t>
  </si>
  <si>
    <t>canigueralii RH_4184_(OR) &gt; Cerro Obispo 3030m/Oropeza/Chuquisaca/Bolivie [RH/14]</t>
  </si>
  <si>
    <t>canigueralii WK_217 &gt; Cerro Churuquella 3000m/Sucre/Bolivie [U_2750/96]</t>
  </si>
  <si>
    <t>canigueralii v. applanata WK_217a &gt; cimenterie route Rio Chico Valley 2800m/Sucre/Bolivie [U_4567/96]</t>
  </si>
  <si>
    <t>cantargalloensis RH_2413 &gt; Huayllas 3550m/Zudanez/Chuquisaca/Bolivie [RH/10]</t>
  </si>
  <si>
    <t>caracarensis WR_598 &gt; Chuquisaca/Bolivie [MG_1249.2634/13]</t>
  </si>
  <si>
    <t>cardenasiana HS_41 &gt; Pasorapa/Bolivie</t>
  </si>
  <si>
    <t>cardenasiana WR_609 &gt; Pasorapa/Santa Cruz/Bolivie [U_4901/99]</t>
  </si>
  <si>
    <t>cardenasiana v. nova RH_784 &gt; Pasorapa 2600m/Campero/Cochabamba/Bolivie [RH/07/10]</t>
  </si>
  <si>
    <t>cardenasiana v. nova RH_784 &gt; Pasorapa 2600m/Campero/Cochabamba/Bolivie [RH/10]</t>
  </si>
  <si>
    <t>cylindrica HS_65 &gt; Pasjcha/Cochabamba/Bolivie [LBt_4616/10]</t>
  </si>
  <si>
    <t>cylindrica L_335  fleurs jaunes&gt; Pucchia 2800-3200m/Mizque/Cochabamba/Bolivie [LBt_3844/07]</t>
  </si>
  <si>
    <t>cylindrica VS_358  fl. blanches ou roses&gt; Chaguarani 2590m/Bolivie [LBt_SUL12/05]</t>
  </si>
  <si>
    <t>cylindrica VZ_292  fleurs jaunes&gt; Chaguarani-Villa Viscarra 2544m/Bolivie [SS_4352/06]</t>
  </si>
  <si>
    <t>cylindrica v. albiflora HS_44a &gt; Cruce/Bolivie [U/95]</t>
  </si>
  <si>
    <t>f/s-4 à 5-d3-24</t>
  </si>
  <si>
    <t>cylindrica v. magenta WK_671 &gt; Chaguarani 2400m/Cochabamba/Bolivie [U_4225/95]</t>
  </si>
  <si>
    <t>cylindrica v. magenta WR_464a &gt; Cochabamba/Cochabamba/Bolivie [U_4514/96]</t>
  </si>
  <si>
    <t>dorana HJ_807 &gt; Cerro Cruz Ounta/Bolivie [SS_2775/06]</t>
  </si>
  <si>
    <t>elizabethae RH_1954a_(OR) &gt; Buena Vista/Zudanez/Chuquisaca/Bolivie [RH/09/07]</t>
  </si>
  <si>
    <t>elizabethae RH_1954a_(OR) &gt; Buena Vista/Zudanez/Chuquisaca/Bolivie [RH/12]</t>
  </si>
  <si>
    <t>elizabethae RH_1958a &gt; Buena Vista 2600m/Zudanez/Chuquisaca/Bolivie [RH/09]</t>
  </si>
  <si>
    <t>fischeriana VS_462 &gt; Poroma-San Juan de Orco 3300m/ Chuquisaca/Bolivie [Pz_5503/09-11]</t>
  </si>
  <si>
    <t>fischeriana VS_462 &gt; Poroma-San Juan de Orco 3300m/ Chuquisaca/Bolivie [Pz_5503/10]</t>
  </si>
  <si>
    <t>frankiana v. gigantea VS_452 &gt; Puca Loma 3100m/Bolivie [Pz_5771/09]</t>
  </si>
  <si>
    <t>frankiana v. gigantea VS_452 &gt; Puca Loma 3100m/Bolivie [Pz_5771/11]</t>
  </si>
  <si>
    <t>frankiana v. gracilis VS_450 &gt; Robles 2915m/Bolivie [LBt_4630/10]</t>
  </si>
  <si>
    <t>frankiana v. intermedia VS_458 &gt; Romoral-Poroma 2858m/Bolivie [LBt_4631/10]</t>
  </si>
  <si>
    <t>frankiana v. lilacina n. n.&gt; Quitarge 2800m/Bolivie [Pz_7020/10]</t>
  </si>
  <si>
    <t>frankiana v. rectispina VS_460 &gt; Romeral-Poroma 3120m/Bolivie [Pz_4632/09/10]</t>
  </si>
  <si>
    <t>frankiana v. variabilis&gt; Quiquijana 2900m/Qulpana/Chuquisaca/Bolivie [Pz-LBt/10]</t>
  </si>
  <si>
    <t>gemmae RH_1946a_(OR) &gt; E. Mojocoya 2500m/Zudanez/Chuquisaca/Bolivie [RH/11]</t>
  </si>
  <si>
    <t>gemmae RH_1960a_(OR) &gt; Mojocoya este 2500m/Zudanez/Chuquisaca/Bolivie [RH/07/09]</t>
  </si>
  <si>
    <t>gemmae VZ_203 &gt; Cerro Pucarillo/Villa Redencion Pampa 2680m/Bolivie [SS_2705/03]</t>
  </si>
  <si>
    <t>gemmae v. nova RH_1961a &gt; Villa Rendencion Pampa 2600m/Zudanez/Chuquisaca/Bolivie [RH]</t>
  </si>
  <si>
    <t>gemmae v. nova RH_1961a_(OR) &gt; Villa Rendencion Pampa 2600m/Zudanez/Chuquisaca/Bolivie [RH/07/11]</t>
  </si>
  <si>
    <t>gigantea RH_2512 &gt; Acasio 3250m/Bilbao/Potosi/Bolivie [RH/09]</t>
  </si>
  <si>
    <t>gigantea RH_2513a &gt; Acasio 3350m/Bilbao/Potosi/Bolivie [RH/09]</t>
  </si>
  <si>
    <t>gigantea RH_2517 &gt; Rio Liriyuni 3400m/Charcas/Potosi/Bolivie [RH/07]</t>
  </si>
  <si>
    <t>gigantea RH_2525a &gt; Tornokhasa 3050m/Bilbao/Potosi/Bolivie [RH/09]</t>
  </si>
  <si>
    <t>heinzii HS_151 &gt; Siles/Bolivie [Pz_3634/06-07]</t>
  </si>
  <si>
    <t>heinzii RH_811 &gt; Totora-Trancas 2650m/Mizque/Cochabamba/Bolivie [RH/07]</t>
  </si>
  <si>
    <t>heinzii RH_812 &gt; Totora-Trancas 2550m/Mizque/Cochabamba/Bolivie [RH/07]</t>
  </si>
  <si>
    <t>heinzii RH_812 &gt; Totora-Trancas 2550m/Mizque/Cochabamba/Bolivie [RH/11]</t>
  </si>
  <si>
    <t>heinzii RH_3237 &gt; Totora-Trancas 2700m/Mizque/Cochabamba/Bolivie [RH/11]</t>
  </si>
  <si>
    <t>heliosioides LH_1544 &gt; Tarabucillo/Chuquisaca/Bolivie</t>
  </si>
  <si>
    <t>hillmannii RH_1962a_(OR) &gt; Villa Rendencion Pampa 2750m/Zudanez/Chuquisaca/Bolivie [RH/07/08]</t>
  </si>
  <si>
    <t>horacekii LH_1250 &gt; Laguna Molinero 3028m/Bolivie [LBt_4640/10]</t>
  </si>
  <si>
    <t>horacekii LH_1256 &gt; Laguna Molinero/Bolivie [Pz_7022/10]</t>
  </si>
  <si>
    <t>krahnii WK_279 &gt; Cerro Tukiphalla 1900m/Comarapa/Bolivie [U_1641/96]</t>
  </si>
  <si>
    <t>krugerae HS_130 &gt; Cochabamba/Cochabamba/Bolivie</t>
  </si>
  <si>
    <t>krugerae v. hoffmannii HS_107 &gt; Cochabamba n2km/Cochabamba/Bolivie [GK_3924/11]</t>
  </si>
  <si>
    <t>krugerae v. hoffmannii JK_17  [SS_1319/00]</t>
  </si>
  <si>
    <t>langeri RH_1639_(OR) &gt; Vallegrande 2100m/Vallegrande/Santa Cruz/Bolivie [RH/07]</t>
  </si>
  <si>
    <t>langeri RH_2366a_(OR) &gt; Muyurina 1970m/Vallegrande/Santa Cruz/Bolivie [RH/07]</t>
  </si>
  <si>
    <t>losenickyana v. chatajillensis MN_247 &gt; Sucre-Ravelo 0/Cochabamba/Bolivie [SS/02-07]</t>
  </si>
  <si>
    <t>losenickyana v. chatajillensis RH_721 &gt; Cerro Chatajilla 3650m/Oropeza/Chuquisaca/Bolivie [RH/02]</t>
  </si>
  <si>
    <t>mariana RH_3208 &gt; Chilijchi Waykho 2900m/Mizque/Cochabamba/Bolivie [RH/08]</t>
  </si>
  <si>
    <t>mariana fa. nova HS_81 &gt; Sivingani 2750m/Cochabamba/Bolivie [WK/98]</t>
  </si>
  <si>
    <t>mariana v. laui HS_83 &gt; Sombrerita 3650m/Cochabamba/Bolivie [DH/01]</t>
  </si>
  <si>
    <t>mariana v. laui VZ_302 &gt; Mizque-Arani/Bolivie [SS_4101/06]</t>
  </si>
  <si>
    <t>mariana v. prantneri HS_16 &gt; Mizque-Arani km41.5 3150m/Mizque/Cochabamba/Bolivie [SS_4314/06]</t>
  </si>
  <si>
    <t>mariana v. prantneri RH_1689 &gt; Rio Tucma 2750m/Mizque/Cochabamba/Bolivie [RH/07]</t>
  </si>
  <si>
    <t>markusii v. longispina WR_195 &gt; Vila Vila/Cochabamba/Bolivie [U_2190/06]</t>
  </si>
  <si>
    <t>markusii v. tintinensis HS_57a &gt; Tin Tin 3050m/Mizque/Cochabamba/Bolivie [RH/06]</t>
  </si>
  <si>
    <t>menesesii FR_775 &gt; Rio Santa Rosa/rivière proche de Quirirpaya Nr.12/Cochabamba/Bolivie [GK_1743/89]</t>
  </si>
  <si>
    <t>mentosa HS_52 &gt; Cerro Pedro 2500-2700m/Mizque/Cochabamba/Bolivie</t>
  </si>
  <si>
    <t>mentosa HS_52 &gt; Cerro Pedro 2500-2700m/Mizque/Cochabamba/Bolivie [Pz_2895/08]</t>
  </si>
  <si>
    <t>mentosa WK_703 &gt; S. Aiquile/Bolivie [WK/00]</t>
  </si>
  <si>
    <t>mentosa v. flavissima [DH_1079/97]</t>
  </si>
  <si>
    <t>mentosa v. flavissima KK_1800 &gt; Aiquile 2800m/Bolivie [MG_1249.34/97_pro_parte1]</t>
  </si>
  <si>
    <t>mentosa v. flavissima WR_277 &gt; Orkho Abuelo/Cochabamba/Bolivie [U_680/95]</t>
  </si>
  <si>
    <t>mentosa v. swobodae WK_681  aiguillons bruns&gt; km 10 Aiquile-Santiago 2450m/Salancachi/ Cochabamba/Bolivie [U_3909/96_pro_parte1]</t>
  </si>
  <si>
    <t>mentosa v. swobodae WK_681  aiguillons jaunes&gt; km 10 Aiquile-Santiago 2450m/Salancachi/ Cochabamba/Bolivie [U_4385/96]</t>
  </si>
  <si>
    <t>mizquensis RH_823_(OR) &gt; Montagne autour de Mizque 2500m/Mizque/Cochabamba/Bolivie [RH/16]</t>
  </si>
  <si>
    <t>mizquensis RH_823 &gt; Montagne autour de Mizque 2500m/Mizque/Cochabamba/Bolivie [RH/05]</t>
  </si>
  <si>
    <t>oenantha v. pampagrandensis [DH_1089/97]</t>
  </si>
  <si>
    <t>pasopayana RH_765_(OR) &gt; Presto-Pasopaya_3150m/Yamparaez/Chuquisaca/Bolivie [RH/16]</t>
  </si>
  <si>
    <t>pasopayana RH_1546 &gt; Presto-Pasopaya 3100m/Yamparaez/Chuquisaca/Bolivie [RH/12]</t>
  </si>
  <si>
    <t>pulchra HS_78a &gt; Presto 2800m/Chuquisaca/Bolivie [U_4375/96]</t>
  </si>
  <si>
    <t>purpurea L_331a &gt; Mina Ascientos 2700-2900m/hauteurs Mizque/Cochabamba/Bolivie [U_4898/96]</t>
  </si>
  <si>
    <t>rauschii RH_754 &gt; Zudanez 2800m/Zudanez/Chuquisaca/Bolivie [RH/01]</t>
  </si>
  <si>
    <t>rauschii WR_289 &gt; Zudanez/Chuquisaca/Bolivie [U_6342/03]</t>
  </si>
  <si>
    <t>roberto-vasquezii RH_3144 &gt; Monteagudo 1400m/Hernando Siles/Chuquisaca/Bolivie [RH/11]</t>
  </si>
  <si>
    <t>santiaginensis HS_109 &gt; Cuesta de Santiago/Bolivie [DH_1094/97]</t>
  </si>
  <si>
    <t>santiaginensis HS_109 &gt; Cuesta de Santiago/Bolivie [GK_3938/97]</t>
  </si>
  <si>
    <t>santiaginensis HS_116 &gt; Cuesta de Santiago 2500m/Ilintschupeiju/Cochabamba/Bolivie [GK_4935/00]</t>
  </si>
  <si>
    <t>santiaginiensis RH_4116 &gt; Aiquile-Santiago 2930m/Campero/Cochabamba/Bolivie [RH/18]</t>
  </si>
  <si>
    <t>santiaginiensis fa. unguispina RH_855 &gt; Aiquile-Santiago 2900m/Campero/Cochabamba/Bolivie [RH/09]</t>
  </si>
  <si>
    <t>senoiana WR_612 &gt; Cochabamba/Cochabamba/Bolivie [U_4002/95]</t>
  </si>
  <si>
    <t>sormae RH_3126_(OR) &gt; Pampa Huasi 3700m/Zudanez/Chuquisaca/Bolivie [RH/15]</t>
  </si>
  <si>
    <t>sormae RH_3128_(OR) &gt; Pampa Huasi 3128m/Zudanez/Chuquisaca/Bolivie [RH/14]</t>
  </si>
  <si>
    <t>sp. HS_134 &gt; Cliza/Bolivie [SS_1110/98]</t>
  </si>
  <si>
    <t>sp. L_327 &gt; Charcas 2500-2700m/Torotoro/Potosi/Bolivie [SS_4514/07]</t>
  </si>
  <si>
    <t>sp. RH_822_(OR) &gt; Totora-Mizque 2650m/Mizque/Cochabamba/Bolivie [RH/16]</t>
  </si>
  <si>
    <t>sp. RH_1947a_(OR) &gt; W. Mojocoya 2400m/Zudanez/Chuquisaca/Bolivie [RH/14]</t>
  </si>
  <si>
    <t>sp. RH_3254 &gt; Apacheta 2500m/Mizque/Cochabamba/Bolivie [RH/09]</t>
  </si>
  <si>
    <t>s-4-h4-24</t>
  </si>
  <si>
    <t>sp. nova RH_2442 &gt; Chullpa Chaca 3200m/Oropeza/Chuquisaca/Bolivie [RH/09]</t>
  </si>
  <si>
    <t>sp. nova RH_2522 &gt; Acasio 3300m/Bilbao/Potosi/Bolivie [RH/09]</t>
  </si>
  <si>
    <t>sp. nova RH_2526 &gt; Jatun Pampa 3100m/Bilbao/Potosi/Bolivie [RH/09]</t>
  </si>
  <si>
    <t>steinbachii v. tunariensis [DH_1102/95]</t>
  </si>
  <si>
    <t>tarabucoensis RH_760_(OR) &gt; Tarabuco-Presto 2950m/Yamparaez/Chuquisaca/Bolivie [RH/16]</t>
  </si>
  <si>
    <t>tarabucoensis RH_766_(OR) &gt; Presto-Tarabuco 3250m/Yamparaez/Chuquisaca/Bolivie [RH/16]</t>
  </si>
  <si>
    <t>tarabucoensis RH_1566_(OR) &gt; W. Cord. Madinga 2700m/Zudanez/Chuquisaca/Bolivie [RH/14]</t>
  </si>
  <si>
    <t>tarabucoensis RH_3105_(OR) &gt; S. Zudanez 2670m/Zudanez/Chuquisaca/Bolivie [RH/14/15]</t>
  </si>
  <si>
    <t>tarabucoensis RH_3105_(OR) &gt; S. Zudanez 2670m/Zudanez/Chuquisaca/Bolivie [RH/15]</t>
  </si>
  <si>
    <t>tarabucoensis RH_3109_(OR) &gt; N. Zudanez 2600m/Zudanez/Chuquisaca/Bolivie [RH/15]</t>
  </si>
  <si>
    <t>tarabucoensis v. aureiflora JK_189 &gt; E. Yamparez/Bolivie [AL_NS05.13/SS_2841/12]</t>
  </si>
  <si>
    <t>tarabucoensis v. aureiflora RH_380_(OR) &gt; Sucre-Tarabuco 3300m/Yamparaez/Chuquisaca/Bolivie [RH/15]</t>
  </si>
  <si>
    <t>tarabucoensis v. aureiflora RH_380 &gt; Sucre-Tarabuco 3300m/Yamparaez/Chuquisaca/Bolivie [RH/02]</t>
  </si>
  <si>
    <t>tarabucoensis v. callecallensis RH_1570 &gt; Cerro Calle Calle 2850m/Zudanez/Chuquisaca/Bolivie [RH/07]</t>
  </si>
  <si>
    <t>tarabucoensis v. hertusii RH_3104 &gt; S. Zudanez 2630m/Zudanez/Chuquisaca/Bolivie [RH/11]</t>
  </si>
  <si>
    <t>tarabucoensis v. hertusii RH_3104 &gt; S. Zudanez 2630m/Zudanez/Chuquisaca/Bolivie [RH/13]</t>
  </si>
  <si>
    <t>tarabucoensis ssp. lenkae VS_423 &gt; Kochi 3100m/Bolivie [Pz_7021/10]</t>
  </si>
  <si>
    <t>tarabucoensis ssp. patriciae RH_1939a &gt; N. Zudanez 2550m/Zudanez/Chuquisaca/Bolivie [RH/04]</t>
  </si>
  <si>
    <t>tarabucoensis ssp. patriciae RH_1939a &gt; N. Zudanez 2550m/Zudanez/Chuquisaca/Bolivie [RH/04/06/07]</t>
  </si>
  <si>
    <t>tarabucoensis ssp. patriciae RH_1939a &gt; N. Zudanez 2550m/Zudanez/Chuquisaca/Bolivie [RH/07]</t>
  </si>
  <si>
    <t>tarijensis ssp. carchimayuensis RH_951_(OR)   (S. pilayensis)&gt; Carichi Mayu 2800m/Mendez/Tarija/Bolivie [RH/11]</t>
  </si>
  <si>
    <t>tarijensis ssp. carchimayuensis RH_960_(OR)   (S. pilayensis)&gt; San Lorenzo-Rio Pilaya 2800m/Mendez/Tarija/Bolivie [RH/16]</t>
  </si>
  <si>
    <t>tarijensis ssp. carchimayuensis RH_2014a   (S. pilayensis)&gt; San Lorenzo-Rio Pilaya 2800m/Mendez/Tarija/Bolivie [RH/08]</t>
  </si>
  <si>
    <t>tarijensis ssp. carchimayuensis RH_3165_(OR)   (S. pilayensis)&gt; Huacata 2870m/Mendez/Tarija/Bolivie [RH/15]</t>
  </si>
  <si>
    <t>tarijensis ssp. carchimayuensis RH_3172_(OR)   (S. pilayensis)&gt; CO 3060m/Mendez/Tarija/Bolivie [RH/15]</t>
  </si>
  <si>
    <t>s-6-h2/d1-24</t>
  </si>
  <si>
    <t>tarijensis ssp. carchimayuensis RH_4261_(OR)   (S. pilayensis)&gt; Punta Grande Loma 2630m/Mendez/Tarija/Bolivie [RH/15]</t>
  </si>
  <si>
    <t>tarijensis ssp. samaensis RH_2072a &gt; Pajchu 3400m/Mendez/Tarija/Bolivie [RH/10]</t>
  </si>
  <si>
    <t>tiraquensis KK_1801 &gt; Epizana 3200m/Bolivie [MG_1249.83/93]</t>
  </si>
  <si>
    <t>tiraquensis RH_1141_(OR) &gt; Monte Puncu 3150m/Carrasco/Cochabamba/Bolivie [RH/10]</t>
  </si>
  <si>
    <t>tiraquensis v. aguilarii RH_797_(OR) &gt; Copachuncho 2550m/Carrasco/Cochabamba/Bolivie [RH/16]</t>
  </si>
  <si>
    <t>tiraquensis v. bicolorispina KK_809 &gt; Epizana 3200m/Bolivie [MG_1249.84/95]</t>
  </si>
  <si>
    <t>tiraquensis v. horrida [DH_983/07]</t>
  </si>
  <si>
    <t>tiraquensis v. huanacuniensis RH_3243 &gt; Huankuni-Comarapa 2300m/Campero/Cochabamba/Bolivie [RH/09]</t>
  </si>
  <si>
    <t>tiraquensis v. huanacuniensis RH_3243 &gt; Huankuni-Comarapa 2300m/Campero/Cochabamba/Bolivie [RH/12]</t>
  </si>
  <si>
    <t>tiraquensis v. longiseta HS_171 &gt; Lopez Mendoza/Cochabamba/Bolivie [SS_4311/07]</t>
  </si>
  <si>
    <t>tiraquensis v. longiseta RH_1146 &gt; Rancho Zapata 3200m/Carrasco/Cochabamba/Bolivie [RH/08]</t>
  </si>
  <si>
    <t>torotorensis v. rubriflora KK_1593  [U_4946/97]</t>
  </si>
  <si>
    <t>vargasii RH_3069 &gt; Vallegrande 2250m/Sta Cruz/Bolivie [RH]</t>
  </si>
  <si>
    <t>vargasii RH_3069 &gt; Vallegrande 2250m/Sta Cruz/Bolivie [RH/09]</t>
  </si>
  <si>
    <t>vargasii fa. nova RH_3070_(OR) &gt; Vallegrande 2000m/Sta Cruz/Bolivie [RH/14]</t>
  </si>
  <si>
    <t>vasqueziana RH_731_(OR) &gt; Barranca 2900m/Oropeza/Chuquisaca/Bolivie [RH/16]</t>
  </si>
  <si>
    <t>vasqueziana RH_732_(OR) &gt; Barranca-Ravelo 2950m/Oropeza/Chuquisaca/Bolivie [RH/16]</t>
  </si>
  <si>
    <t>verticillacantha v. crispata BLMT_740.02 &gt; N. Sopachuy/Tomina/Chuquisaca 2233m/Bolivie [MLo/10]</t>
  </si>
  <si>
    <t>verticillacantha v. crispata fa. gigantea n. n. RH_1614 &gt; Pampas Punta 2200m/Tomina/Chuquisaca/Bolivie [RH/07/10]</t>
  </si>
  <si>
    <t>verticillacantha v. crispata fa. gigantea n. n. RH_1614 &gt; Pampas Punta 2200m/Tomina/Chuquisaca/Bolivie [RH/10]</t>
  </si>
  <si>
    <t>verticillacantha v. crispata fa. muelleri RH_2379_(OR) &gt; Pucara 2620m/Vallegrande/Santa Cruz/Bolivie [RH/14/15]</t>
  </si>
  <si>
    <t>verticillacantha v. crispata fa. nov. RH_1577  (= S. rebutioides)&gt; Sopachuy 2350m/Tomina/Chuquisaca/Bolivie [RH/11]</t>
  </si>
  <si>
    <t>verticillacantha v. cuprea WR_476 &gt; Torotoro/Chuquisaca/Bolivie [U_3906/95]</t>
  </si>
  <si>
    <t>alexanderi RFPA_870.01 &gt; 20km W. Alto Jagüé 2307m/La Rioja/Argentine [BJ/24]</t>
  </si>
  <si>
    <t>alexanderi RFPA_899.01 &gt; 4km E. Fiambala 1689m/Catamarca/Argentine [BJ/24]</t>
  </si>
  <si>
    <t>alexanderi RFPA_915.02 &gt; Cuesta La Cebila/La Rioja/Argentine [TG/24]</t>
  </si>
  <si>
    <t>alexanderi RFPA_917.03 &gt; 23km S. Villa Mazán/La Rioja/Argentine [TG/24]</t>
  </si>
  <si>
    <t>aoracanthus RFPA_861.01 &gt; N. Villa Nueva/San Juan/Argentine [TG/24]</t>
  </si>
  <si>
    <t>aoracanthus RFPA_876.02 &gt; 8km E. Villa Union 1267m/La Rioja/Argentine [BJ/24]</t>
  </si>
  <si>
    <t>aoracanthus RFPA_876.02 &gt; 8km E. Villa Union/La Rioja/Argentine [TG/24]</t>
  </si>
  <si>
    <t>aoracanthus RFPA_928.01 &gt; Parking Sierra Azules/San Juan/Argentine [TG/24]</t>
  </si>
  <si>
    <t>articulatus RFPA_882.01 &gt; E. Chilecito (Base Sierra Velasco)/La Rioja/Argentine [TG/24]</t>
  </si>
  <si>
    <t>nigrispinus RFPA_659.01 &gt; 5km S Caserìo El Angosto (13km S El Moreno) 3689m/Jujuy/Argentine [AL/23]</t>
  </si>
  <si>
    <t>recurvatus RFPA_929.01 &gt; sommet Sierra Azules 1739m/San Juan/Argentine [BJ/24]</t>
  </si>
  <si>
    <t>weberi RFPA_292.01  fleur rose&gt; 5km Marayes 582m/R141/San Juan/Argentine [AL/23]</t>
  </si>
  <si>
    <t>weberi v. deminutus WR_241 &gt; Cachipampa-Cachi/Salta/Argentine [DSW/HUN/20]</t>
  </si>
  <si>
    <t>s/f-6 à 7-h10-24</t>
  </si>
  <si>
    <t>f/s-5 à 8-d4-24</t>
  </si>
  <si>
    <t>bicolor tous aiguillons blancs [GK_1760/88_pro_parte2]</t>
  </si>
  <si>
    <t>s-4 à 9-h5-24</t>
  </si>
  <si>
    <t>bicolor&gt; Cuencame/DGO/Mexique [DH_545/90]</t>
  </si>
  <si>
    <t>bicolor&gt; Mapimi/DGO/Mexique [DH_446/98]</t>
  </si>
  <si>
    <t>bicolor&gt; Tanquecillos/Mexique [DH_423/96]</t>
  </si>
  <si>
    <t>bicolor v. bolaensis SB_1715 &gt; S. Boquillas/COAH/Mexique [MG_1259.2/96]</t>
  </si>
  <si>
    <t>s-4 à 8-h6-24</t>
  </si>
  <si>
    <t>conothelos [DH_475/93]</t>
  </si>
  <si>
    <t>conothelos v. aurantiacus [DH_431/96]</t>
  </si>
  <si>
    <t>conothelos ssp. garciae&gt; Bustamante/NL/Mexique [GK_4882/99]</t>
  </si>
  <si>
    <t>flavidispinus [DH_456/98]</t>
  </si>
  <si>
    <t>s-5 à 6-d6-24</t>
  </si>
  <si>
    <t>hastifer [GK_4872/94]</t>
  </si>
  <si>
    <t>s-6 à 7-d10-24</t>
  </si>
  <si>
    <t>lausseri [GK_4874/96]</t>
  </si>
  <si>
    <t>panarottoanus&gt; Hincada/SLP/Mexique [DH_444/07]</t>
  </si>
  <si>
    <t>saussieri L_1009  fleurs jaunes&gt; Aramberri 1200m/NL/Mexique [DH_475/97]</t>
  </si>
  <si>
    <t>schwarzii [GK_2214/89]</t>
  </si>
  <si>
    <t>s-5 à 8-h7-24</t>
  </si>
  <si>
    <t>s-3 à 4-h5-24</t>
  </si>
  <si>
    <t>papyracantha RP_50 &gt; Navajo Co/AZ/USA</t>
  </si>
  <si>
    <t>arboricola ISI_89-32 &gt; Rancho Nogalar 1100m/Sidaras à Tariquia/Rio Chillaguatas/Tarija/Arce/Bolivie [DKG_TO1002/15]</t>
  </si>
  <si>
    <t>atacamensis BET_33.01 &gt; Isla Incahuasi/Potosi/Bolivie [TG/23]</t>
  </si>
  <si>
    <t>candicans RFPA_830.01 &gt; 8km S. Malargüe R40/Mendoza/Argentine [AL/24]</t>
  </si>
  <si>
    <t>candicans RFPA_830.01 &gt; 8km S. Malargüe/R40/Mendoza/Argentine [TG/24]</t>
  </si>
  <si>
    <t>candicans RFPA_884.04 &gt; N. El Carrizal/La Rioja/Argentine [TG/24]</t>
  </si>
  <si>
    <t>candicans RH_2921d &gt; Las Palmas 1100m/Ischilin/Cordoba/Argentine [RH/14]</t>
  </si>
  <si>
    <t>schickendantzii RH_2289a_(OR)  (T. smirzianus)&gt; Pampa Grande 2000m/Salta/Argentine [RH/10]</t>
  </si>
  <si>
    <t>tacaquirensis BET_60.01 &gt; 6km SW Santa Ana/Chuquisaca/Bolivie [TG/23]</t>
  </si>
  <si>
    <t>tacaquirensis BET_65.01 &gt; 3km SW Tupiza/Potosi/Bolivie [TG/23]</t>
  </si>
  <si>
    <t>vasquezii WR_619 &gt; Catalinas-Pojo à Comarapa/Santa Cruz/Bolivie [RH/11]</t>
  </si>
  <si>
    <t>werdermannianus BET_38.01 &gt; 5km N Yura/Potosi/Bolivie [TG/23]</t>
  </si>
  <si>
    <t>sp. RH_2215b &gt; Valle Hermoso 2050m/Grl. Sarmiento/La Rioja/Argentine [RH/17]</t>
  </si>
  <si>
    <t>s-6--24</t>
  </si>
  <si>
    <t>s-3-d4-24</t>
  </si>
  <si>
    <t>s-11 à 3-d3-24</t>
  </si>
  <si>
    <t>ms-3-d3-24</t>
  </si>
  <si>
    <t>knuthianus L_732  fleurs rose pâle&gt; Guadalcazar/SLP/Mexique [CR_201/96_pro_parte1]</t>
  </si>
  <si>
    <t>laui&gt; Tepozan/SLP/Mexique [GK_4534/97]</t>
  </si>
  <si>
    <t>f/s-3 à 9-d2-24</t>
  </si>
  <si>
    <t>saueri HO_900 &gt; Sierra Salamanca 950m/Tamaulipas/Mexique [HO/96]</t>
  </si>
  <si>
    <t>saueri v. septentrionalis PP_1363 &gt; Mina/Monterrey/NL/Mexique [DR/RM/12]</t>
  </si>
  <si>
    <t>saueri ssp. ysabelae HO_776 &gt; Tula 1200m/TAMPS/Mexique [GK_573/95]</t>
  </si>
  <si>
    <t>saueri ssp. ysabelae Lz_1204  [RM/15]</t>
  </si>
  <si>
    <t>viereckii [DH_543/90]</t>
  </si>
  <si>
    <t>f-4 à 9-d3-24</t>
  </si>
  <si>
    <t>s-6 à 10-h4-24</t>
  </si>
  <si>
    <t>viereckii ssp. major L_730 &gt; Lazaro Cardenas 1500m/San Luis Potosi/Mexique [MG_453.8/96]</t>
  </si>
  <si>
    <t>s-7 à 10-d2-24</t>
  </si>
  <si>
    <t>viereckii ssp. neglectus L_1159 &gt; Sierra Salamanca/TAMPS/Mexique [GK_3404/90]</t>
  </si>
  <si>
    <t>lophophoroides&gt; Las Tablas/SLP/Mexique [GK_1808/99]</t>
  </si>
  <si>
    <t>lophophoroides&gt; Rio Verde/SLP/Mexique [GK_4556]</t>
  </si>
  <si>
    <t>lophophoroides&gt; Rio Verde/SLP/Mexique [GK_4556/97]</t>
  </si>
  <si>
    <t>lophophoroides&gt; Villa Juarez/Mexique [GK_9227/08]</t>
  </si>
  <si>
    <t>s-3 à 4-h2-24</t>
  </si>
  <si>
    <t>pseudopectinatus&gt; Miquinhana/TAMPS/Mexique [GK_8870/98]</t>
  </si>
  <si>
    <t>pseudopectinatus&gt; Tula/TAMPS/Mexique [GK_1561/97]</t>
  </si>
  <si>
    <t>pseudopectinatus 'Barbora' [JM/15]</t>
  </si>
  <si>
    <t>s-5-h2-24</t>
  </si>
  <si>
    <t>pseudopectinatus v. jarmilae&gt; Dr Arroyo/NL/Mexique [GK_3015/97]</t>
  </si>
  <si>
    <t>valdezianus&gt; Mazapil/ZAC/Mexique [GK_3018/99]</t>
  </si>
  <si>
    <t>valdezianus&gt; Monclova/COAH/Mexique [GK_3017/97]</t>
  </si>
  <si>
    <t>valdezianus&gt; Saltillo/COAH/Mexique [GK_1562/97]</t>
  </si>
  <si>
    <t>valdezianus TCG_2007 &gt; Ramos Arispe/NL/Mexique [RMi/15]</t>
  </si>
  <si>
    <t>valdezianus fa. albiflorus SB_250 &gt; Santa Ana/NL/Mexique [MG_1302/96]</t>
  </si>
  <si>
    <t>valdezianus fa. albiflorus TCG_2003 &gt; Cruz de Elorza/Mexique [RMi/15]</t>
  </si>
  <si>
    <t>pseudomacrochele&gt; Bernal/QRO/Mexique [GK_1812/97]</t>
  </si>
  <si>
    <t>pseudomacrochele&gt; Vista Hermosa/Mexique [GK_4559/97]</t>
  </si>
  <si>
    <t>pseudomacrochele v. alenae Rog_199 &gt; Cardonal/HGO/Mexique [Pz_2429/12]</t>
  </si>
  <si>
    <t>pseudomacrochele ssp. krainzianus fleurs blanches&gt; La Presa/Mexique [LBt_6536/15]</t>
  </si>
  <si>
    <t>s-4 à 9-h4-24</t>
  </si>
  <si>
    <t>beguinii v. albiflorus n. n. GM_1047 &gt; Zacatecas/Mexique [RM/JM/12]</t>
  </si>
  <si>
    <t>s-3-h5-24</t>
  </si>
  <si>
    <t>mandragora ssp. pailanus L_1035 &gt; Sierra de la Paila 2200-2300m/COAH/Mexique [DH_433/94]</t>
  </si>
  <si>
    <t>subterraneus [CR_551/96]</t>
  </si>
  <si>
    <t>s-4-h7/d3-24</t>
  </si>
  <si>
    <t>subterraneus ssp. booleanus [JPW/23]</t>
  </si>
  <si>
    <t>subterraneus ssp. zaragosae SB_1437 &gt; Zaragoza/NL/Mexique [MG_453.52/99]</t>
  </si>
  <si>
    <t>schmiedickeanus&gt; Miquinhana/TAMPS/Mexique [GK_3237/97]</t>
  </si>
  <si>
    <t>s-11 à 1-d1-24</t>
  </si>
  <si>
    <t>s-6 à 10-d1-24</t>
  </si>
  <si>
    <t>schmiedickeanus ssp. flaviflorus&gt; Sta Rita/SLP/Mexique [GK_3238/97]</t>
  </si>
  <si>
    <t>s-4 à 10-h2-24</t>
  </si>
  <si>
    <t>s-6 à 11-d1-24</t>
  </si>
  <si>
    <t>s-3 à 9-d1-24</t>
  </si>
  <si>
    <t>schmiedickeanus ssp. klinkerianus&gt; Las Flores/Mexique [GK_4548/97]</t>
  </si>
  <si>
    <t>s-5 à 9-d1-24</t>
  </si>
  <si>
    <t>schmiedickeanus ssp. klinkerianus&gt; Miquinhana/TAMPS/Mexique [SW_9484/93]</t>
  </si>
  <si>
    <t>f/s-4 à 9-d1-24</t>
  </si>
  <si>
    <t>schmiedickeanus ssp. klinkerianus&gt; Negrita/SLP/Mexique [GK_1806/97]</t>
  </si>
  <si>
    <t>schmiedickeanus ssp. klinkerianus&gt; Negrita/SLP/Mexique [RM/15]</t>
  </si>
  <si>
    <t>schmiedickeanus ssp. klinkerianus&gt; S. Huizache/SLP/Mexique [GK_1805/99]</t>
  </si>
  <si>
    <t>schmiedickeanus ssp. klinkerianus HO_1044 &gt; El Huizache 1400m/San Luis Potosi/Mexique [AH/96]</t>
  </si>
  <si>
    <t>f-5 à 9-d1-24</t>
  </si>
  <si>
    <t>schmiedickeanus ssp. klinkerianus TCG_7001 &gt; El Entronque/microondas El Huizache/SLP/Mexique [RM/15]</t>
  </si>
  <si>
    <t>s-9-d2-24</t>
  </si>
  <si>
    <t>schmiedickeanus ssp. klinkerianus fa. schwarzii VM_287 &gt; Canon Hondo /SLP/Mexique [RM/Kakexpress/13]</t>
  </si>
  <si>
    <t>schmiedickeanus ssp. macrochele&gt; Dr Arroyo/NL/Mexique [GK_1810/92]</t>
  </si>
  <si>
    <t>s-3 à 8-d2-24</t>
  </si>
  <si>
    <t>schmiedickeanus ssp. macrochele&gt; Guerrero/COA/Mexique [GK_4535/93]</t>
  </si>
  <si>
    <t>schmiedickeanus ssp. macrochele&gt; Guerrero/COA/Mexique [GK_4535/97]</t>
  </si>
  <si>
    <t>schmiedickeanus ssp. macrochele&gt; Los Laures/Mexique [GK_1824/97]</t>
  </si>
  <si>
    <t>schmiedickeanus ssp. macrochele v. polaskii&gt; Guadalcazar/SLP/Mexique [GK_1811/90]</t>
  </si>
  <si>
    <t>schmiedickeanus ssp. macrochele v. polaskii&gt; Guadalcazar/SLP/Mexique [RM/15]</t>
  </si>
  <si>
    <t>schmiedickeanus ssp. macrochele v. polaskii&gt; Refugio/Mexique [GK_1802/97]</t>
  </si>
  <si>
    <t>s-5 à 4-d2-24</t>
  </si>
  <si>
    <t>schmiedickeanus ssp. misakii GM_1018  (=T. sanchez-mejorada)&gt; Lazaro Cardenas 1350m/TAMPS/Mexique [RM/JM/12]</t>
  </si>
  <si>
    <t>s-10 à 3-d2-24</t>
  </si>
  <si>
    <t>hoferi HO_434 &gt; Aramberri 1200m/NL/Mexique [HO/96]</t>
  </si>
  <si>
    <t>s-11 à 3-d2-24</t>
  </si>
  <si>
    <t>nikolae GCG_10891 &gt; San Pedro/SLP/Mexique [GCG/16]</t>
  </si>
  <si>
    <t>swobodae HO_16 &gt; Rayones 1800m/NL/Mexique [GK_4542/93]</t>
  </si>
  <si>
    <t>UEBELMANNIA</t>
  </si>
  <si>
    <t>buiningii [ELK/18]</t>
  </si>
  <si>
    <t>s/f-3-d4-24</t>
  </si>
  <si>
    <t>pseudopectinata [JPW/23]</t>
  </si>
  <si>
    <t>frey-juckeri HJ_441 &gt; Rio Huancarani 1100m/Chuquisaca/Bolivie</t>
  </si>
  <si>
    <t>frey-juckeri HJ_441 &gt; Rio Huancarani 1100m/Chuquisaca/Bolivie [Pz_7309/18]</t>
  </si>
  <si>
    <t>lanata WR_468 &gt; Sucre/Chuquisaca/Bolivie [MG_1302.75/97]</t>
  </si>
  <si>
    <t>platygona [MG_1302.884/98]</t>
  </si>
  <si>
    <t>pucarensis HJ_1201 &gt; Cerro Pucara 2150-2500m/Potosi/Bolivie [Pz_7371/18]</t>
  </si>
  <si>
    <t>pulquinensis v. mairanensis L_958a  aiguillons fins&gt; Mairana 1400m/Florida/Santa Cruz/Bolivie [DH_150/98]</t>
  </si>
  <si>
    <t>sanpedroensis RH_2520 &gt; San Pedro de Buena Vista 3050m/Charcas/Potosi/Bolivie [RH/09]</t>
  </si>
  <si>
    <t>sanpedroensis RH_2521 &gt; San Pedro de Buena Vista 3100m/Charcas/Potosi/Bolivie [RH/09]</t>
  </si>
  <si>
    <t>sucrensis WR_600 &gt; Sucre/Chuquisaca/Bolivie [U_2534/98]</t>
  </si>
  <si>
    <t>cintiensis BLMT_722.05 &gt; S. Palca Grande 2346m/Nor Cinti/Chuquisaca/Bolivie [MLo/10]</t>
  </si>
  <si>
    <t>fidana FR_623 &gt; Torata/Potosi/Bolivie [LBt_4933/10]</t>
  </si>
  <si>
    <t>fidana RH_1126 &gt; Mal Paso 3950m/S. Chichas/Potosi/Bolivie [RH/07]</t>
  </si>
  <si>
    <t>fidana ssp. pygmaea HTH_29 &gt; Mal Paso 4100m/Potosi/Bolivie [Pz_7101/13]</t>
  </si>
  <si>
    <t>kargliana BLMT_89.01 &gt; Tupiza/S. Chichas/Potosi 3460m/Bolivie [GC/05]</t>
  </si>
  <si>
    <t>kargliana BLMT_89.01 &gt; Tupiza/S. Chichas/Potosi 3460m/Bolivie [SS_4111/05]</t>
  </si>
  <si>
    <t>kargliana WR_677 &gt; Pampa Mochara/Bolivie [Pz_7063/10]</t>
  </si>
  <si>
    <t>kargliana WR_749 &gt; Villazon/Bolivie [SS_3860/06]</t>
  </si>
  <si>
    <t>kargliana aff. HTH_106a &gt; El Puente/Bolivie [Pz_5632/13]</t>
  </si>
  <si>
    <t>lecoriensis BLMT_169.01 &gt; Padcoyo 3400m/N. Cinti/Chuquisaca/Bolivie [MLo/00]</t>
  </si>
  <si>
    <t>neumanniana v. aurantia MN_172 &gt; Iturbe/Argentine [SS_3044/07]</t>
  </si>
  <si>
    <t>westii GC_893.09 &gt; Culpina basin 3595m/Bolivie [GC/23]</t>
  </si>
  <si>
    <t>westii RH_2460 &gt; Chini Mayu 3150m/N. Cinti/Chuquisaca/Bolivie [RH/07]</t>
  </si>
  <si>
    <t>f/s-4-d4-24</t>
  </si>
  <si>
    <t>westii RH_2460 &gt; Chini Mayu 3150m/N. Cinti/Chuquisaca/Bolivie [RH/11]</t>
  </si>
  <si>
    <t>westii RH_2461c &gt; Palta Loma 3400m/N. Cinti/Chuquisaca/Bolivie [RH/07]</t>
  </si>
  <si>
    <t>westii RH_3196 &gt; Suquistaca 3300m/N. Cinti/Chuquisaca/Bolivie [RH/07]</t>
  </si>
  <si>
    <t>westii RH_3196 &gt; Suquistaca 3300m/N. Cinti/Chuquisaca/Bolivie [RH/11]</t>
  </si>
  <si>
    <t>xHAAGESPOSTOA</t>
  </si>
  <si>
    <t>climaxicantha (Neobinghamia climaxicantha) [CS/24]</t>
  </si>
  <si>
    <t>zz Hybrides F1 - CLEISTOCACTUS x HILDEWINTERIA</t>
  </si>
  <si>
    <t>C. baumanii RFPA_694.01 x H. colademononis [AL/24]</t>
  </si>
  <si>
    <t>E. oxygona x T. angelesiae RFPA_115.01 [AL/24]</t>
  </si>
  <si>
    <t>zz Hybrides F1 - ERIOSYCE</t>
  </si>
  <si>
    <t>E. strausianus RFPA_466.03 x E. vertongenii RFPA_289.01 [AL/24]</t>
  </si>
  <si>
    <t>E. vertongenii RFPA_289.01 x E. strausianus RFPA_466.03 [AL/24]</t>
  </si>
  <si>
    <t>zz Hybrides F1 - LOBIVIA</t>
  </si>
  <si>
    <t>L. bonnieae RFPA_619.01 x L. famatinensis ETY_87.01 [AL/24]</t>
  </si>
  <si>
    <t>x-6 à 8-l10-24</t>
  </si>
  <si>
    <t>x-6 à 8-d7-24</t>
  </si>
  <si>
    <t>s-7 à 8-h100-24</t>
  </si>
  <si>
    <t>cremnophila EVJ_12171 &gt; Gertmitskloof/RSA [JAA/14]</t>
  </si>
  <si>
    <t>f-4 à 5-d30-24</t>
  </si>
  <si>
    <t>glandulosa JAA_1663 &gt; Doringwater [JAA/23]</t>
  </si>
  <si>
    <t>namaquensis JAA_2005 &gt; Ladismith [JAA/23]</t>
  </si>
  <si>
    <t>alaotrensis [ChA/24]</t>
  </si>
  <si>
    <t>albiflora&gt; Madagascar [LFt/23]</t>
  </si>
  <si>
    <t>s-9 à 10-h10-24</t>
  </si>
  <si>
    <t>aristata&gt; Free State [JAA/24]</t>
  </si>
  <si>
    <t>bellatula  [ChA/24]</t>
  </si>
  <si>
    <t>bowiea  [ChA/24]</t>
  </si>
  <si>
    <t>s-7-d10-24</t>
  </si>
  <si>
    <t>descoingsii</t>
  </si>
  <si>
    <t>descoingsii [GK_5021/20]</t>
  </si>
  <si>
    <t>forbesii [ChA/24]</t>
  </si>
  <si>
    <t>gariepensis JAA_2819 &gt; Beauvallon [JAA/24]</t>
  </si>
  <si>
    <t>4,6€</t>
  </si>
  <si>
    <t>graminicola  [ChA/24]</t>
  </si>
  <si>
    <t>grata [ChA/24]</t>
  </si>
  <si>
    <t>s-2-d10-24</t>
  </si>
  <si>
    <t>humilis (L. Mill 1768) forme épineuse [ChA/24]</t>
  </si>
  <si>
    <t>madecassa [ChA/24]</t>
  </si>
  <si>
    <t>palmiformis  [ChA/24]</t>
  </si>
  <si>
    <t>parvidens  [ChA/24]</t>
  </si>
  <si>
    <t>parvula ISI_2001-23 &gt; Itremo/Madagascar [JAA/14]</t>
  </si>
  <si>
    <t>parvula  [ChA/24]</t>
  </si>
  <si>
    <t>pendiliflora [ChA/24]</t>
  </si>
  <si>
    <t>s-10 à 12-d9-24</t>
  </si>
  <si>
    <t>perrieri&gt; Madagascar [JAA/15]</t>
  </si>
  <si>
    <t>s-9 à 12-d9-24</t>
  </si>
  <si>
    <t>petrophila ISI_2001-24 &gt; Wyljes [JAA/13]</t>
  </si>
  <si>
    <t>s-1-d20-24</t>
  </si>
  <si>
    <t>pictifolia&gt; Kouga Dam/RSA [JAA/14]</t>
  </si>
  <si>
    <t>pictifolia  [ChA/24]</t>
  </si>
  <si>
    <t>pseudoparvula Lav &amp; Mc Coy 31917&gt; Massif d'Antroetra [JAA/13]</t>
  </si>
  <si>
    <t>ramosissima JAA_2812  (Aloidendron)&gt; Richtersveld/Northern Cape/RSA [JAA/24]</t>
  </si>
  <si>
    <t>reynoldsii  [ChA/24]</t>
  </si>
  <si>
    <t>somaliensis  [ChA/24]</t>
  </si>
  <si>
    <t>springatei-neumannii&gt; Kenya [ChA/24]</t>
  </si>
  <si>
    <t>striata ssp. karasbergensis [RM/15]</t>
  </si>
  <si>
    <t>s-8-d40-24</t>
  </si>
  <si>
    <t>suprafoliata&gt; RSA [ChA/24]</t>
  </si>
  <si>
    <t>variegata  [ChA/24]</t>
  </si>
  <si>
    <t>weloensis RSTR_405   [ChA/24]</t>
  </si>
  <si>
    <t>f-6 à 9-d3-24</t>
  </si>
  <si>
    <t>f-6 à 9-d4-24</t>
  </si>
  <si>
    <t>namaquensis RH_3332i &gt; Steinkopf 900m/Northern Cape/RSA [RH/16]</t>
  </si>
  <si>
    <t>f-6 à 9-d2-24</t>
  </si>
  <si>
    <t>ANTIMIMA</t>
  </si>
  <si>
    <t>alborubra PV_197 &gt; Eksteenfontein [MG_1319.364/14]</t>
  </si>
  <si>
    <t>s-9-h15-24</t>
  </si>
  <si>
    <t>ARGYRODERMA</t>
  </si>
  <si>
    <t>pearsonii RH_3288c  (ex. Dinteranthus vanzylii)&gt; Douse-the-Glim 180m/Western Cape/RSA [RH/15]</t>
  </si>
  <si>
    <t>s-11-d3-24</t>
  </si>
  <si>
    <t>s-6 à 8-d1-24</t>
  </si>
  <si>
    <t>ustulata JVT_96304 &gt; Vondeling/W Willowmore/RSA [SCA_AV_6/20]</t>
  </si>
  <si>
    <t>fs/ms-6 à 9-h1000-24</t>
  </si>
  <si>
    <t>dilatata CM_32  (ex. B. cana)&gt; Prince Albert/RSA [MG_1352.1/14]</t>
  </si>
  <si>
    <t>s-11-d5-24</t>
  </si>
  <si>
    <t>kilimandsharica [ChA/RMa/23]</t>
  </si>
  <si>
    <t>f-6 à 10-l50-24</t>
  </si>
  <si>
    <t>s-6 à 10-l50-24</t>
  </si>
  <si>
    <t>alooides [GK_7600/16]</t>
  </si>
  <si>
    <t>s-1 à 3-d8-24</t>
  </si>
  <si>
    <t>bruynsii JAA_2216 &gt; Kotzesrus [JAA/24]</t>
  </si>
  <si>
    <t>hallii JAA_2220 &gt; Kommagas [JAA/24]</t>
  </si>
  <si>
    <t>haworthioides HH_4990 &gt; Vredendal [JAA/24]</t>
  </si>
  <si>
    <t>3,3€</t>
  </si>
  <si>
    <t>mesembryanthoides v. mesembryanthoides [JFS/JAA/17]</t>
  </si>
  <si>
    <t>praemorsa JAA_2726 &gt; Bitterfontein [JAA/24]</t>
  </si>
  <si>
    <t>2,8€</t>
  </si>
  <si>
    <t>sp&gt; Naja berg [ChA/24]</t>
  </si>
  <si>
    <t>spongiosa JAA_2089 &gt; Ladismith [JAA/24]</t>
  </si>
  <si>
    <t>sp. RH_3310a &gt; Aus 1500m/Karas/Namibie [RH/14]</t>
  </si>
  <si>
    <t>sp. RH_3314d &gt; Aus 1500m/Karas/Namibie [RH/16]</t>
  </si>
  <si>
    <t>s-1-d5-24</t>
  </si>
  <si>
    <t>carolii-schmidtii RH_3312a &gt; Aus 1350m/Karas/Namibie [RH/15]</t>
  </si>
  <si>
    <t>carolii-schmidtii RH_3314 &gt; Aus 1500m/Karas/Namibie [RH/14]</t>
  </si>
  <si>
    <t>s-2-d3-24</t>
  </si>
  <si>
    <t>pillansii RH_3331d &gt; Steinkopf 940m/Northern Cape/RSA [RH/14]</t>
  </si>
  <si>
    <t>f-1 à 3-1m-24</t>
  </si>
  <si>
    <t>cachinalensis RCPB_115.01 &gt; Samo Alto-Km44 630m/Coquimbo/Chili [AL/24]</t>
  </si>
  <si>
    <t>sp. RH_5861c &gt; Tres Playitas 20m/Huasco/Chili [RH/24]</t>
  </si>
  <si>
    <t>CONOPHYTUM</t>
  </si>
  <si>
    <t>calculus ssp. vanzylii RH_3337 &gt; Goegap Nat. Res. 950m/Northern Cape/RSA [RH/16]</t>
  </si>
  <si>
    <t>s-10-d1-24</t>
  </si>
  <si>
    <t>devium v. stiriiferum B+H_2298 &gt; Geelberg/RSA [DKG_SCO_255/19]</t>
  </si>
  <si>
    <t>ernianum&gt; Namus Kloof/Namibie [MG_1456/18]</t>
  </si>
  <si>
    <t>limpidum SB_2213 &gt; Windhoek Mountain/Namibie [MG_1453.91/18]</t>
  </si>
  <si>
    <t>pellucidum&gt; Saalberg/Western Cape/RSA [MG_1443.2419/18]</t>
  </si>
  <si>
    <t>s-9-d1-24</t>
  </si>
  <si>
    <t>verrucosum [PR/13]</t>
  </si>
  <si>
    <t>barbata RH_3272 &gt; Sutherland R355 650m/Western Cape/RSA [RH/15]</t>
  </si>
  <si>
    <t>f-3-d5-24</t>
  </si>
  <si>
    <t>comptonii (Aizoaceae)&gt; Montagu/L Karoo [MG_1474/13]</t>
  </si>
  <si>
    <t>tugwelliae RH_3381  (Aizoaceae)&gt; Eyerpoort 450m/Western Cape/RSA [RH/14]</t>
  </si>
  <si>
    <t>spiralis&gt; Redhouse/RSA [JAA/14]</t>
  </si>
  <si>
    <t>DAUBENYA</t>
  </si>
  <si>
    <t>stylosa [JAA/24]</t>
  </si>
  <si>
    <t>f-6 à 10-h5-24</t>
  </si>
  <si>
    <t>sp. RH_2942f &gt; El Estanque 950m/Ischilin/Cordoba/Argentine [RH/24]</t>
  </si>
  <si>
    <t>karooica JAA_1120 &gt; Skaaprivier/RSA [JAA/23]</t>
  </si>
  <si>
    <t>karooica JAA_1377 &gt; Kourkammaberge/RSA [JAA/23]</t>
  </si>
  <si>
    <t>platyphylla [ChA/24]</t>
  </si>
  <si>
    <t>sp. RH_3334d &gt; Steinkopf 880m/Northern Cape/RSA [RH/16]</t>
  </si>
  <si>
    <t>s-6 à 9-h10-24</t>
  </si>
  <si>
    <t>marnier-lapostolei [JPW/23]</t>
  </si>
  <si>
    <t>f-4-d7-24</t>
  </si>
  <si>
    <t>s-3 à 5-d7-24</t>
  </si>
  <si>
    <t>constrictum JAA_1805 &gt; Bredasdorp [JAA/24]</t>
  </si>
  <si>
    <t>constrictum JAA_1882 &gt; Bakenskraal [JAA/24]</t>
  </si>
  <si>
    <t>EUCOMIS</t>
  </si>
  <si>
    <t>Sparkling [JAA/24]</t>
  </si>
  <si>
    <t>3,8€</t>
  </si>
  <si>
    <t>EUPHORBIA</t>
  </si>
  <si>
    <t>obesa [AfM_1206_ES/20]</t>
  </si>
  <si>
    <t>fs/ms-6 à 7-d4-24</t>
  </si>
  <si>
    <t>obesa [ChA/24]</t>
  </si>
  <si>
    <t>FOUQUIERIA</t>
  </si>
  <si>
    <t>macdougallii [JM/14]</t>
  </si>
  <si>
    <t>neilii RH_3373q &gt; Warmwaterberg 620m/Western Cape/RSA [RH/14]</t>
  </si>
  <si>
    <t>neilii RH_3373q &gt; Warmwaterberg 620m/Western Cape/RSA [RH/16]</t>
  </si>
  <si>
    <t>neilii RH_3386 &gt; Anysberg 550m/Western Cape/RSA [RH/15]</t>
  </si>
  <si>
    <t>sp. RH_1827h &gt; Ladismith 550m/Western Cape/RSA [RH/16]</t>
  </si>
  <si>
    <t>f-9 à 10-d5-24</t>
  </si>
  <si>
    <t>kurtzii RH_2458b  (Anacampseros)&gt; Keluyo 3300m/Linares/Potosi/Bolivie [RH/19]</t>
  </si>
  <si>
    <t>f-6 à 8-h5-24</t>
  </si>
  <si>
    <t>s-8-h10-24</t>
  </si>
  <si>
    <t>aristata MBB &gt; Kaboega [JAA/14]</t>
  </si>
  <si>
    <t>s-3-d5-24</t>
  </si>
  <si>
    <t>bolusii v. blackbeardiana&gt; Catheart/RSA [JAA/14]</t>
  </si>
  <si>
    <t>cooperi 'gracilis' JAA_1259 &gt; Hankey/RSA [JAA/14]</t>
  </si>
  <si>
    <t>s-2-d5-24</t>
  </si>
  <si>
    <t>cooperi v. cooperi DMC_8492 &gt; Addo/RSA [JAA/15]</t>
  </si>
  <si>
    <t>herbacea v. paynei JAA_2109 &gt; Mc Gregor/RSA [JAA/15]</t>
  </si>
  <si>
    <t>minima&gt; Mosselbay [GK_5140/15]</t>
  </si>
  <si>
    <t>s-7 à 9-d5-24</t>
  </si>
  <si>
    <t>mucronata RH_1825a &gt; Tradouw-Pass 310m/Western Cape/RSA [RH/10]</t>
  </si>
  <si>
    <t>mucronata v. morrisiae 'Sakaï' JAA_1884 &gt; Backenskraal [JAA/24]</t>
  </si>
  <si>
    <t>multifolia v. sandkraalensis&gt; Zandkraal/RSA [JAA/14]</t>
  </si>
  <si>
    <t>odettae&gt; Lootskloof [GK_5027/15]</t>
  </si>
  <si>
    <t>f-2-d5-24</t>
  </si>
  <si>
    <t>sordida [JAA/14]</t>
  </si>
  <si>
    <t>truncata</t>
  </si>
  <si>
    <t>venosa ssp. venosa RH_1826a_(OR) &gt; Bontebok N.P. 100m/Western Cape/RSA [RH/08]</t>
  </si>
  <si>
    <t>s-7 à 10-d5-24</t>
  </si>
  <si>
    <t>woolleyi&gt; Kleinpoort/Springbokvlakte/RSA [MG_3991.6/15]</t>
  </si>
  <si>
    <t>HUERNIA</t>
  </si>
  <si>
    <t>brevirostris [AL/24]</t>
  </si>
  <si>
    <t>pubescens  'Kruger’s Park' [AL/21]</t>
  </si>
  <si>
    <t>f-9-l20-24</t>
  </si>
  <si>
    <t>quamoclit&gt; Funaoka/Miyagi/Japon [KAO/22]</t>
  </si>
  <si>
    <t>f-6 à 8-h30-24</t>
  </si>
  <si>
    <t>KEDROSTIS</t>
  </si>
  <si>
    <t>africana [MG_1956.41/14]</t>
  </si>
  <si>
    <t>d-7 à 9-l50-24</t>
  </si>
  <si>
    <t>comptonii JAA_1137 &gt; Matjiesfontein [JAA/24]</t>
  </si>
  <si>
    <t>elegans v. elegans JAA_1294 &gt; N. Nieuwoudtville [JAA/23]</t>
  </si>
  <si>
    <t>elegans v. membranacea JAA_2253 &gt; W. Nieuwoudtville [JAA/23]</t>
  </si>
  <si>
    <t>latifolia JAA_1448 &gt; Albertinia [JAA/24]</t>
  </si>
  <si>
    <t>patula JAA_1277 &gt; Vanrhynsdorp [JAA/24]</t>
  </si>
  <si>
    <t>splendida JAA_2421 &gt; Kotzesrus [JAA/24]</t>
  </si>
  <si>
    <t>trichophylla JAA_1938 &gt; Clanwilliam [JAA/24]</t>
  </si>
  <si>
    <t>verticillata JAA_921 &gt; Steinkopf [JAA/24]</t>
  </si>
  <si>
    <t>s-9-d5-24</t>
  </si>
  <si>
    <t>fulviceps C_266 &gt; 65km N. Karasburg/Namibie [PR/14]</t>
  </si>
  <si>
    <t>karasmontana v. eberlanzii C_147 &gt; 40km S. Aus/Namibie [SCA_LI_89/20]</t>
  </si>
  <si>
    <t>s-11-d2-24</t>
  </si>
  <si>
    <t>marmorata&gt; Steinkopf/Northern Cape/RSA [RH]</t>
  </si>
  <si>
    <t>hirsuta [JAA/24]</t>
  </si>
  <si>
    <t>latebrosa&gt; RARE [JAA/24]</t>
  </si>
  <si>
    <t>longipes JAA_1498 &gt; S. Swellendam [JAA/24]</t>
  </si>
  <si>
    <t>obermeyerae&gt; Steytlerville [JAA/24]</t>
  </si>
  <si>
    <t>pustulata&gt; De Hoope [JAA/24]</t>
  </si>
  <si>
    <t>3€</t>
  </si>
  <si>
    <t>tenella JAA_2765 &gt; S. Nieuwoudtville [JAA/24]</t>
  </si>
  <si>
    <t>MATELEA</t>
  </si>
  <si>
    <t>cyclophylla [ChA/24]</t>
  </si>
  <si>
    <t>f-10 à 12-d4-24</t>
  </si>
  <si>
    <t>f-11-d4-24</t>
  </si>
  <si>
    <t>dubium [ChA/24]</t>
  </si>
  <si>
    <t>graminifolium DMC_9802 &gt; Frankfurt/S.E. de Stutterheim/RSA [JAA/14]</t>
  </si>
  <si>
    <t>f-6 à 8-h10-24</t>
  </si>
  <si>
    <t>cakilifolia JAA_2728 &gt; N. Vredendal [JAA/24]</t>
  </si>
  <si>
    <t>petiolaris JAA_2382 &gt; Nardousberg [JAA/24]</t>
  </si>
  <si>
    <t>megalorrhiza (ex. O. carnosa v. incaica)&gt; Pichidangui/Chili [AL/11]</t>
  </si>
  <si>
    <t>f-9 à 11-h4-24</t>
  </si>
  <si>
    <t>sp. RCPC_11.02 &gt; 1 km N. Varillar 923m/Coquimbo/Chili [AL/24]</t>
  </si>
  <si>
    <t>PACHYCORMUS</t>
  </si>
  <si>
    <t>discolor [JM/14]</t>
  </si>
  <si>
    <t>f-6-h40-24</t>
  </si>
  <si>
    <t>f-7 à 8-h20-24</t>
  </si>
  <si>
    <t>mollicomum (ex. P. exhibens) [Ayelo/16]</t>
  </si>
  <si>
    <t>f-7 à 10-h10-24</t>
  </si>
  <si>
    <t>aridum [AL/24]</t>
  </si>
  <si>
    <t>aridum [RM/Ayelo/16]</t>
  </si>
  <si>
    <t>quinquelobatum [JFS/14]</t>
  </si>
  <si>
    <t>f-4-h20-24</t>
  </si>
  <si>
    <t>PELARGONIUM</t>
  </si>
  <si>
    <t>appendiculatum JAA_2259 &gt; Elands Bay [JAA/24]</t>
  </si>
  <si>
    <t>aridicola JAA_1353 &gt; Eenriet [JAA/24]</t>
  </si>
  <si>
    <t>bubonifolium JAA_2467 &gt; W. Steinkopf [JAA/24]</t>
  </si>
  <si>
    <t>grenvilleae JAA_1357 &gt; Eenriet [JAA/24]</t>
  </si>
  <si>
    <t>hystrix JAA_1138 &gt; Matjiesfontein [JAA/24]</t>
  </si>
  <si>
    <t>leipoldtii JAA_2245 &gt; Kotzesrus [JAA/24]</t>
  </si>
  <si>
    <t>moniliforme JAA_1331 &gt; Skimmelberg [JAA/24]</t>
  </si>
  <si>
    <t>nervifolium JAA_2684 &gt; Langberg [JAA/24]</t>
  </si>
  <si>
    <t>oblongatum JAA_341 &gt; Komaggas [JAA/24]</t>
  </si>
  <si>
    <t>parvipetalum JAA_2239 &gt; Plaatbakkies [JAA/24]</t>
  </si>
  <si>
    <t>punctatum JAA_2651 &gt; Vanrhynsdorp [JAA/24]</t>
  </si>
  <si>
    <t>vinaceum JAA_1373 &gt; Kourkammaberge/RSA [JAA/24]</t>
  </si>
  <si>
    <t>f-2 à 3-h10-24</t>
  </si>
  <si>
    <t>f-2-d6-24</t>
  </si>
  <si>
    <t>POLYXENA</t>
  </si>
  <si>
    <t>ensifolia JAA_1833 &gt; Hankey [JAA/24]</t>
  </si>
  <si>
    <t>eruca RH_4486e &gt; Sierra de Morro 1520m/San Luis/Argentine [RH/20]</t>
  </si>
  <si>
    <t>okinawensis&gt; Okinawa 5m/Japon [TH/23]</t>
  </si>
  <si>
    <t>f-7-l50-24</t>
  </si>
  <si>
    <t>werdermannii RH_5776 &gt; Salicas-Alpasinche 960m/La Rioja/Argentine [RH/24]</t>
  </si>
  <si>
    <t>rupicola [WWG/14]</t>
  </si>
  <si>
    <t>f-5 à7-l30-24</t>
  </si>
  <si>
    <t>sellowii [WWG/14]</t>
  </si>
  <si>
    <t>f-7 à 12-l30-24</t>
  </si>
  <si>
    <t>sp. RH_3330p  (ex. Cheiridopsis citrina)&gt; Steinkopf 940m/Northern Cape/RSA [RH/14]</t>
  </si>
  <si>
    <t>SCHIZOBASIS</t>
  </si>
  <si>
    <t>intricata [ChA/24]</t>
  </si>
  <si>
    <t>atratum RH_4805a &gt; Prevoj Vera Vincek 2040m/Andrijevica/Montenegro [RH/24]</t>
  </si>
  <si>
    <t>furseorum RH_2614 &gt; Uzungöl 2320m/Haldizen Daglari/Rize/Lazistan/A8/North A./Turquie [RH/24]</t>
  </si>
  <si>
    <t>macedonicum RH_4819 &gt; Mt Visitor 2100m/Plav/Montenegro [RH/24]</t>
  </si>
  <si>
    <t>montanum v. carpathicum RH_3505 &gt; Strbské Solisko 1870m/Presovsky kraj/Slovaquie [RH/24]</t>
  </si>
  <si>
    <t>sosnowskyi RH_2666a &gt; Artvin-Vezirköy 2300m/Artvin/Lazistan/A8/North A./Turquie [RH/24]</t>
  </si>
  <si>
    <t>STAPELIA</t>
  </si>
  <si>
    <t>obducta [AL/24]</t>
  </si>
  <si>
    <t>alboroseum RH_3294  (Faucaria)&gt; Plaatbakkies 1060m/Northern Cape/RSA [RH/16]</t>
  </si>
  <si>
    <t>alboroseum RH_3294  (Faucaria)&gt; Plaatbakkies 1060m/Northern Cape/RSA [RH/20]</t>
  </si>
  <si>
    <t>TACITUS</t>
  </si>
  <si>
    <t>bellus (Graptopetalum) [ELK/08]</t>
  </si>
  <si>
    <t>bellus (Graptopetalum) [MG_2951/15]</t>
  </si>
  <si>
    <t>f-7 à 9-h10-24</t>
  </si>
  <si>
    <t>punae RH_1244 &gt; Tres Cruzes 3850m/Jujuy/Argentine [RH/18]</t>
  </si>
  <si>
    <t>s-8 à 9-h8-24</t>
  </si>
  <si>
    <t>Nouvelle ref/New entry 2024</t>
  </si>
  <si>
    <t>esmeraldana RCPC_63.03 &gt; Q. la Madera/Antofagasta/Chili [AL/23]</t>
  </si>
  <si>
    <t>curvispina v. limariensis JN_739 &gt; Samo Alto/Chili [AL/23]</t>
  </si>
  <si>
    <t>curvispina v. limariensis JN_739 &gt; Samo Alto/Chili [AL/24]</t>
  </si>
  <si>
    <t>uebelmannianum RFPA_308.02 &gt; E Villa Sanagasta/Sierra Velasco 2122m/La Rioja/Argentine [AL/24]</t>
  </si>
  <si>
    <t>ochoterenae RFPA_817.01 &gt; 5km E. Zapala/route 13/Mendoza/Argentine [AL/24]</t>
  </si>
  <si>
    <t>subterraneus  'booleanus x zaragosae' [RMX_1/15]</t>
  </si>
  <si>
    <t>unifoliata [ChA/24]</t>
  </si>
  <si>
    <t>bayrianum [MG_457.18/98]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</si>
</sst>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#,##0.00\ &quot;€&quot;"/>
  </numFmts>
  <fonts count="2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8"/>
      <name val="MS Sans Serif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color indexed="23"/>
      <name val="MS Sans Serif"/>
      <family val="2"/>
    </font>
    <font>
      <sz val="10"/>
      <color indexed="23"/>
      <name val="MS Sans Serif"/>
      <family val="2"/>
    </font>
    <font>
      <sz val="10"/>
      <color indexed="23"/>
      <name val="Arial"/>
      <family val="2"/>
    </font>
    <font>
      <b/>
      <sz val="8"/>
      <color indexed="81"/>
      <name val="Tahoma"/>
      <family val="2"/>
    </font>
    <font>
      <sz val="10"/>
      <color indexed="55"/>
      <name val="Arial"/>
      <family val="2"/>
    </font>
    <font>
      <sz val="8"/>
      <color indexed="55"/>
      <name val="MS Sans Serif"/>
      <family val="2"/>
    </font>
    <font>
      <sz val="8"/>
      <color indexed="9"/>
      <name val="MS Sans Serif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8"/>
      <name val="MS Sans Serif"/>
      <family val="2"/>
    </font>
    <font>
      <i/>
      <sz val="10"/>
      <color indexed="23"/>
      <name val="MS Sans Serif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C00000"/>
      <name val="MS Sans Serif"/>
      <family val="2"/>
    </font>
    <font>
      <sz val="10"/>
      <color rgb="FFC0000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/>
      <top style="medium">
        <color indexed="64"/>
      </top>
      <bottom style="hair">
        <color indexed="64"/>
      </bottom>
      <diagonal/>
    </border>
    <border>
      <left style="medium">
        <color indexed="0"/>
      </left>
      <right/>
      <top style="hair">
        <color indexed="64"/>
      </top>
      <bottom style="hair">
        <color indexed="64"/>
      </bottom>
      <diagonal/>
    </border>
    <border>
      <left style="medium">
        <color indexed="0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0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0"/>
      </right>
      <top style="medium">
        <color indexed="64"/>
      </top>
      <bottom style="hair">
        <color indexed="64"/>
      </bottom>
      <diagonal/>
    </border>
    <border>
      <left/>
      <right style="medium">
        <color indexed="0"/>
      </right>
      <top style="hair">
        <color indexed="64"/>
      </top>
      <bottom style="hair">
        <color indexed="64"/>
      </bottom>
      <diagonal/>
    </border>
    <border>
      <left/>
      <right style="medium">
        <color indexed="0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 style="medium">
        <color auto="1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3" fillId="0" borderId="1" xfId="3" applyFont="1" applyBorder="1"/>
    <xf numFmtId="0" fontId="4" fillId="0" borderId="2" xfId="3" applyFont="1" applyBorder="1"/>
    <xf numFmtId="0" fontId="4" fillId="0" borderId="1" xfId="3" applyFont="1" applyBorder="1"/>
    <xf numFmtId="0" fontId="5" fillId="0" borderId="1" xfId="3" applyFont="1" applyBorder="1"/>
    <xf numFmtId="0" fontId="6" fillId="0" borderId="0" xfId="0" applyFont="1"/>
    <xf numFmtId="0" fontId="7" fillId="0" borderId="3" xfId="3" applyFont="1" applyBorder="1" applyAlignment="1">
      <alignment wrapText="1"/>
    </xf>
    <xf numFmtId="0" fontId="6" fillId="0" borderId="0" xfId="0" applyFont="1" applyAlignment="1">
      <alignment vertical="top"/>
    </xf>
    <xf numFmtId="0" fontId="7" fillId="0" borderId="0" xfId="3" applyFont="1" applyAlignment="1">
      <alignment wrapText="1"/>
    </xf>
    <xf numFmtId="0" fontId="9" fillId="0" borderId="1" xfId="3" applyFont="1" applyBorder="1" applyAlignment="1">
      <alignment vertical="top" wrapText="1"/>
    </xf>
    <xf numFmtId="0" fontId="0" fillId="0" borderId="4" xfId="0" applyBorder="1"/>
    <xf numFmtId="0" fontId="11" fillId="0" borderId="4" xfId="0" applyFont="1" applyBorder="1"/>
    <xf numFmtId="0" fontId="11" fillId="0" borderId="0" xfId="0" applyFont="1"/>
    <xf numFmtId="0" fontId="0" fillId="0" borderId="0" xfId="0" applyAlignment="1">
      <alignment wrapText="1"/>
    </xf>
    <xf numFmtId="165" fontId="6" fillId="0" borderId="0" xfId="2" applyNumberFormat="1" applyFont="1"/>
    <xf numFmtId="165" fontId="0" fillId="0" borderId="0" xfId="2" applyNumberFormat="1" applyFont="1"/>
    <xf numFmtId="165" fontId="0" fillId="0" borderId="0" xfId="0" applyNumberFormat="1"/>
    <xf numFmtId="165" fontId="6" fillId="0" borderId="0" xfId="0" applyNumberFormat="1" applyFont="1"/>
    <xf numFmtId="0" fontId="13" fillId="0" borderId="0" xfId="0" applyFont="1"/>
    <xf numFmtId="0" fontId="14" fillId="0" borderId="1" xfId="3" applyFont="1" applyBorder="1"/>
    <xf numFmtId="14" fontId="14" fillId="0" borderId="1" xfId="3" applyNumberFormat="1" applyFont="1" applyBorder="1"/>
    <xf numFmtId="0" fontId="15" fillId="0" borderId="1" xfId="3" applyFont="1" applyBorder="1"/>
    <xf numFmtId="0" fontId="17" fillId="0" borderId="0" xfId="0" applyFont="1"/>
    <xf numFmtId="0" fontId="18" fillId="0" borderId="3" xfId="3" applyFont="1" applyBorder="1" applyAlignment="1">
      <alignment horizontal="right"/>
    </xf>
    <xf numFmtId="14" fontId="3" fillId="2" borderId="4" xfId="3" applyNumberFormat="1" applyFont="1" applyFill="1" applyBorder="1" applyAlignment="1">
      <alignment horizontal="center" vertical="top" textRotation="90" wrapText="1"/>
    </xf>
    <xf numFmtId="0" fontId="3" fillId="2" borderId="4" xfId="3" applyFont="1" applyFill="1" applyBorder="1" applyAlignment="1">
      <alignment horizontal="center" vertical="top" textRotation="90" wrapText="1"/>
    </xf>
    <xf numFmtId="0" fontId="11" fillId="3" borderId="4" xfId="0" applyFont="1" applyFill="1" applyBorder="1"/>
    <xf numFmtId="165" fontId="11" fillId="3" borderId="4" xfId="0" applyNumberFormat="1" applyFont="1" applyFill="1" applyBorder="1"/>
    <xf numFmtId="0" fontId="4" fillId="0" borderId="5" xfId="3" applyFont="1" applyBorder="1"/>
    <xf numFmtId="0" fontId="6" fillId="0" borderId="0" xfId="0" applyFont="1" applyAlignment="1">
      <alignment horizontal="right"/>
    </xf>
    <xf numFmtId="0" fontId="4" fillId="0" borderId="0" xfId="3" applyFont="1"/>
    <xf numFmtId="0" fontId="4" fillId="0" borderId="6" xfId="3" applyFont="1" applyBorder="1"/>
    <xf numFmtId="0" fontId="21" fillId="0" borderId="0" xfId="1"/>
    <xf numFmtId="0" fontId="22" fillId="0" borderId="1" xfId="3" applyFont="1" applyBorder="1"/>
    <xf numFmtId="0" fontId="7" fillId="0" borderId="1" xfId="3" applyFont="1" applyBorder="1"/>
    <xf numFmtId="0" fontId="2" fillId="0" borderId="1" xfId="3" applyBorder="1"/>
    <xf numFmtId="0" fontId="4" fillId="0" borderId="7" xfId="3" applyFont="1" applyBorder="1"/>
    <xf numFmtId="0" fontId="4" fillId="0" borderId="8" xfId="3" applyFont="1" applyBorder="1"/>
    <xf numFmtId="0" fontId="4" fillId="0" borderId="9" xfId="3" applyFont="1" applyBorder="1"/>
    <xf numFmtId="0" fontId="4" fillId="0" borderId="10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4" fillId="0" borderId="3" xfId="3" applyFont="1" applyBorder="1" applyAlignment="1">
      <alignment horizontal="right"/>
    </xf>
    <xf numFmtId="0" fontId="4" fillId="0" borderId="11" xfId="3" applyFont="1" applyBorder="1"/>
    <xf numFmtId="0" fontId="4" fillId="0" borderId="12" xfId="3" applyFont="1" applyBorder="1" applyAlignment="1">
      <alignment horizontal="right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horizontal="centerContinuous" wrapText="1"/>
    </xf>
    <xf numFmtId="0" fontId="3" fillId="0" borderId="3" xfId="3" applyFont="1" applyBorder="1" applyAlignment="1">
      <alignment horizontal="center" vertical="top" textRotation="90"/>
    </xf>
    <xf numFmtId="14" fontId="3" fillId="0" borderId="13" xfId="3" applyNumberFormat="1" applyFont="1" applyBorder="1" applyAlignment="1">
      <alignment horizontal="center" vertical="top" textRotation="90" wrapText="1"/>
    </xf>
    <xf numFmtId="0" fontId="3" fillId="0" borderId="3" xfId="3" applyFont="1" applyBorder="1" applyAlignment="1">
      <alignment horizontal="center" vertical="top" textRotation="90" wrapText="1"/>
    </xf>
    <xf numFmtId="0" fontId="3" fillId="0" borderId="14" xfId="3" applyFont="1" applyBorder="1" applyAlignment="1">
      <alignment horizontal="center" vertical="top" textRotation="90" wrapText="1"/>
    </xf>
    <xf numFmtId="0" fontId="24" fillId="0" borderId="3" xfId="3" applyFont="1" applyBorder="1" applyAlignment="1">
      <alignment horizontal="center" vertical="top" textRotation="90" wrapText="1"/>
    </xf>
    <xf numFmtId="0" fontId="25" fillId="0" borderId="1" xfId="3" applyFont="1" applyBorder="1"/>
    <xf numFmtId="0" fontId="4" fillId="0" borderId="15" xfId="3" applyFont="1" applyBorder="1" applyAlignment="1">
      <alignment horizontal="right"/>
    </xf>
    <xf numFmtId="0" fontId="4" fillId="0" borderId="16" xfId="3" applyFont="1" applyBorder="1" applyAlignment="1">
      <alignment horizontal="right"/>
    </xf>
    <xf numFmtId="0" fontId="4" fillId="0" borderId="16" xfId="3" quotePrefix="1" applyFont="1" applyBorder="1" applyAlignment="1">
      <alignment horizontal="right"/>
    </xf>
    <xf numFmtId="0" fontId="4" fillId="0" borderId="17" xfId="3" quotePrefix="1" applyFont="1" applyBorder="1" applyAlignment="1">
      <alignment horizontal="right"/>
    </xf>
    <xf numFmtId="0" fontId="4" fillId="0" borderId="17" xfId="3" applyFont="1" applyBorder="1" applyAlignment="1">
      <alignment horizontal="right"/>
    </xf>
    <xf numFmtId="0" fontId="4" fillId="0" borderId="19" xfId="3" applyFont="1" applyBorder="1" applyAlignment="1">
      <alignment horizontal="right"/>
    </xf>
    <xf numFmtId="0" fontId="4" fillId="0" borderId="1" xfId="3" quotePrefix="1" applyFont="1" applyBorder="1" applyAlignment="1">
      <alignment horizontal="right"/>
    </xf>
    <xf numFmtId="0" fontId="4" fillId="0" borderId="3" xfId="3" quotePrefix="1" applyFont="1" applyBorder="1" applyAlignment="1">
      <alignment horizontal="right"/>
    </xf>
    <xf numFmtId="0" fontId="1" fillId="0" borderId="0" xfId="0" applyFont="1"/>
    <xf numFmtId="0" fontId="4" fillId="0" borderId="10" xfId="3" applyFont="1" applyBorder="1" applyAlignment="1">
      <alignment horizontal="left"/>
    </xf>
    <xf numFmtId="0" fontId="4" fillId="0" borderId="1" xfId="3" applyFont="1" applyBorder="1" applyAlignment="1">
      <alignment horizontal="left"/>
    </xf>
    <xf numFmtId="0" fontId="4" fillId="0" borderId="29" xfId="3" applyFont="1" applyBorder="1"/>
    <xf numFmtId="0" fontId="4" fillId="0" borderId="3" xfId="3" applyFont="1" applyBorder="1" applyAlignment="1">
      <alignment horizontal="left"/>
    </xf>
    <xf numFmtId="0" fontId="4" fillId="0" borderId="31" xfId="3" applyFont="1" applyBorder="1"/>
    <xf numFmtId="0" fontId="4" fillId="0" borderId="32" xfId="3" applyFont="1" applyBorder="1"/>
    <xf numFmtId="0" fontId="4" fillId="0" borderId="1" xfId="3" quotePrefix="1" applyFont="1" applyBorder="1" applyAlignment="1">
      <alignment horizontal="left"/>
    </xf>
    <xf numFmtId="0" fontId="4" fillId="0" borderId="12" xfId="3" applyFont="1" applyBorder="1" applyAlignment="1">
      <alignment horizontal="left"/>
    </xf>
    <xf numFmtId="0" fontId="3" fillId="4" borderId="18" xfId="3" applyFont="1" applyFill="1" applyBorder="1" applyAlignment="1">
      <alignment horizontal="center" vertical="top" wrapText="1"/>
    </xf>
    <xf numFmtId="0" fontId="4" fillId="4" borderId="27" xfId="3" applyFont="1" applyFill="1" applyBorder="1" applyAlignment="1">
      <alignment horizontal="center"/>
    </xf>
    <xf numFmtId="0" fontId="4" fillId="4" borderId="28" xfId="3" applyFont="1" applyFill="1" applyBorder="1" applyAlignment="1">
      <alignment horizontal="center"/>
    </xf>
    <xf numFmtId="0" fontId="4" fillId="4" borderId="30" xfId="3" applyFont="1" applyFill="1" applyBorder="1" applyAlignment="1">
      <alignment horizontal="center"/>
    </xf>
    <xf numFmtId="0" fontId="4" fillId="4" borderId="33" xfId="3" applyFont="1" applyFill="1" applyBorder="1" applyAlignment="1">
      <alignment horizontal="center"/>
    </xf>
    <xf numFmtId="0" fontId="2" fillId="4" borderId="1" xfId="3" applyFill="1" applyBorder="1" applyAlignment="1">
      <alignment horizontal="center"/>
    </xf>
    <xf numFmtId="0" fontId="10" fillId="0" borderId="3" xfId="3" applyFont="1" applyBorder="1" applyAlignment="1">
      <alignment vertical="top" wrapText="1"/>
    </xf>
    <xf numFmtId="0" fontId="11" fillId="0" borderId="3" xfId="0" applyFont="1" applyBorder="1" applyAlignment="1">
      <alignment vertical="top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6" fillId="0" borderId="23" xfId="0" applyFont="1" applyBorder="1"/>
    <xf numFmtId="0" fontId="16" fillId="0" borderId="24" xfId="0" applyFont="1" applyBorder="1"/>
    <xf numFmtId="0" fontId="16" fillId="0" borderId="25" xfId="0" applyFont="1" applyBorder="1"/>
    <xf numFmtId="0" fontId="16" fillId="0" borderId="26" xfId="0" applyFont="1" applyBorder="1"/>
    <xf numFmtId="0" fontId="16" fillId="0" borderId="20" xfId="0" applyFont="1" applyBorder="1"/>
    <xf numFmtId="0" fontId="16" fillId="0" borderId="21" xfId="0" applyFont="1" applyBorder="1"/>
    <xf numFmtId="0" fontId="16" fillId="0" borderId="22" xfId="0" applyFont="1" applyBorder="1"/>
  </cellXfs>
  <cellStyles count="4">
    <cellStyle name="Lien hypertexte" xfId="1" builtinId="8"/>
    <cellStyle name="Milliers" xfId="2" builtinId="3"/>
    <cellStyle name="Normal" xfId="0" builtinId="0"/>
    <cellStyle name="Normal_Seedpsy9_macro" xfId="3" xr:uid="{00000000-0005-0000-0000-000003000000}"/>
  </cellStyles>
  <dxfs count="3">
    <dxf>
      <font>
        <strike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66"/>
      <color rgb="FFA4A40C"/>
      <color rgb="FF4AA3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adblps-graines-cactus.com/galerie/Pterocactus/Pterocactus_australis_Tres_Lagos_300m_RH_3766_(cl11)_RH'12_Aa1_ref-8835.jpg" TargetMode="External"/><Relationship Id="rId170" Type="http://schemas.openxmlformats.org/officeDocument/2006/relationships/hyperlink" Target="https://www.adblps-graines-cactus.com/galerie/Austrocylindropuntia/Austrocylindropuntia_shaferi_E,_Tankharani_Abra_3150m_(ex_A,_vestita)_RH_4132a_RH'16_Aa3_ref-11056.jpg" TargetMode="External"/><Relationship Id="rId987" Type="http://schemas.openxmlformats.org/officeDocument/2006/relationships/hyperlink" Target="https://www.adblps-graines-cactus.com/galerie/Lobivia/Lobivia_aurea_luteiflora_P_14_U_4015'98_Ar1_ref-520.jpg" TargetMode="External"/><Relationship Id="rId2668" Type="http://schemas.openxmlformats.org/officeDocument/2006/relationships/hyperlink" Target="https://www.adblps-graines-cactus.com/galerie/Aloe/Aloe_pictifolia_Kouga_Dam_JAA'14_Aa1_ref-7751.jpg" TargetMode="External"/><Relationship Id="rId847" Type="http://schemas.openxmlformats.org/officeDocument/2006/relationships/hyperlink" Target="https://www.adblps-graines-cactus.com/galerie/Gymnocalycium/Gymnocalycium_schroederianum_paucicostatum_Curuzu_Cuatia_LB_960_LBt_2849'10_Aa5_ref-8272.jpg" TargetMode="External"/><Relationship Id="rId1477" Type="http://schemas.openxmlformats.org/officeDocument/2006/relationships/hyperlink" Target="https://www.adblps-graines-cactus.com/galerie/Mammillaria/Mammillaria_lewisiana_Aa1_ref-983.jpg" TargetMode="External"/><Relationship Id="rId1684" Type="http://schemas.openxmlformats.org/officeDocument/2006/relationships/hyperlink" Target="https://www.adblps-graines-cactus.com/galerie/Opuntia/Opuntia_polyacantha_schweriniana_San_Luis_de_la_Culebra_2432m_DJF_634,15_FMi'Richter'14_Aa2_ref-8185.jpg" TargetMode="External"/><Relationship Id="rId1891" Type="http://schemas.openxmlformats.org/officeDocument/2006/relationships/hyperlink" Target="https://www.adblps-graines-cactus.com/galerie/Rebutia/Rebutia_canaletas_GK_117'97_Aa2_ref-1347.jpg" TargetMode="External"/><Relationship Id="rId2528" Type="http://schemas.openxmlformats.org/officeDocument/2006/relationships/hyperlink" Target="https://www.adblps-graines-cactus.com/galerie/Turbinicarpus/Turbinicarpus_knuthianus_plantes_avec_sterilite_male_GK_577'90_pro_parte2_Aa7_ref-1810.jpg" TargetMode="External"/><Relationship Id="rId2735" Type="http://schemas.openxmlformats.org/officeDocument/2006/relationships/hyperlink" Target="https://www.adblps-graines-cactus.com/galerie/Haworthia/Haworthia_venosa_venosa_Bontebok_N,P._100m_RH_1826a_(cl4)_RH'08_Aa1_ref-6494.jpg" TargetMode="External"/><Relationship Id="rId707" Type="http://schemas.openxmlformats.org/officeDocument/2006/relationships/hyperlink" Target="https://www.adblps-graines-cactus.com/galerie/Frailea/Frailea_angelesii_Entre_Rios_P_390_SS_190'97_Aa4_ref-322.jpg" TargetMode="External"/><Relationship Id="rId914" Type="http://schemas.openxmlformats.org/officeDocument/2006/relationships/hyperlink" Target="https://www.adblps-graines-cactus.com/galerie/Gymnocalycium/Gymnocalycium_eurypleurum_FR_1178_GK_2022'98_Ff5_ref-457.jpg" TargetMode="External"/><Relationship Id="rId1337" Type="http://schemas.openxmlformats.org/officeDocument/2006/relationships/hyperlink" Target="https://www.adblps-graines-cactus.com/galerie/Mammillaria/Mammillaria_sinistrohamata_SB_1441_MG_902,2'96_Ad1_ref-842.jpg" TargetMode="External"/><Relationship Id="rId1544" Type="http://schemas.openxmlformats.org/officeDocument/2006/relationships/hyperlink" Target="https://www.adblps-graines-cactus.com/galerie/Matucana/Matucana_intertexta_Puente_Crisnejas_PCO_1102-03_PCO'07_Aa6_ref-3988.jpg" TargetMode="External"/><Relationship Id="rId1751" Type="http://schemas.openxmlformats.org/officeDocument/2006/relationships/hyperlink" Target="https://www.adblps-graines-cactus.com/galerie/Parodia/Parodia_scopaoides_AI_416'88_Bi3_ref-1295.jpg" TargetMode="External"/><Relationship Id="rId43" Type="http://schemas.openxmlformats.org/officeDocument/2006/relationships/hyperlink" Target="https://www.adblps-graines-cactus.com/galerie/Ancistrocactus/Ancistrocactus_megarhizus_SB_597_MG_8'98_Aa9_ref-27.jpg" TargetMode="External"/><Relationship Id="rId1404" Type="http://schemas.openxmlformats.org/officeDocument/2006/relationships/hyperlink" Target="https://www.adblps-graines-cactus.com/galerie/Mammillaria/Mammillaria_aurihamata_GK_2718'92_Aa2_ref-924.jpg" TargetMode="External"/><Relationship Id="rId1611" Type="http://schemas.openxmlformats.org/officeDocument/2006/relationships/hyperlink" Target="https://www.adblps-graines-cactus.com/galerie/Notocactus/Notocactus_ottonis_tenuispinus_BR153_km550_WG_225_(OR)_WG'98_Aa1_ref-5504.jpg" TargetMode="External"/><Relationship Id="rId497" Type="http://schemas.openxmlformats.org/officeDocument/2006/relationships/hyperlink" Target="https://www.adblps-graines-cactus.com/galerie/Epithelantha/Epithelantha_micromeris_SB_56_MG_354'97_Fu1_ref-225.jpg" TargetMode="External"/><Relationship Id="rId2178" Type="http://schemas.openxmlformats.org/officeDocument/2006/relationships/hyperlink" Target="https://www.adblps-graines-cactus.com/galerie/Rebutia/Rebutia_pygmaea_pallida_La_Cueva_3500m_WR_645_SS_1000'98_Aa7_ref-1553.jpg" TargetMode="External"/><Relationship Id="rId2385" Type="http://schemas.openxmlformats.org/officeDocument/2006/relationships/hyperlink" Target="https://www.adblps-graines-cactus.com/galerie/Sulcorebutia/Sulcorebutia_krahnii_Cerro_Tukiphalla_1900m_WK_279_U_1641'96_Aa2_ref-2802.jpg" TargetMode="External"/><Relationship Id="rId357" Type="http://schemas.openxmlformats.org/officeDocument/2006/relationships/hyperlink" Target="https://www.adblps-graines-cactus.com/galerie/Cumulopuntia/Cumulopuntia_chichensis_aff_14km_SW_Potosi_BET_39,03_TG'23_Aa1_ref-13047.jpg" TargetMode="External"/><Relationship Id="rId1194" Type="http://schemas.openxmlformats.org/officeDocument/2006/relationships/hyperlink" Target="https://www.adblps-graines-cactus.com/galerie/Mammillaria/Mammillaria_hernandezii_GK_4115'93_Ac8_ref-725.jpg" TargetMode="External"/><Relationship Id="rId2038" Type="http://schemas.openxmlformats.org/officeDocument/2006/relationships/hyperlink" Target="https://www.adblps-graines-cactus.com/galerie/Rebutia/Rebutia_sumayana_Cerro_Inca_Puno_3400m_JK_461_SS_4895'10_Aa2_ref-7720.jpg" TargetMode="External"/><Relationship Id="rId2592" Type="http://schemas.openxmlformats.org/officeDocument/2006/relationships/hyperlink" Target="https://www.adblps-graines-cactus.com/galerie/Turbinicarpus/Turbinicarpus_schmiedickeanus_klinkerianus_Negrita_GK_1806'97_Aa5_ref-1799.jpg" TargetMode="External"/><Relationship Id="rId217" Type="http://schemas.openxmlformats.org/officeDocument/2006/relationships/hyperlink" Target="https://www.adblps-graines-cactus.com/galerie/Cintia/Cintia_knizei_Padcoyo_3500m_VS_322_SS_4729'07_Aa4_ref-7615.jpg" TargetMode="External"/><Relationship Id="rId564" Type="http://schemas.openxmlformats.org/officeDocument/2006/relationships/hyperlink" Target="https://www.adblps-graines-cactus.com/galerie/Eriosyce/Eriosyce_crispa_W,_Freirina_WK_744_U_4704'96_Eu5_ref-1040.jpg" TargetMode="External"/><Relationship Id="rId771" Type="http://schemas.openxmlformats.org/officeDocument/2006/relationships/hyperlink" Target="https://www.adblps-graines-cactus.com/galerie/Frailea/Frailea_asterioides_backebergii_DH_50'99_Fc5_ref-400.jpg" TargetMode="External"/><Relationship Id="rId2245" Type="http://schemas.openxmlformats.org/officeDocument/2006/relationships/hyperlink" Target="https://www.adblps-graines-cactus.com/galerie/Rebutia/Rebutia_margarethae_Abra_Lizoite_3550m_RH_558_RH'06_Aa1_ref-7728.jpg" TargetMode="External"/><Relationship Id="rId2452" Type="http://schemas.openxmlformats.org/officeDocument/2006/relationships/hyperlink" Target="https://www.adblps-graines-cactus.com/galerie/Sulcorebutia/Sulcorebutia_tarabucoensis_callecallensis_Cerro_Calle_Calle_2850m_RH_1570_RH'07_Aa3_ref-7100.jpg" TargetMode="External"/><Relationship Id="rId424" Type="http://schemas.openxmlformats.org/officeDocument/2006/relationships/hyperlink" Target="https://www.adblps-graines-cactus.com/galerie/Echinocereus/Echinocereus_triglochidiatus_inermis_Mesa_Co_SB_686_MG_277,69'95_Fu5_ref-171.jpg" TargetMode="External"/><Relationship Id="rId631" Type="http://schemas.openxmlformats.org/officeDocument/2006/relationships/hyperlink" Target="https://www.adblps-graines-cactus.com/galerie/Eriosyce/Eriosyce_senilis_coimasensis_Las_Chilcas_FR_473_MG_1030,4'97_Aa1_ref-4047.jpg" TargetMode="External"/><Relationship Id="rId1054" Type="http://schemas.openxmlformats.org/officeDocument/2006/relationships/hyperlink" Target="https://www.adblps-graines-cactus.com/galerie/Lobivia/Lobivia_haematantha_rebutioides_fa,_chlorogona_FR_403_U_5164'98_Be1_ref-603.jpg" TargetMode="External"/><Relationship Id="rId1261" Type="http://schemas.openxmlformats.org/officeDocument/2006/relationships/hyperlink" Target="https://www.adblps-graines-cactus.com/galerie/Mammillaria/Mammillaria_silvatica_Tuxpan-Cerritos_1500m_Rep_1603_Pz_2985'08_Aa3_ref-4677.jpg" TargetMode="External"/><Relationship Id="rId2105" Type="http://schemas.openxmlformats.org/officeDocument/2006/relationships/hyperlink" Target="https://www.adblps-graines-cactus.com/galerie/Rebutia/Rebutia_nigricans_carmeniana_S_Caspala_3000-3500m_MN_151_SS_832'97_Aa1_ref-1512.jpg" TargetMode="External"/><Relationship Id="rId2312" Type="http://schemas.openxmlformats.org/officeDocument/2006/relationships/hyperlink" Target="https://www.adblps-graines-cactus.com/galerie/Sulcorebutia/Sulcorebutia_alba_Pantipampa_2900m_RH_2432a_RH'10_Aa3_ref-8368.jpg" TargetMode="External"/><Relationship Id="rId1121" Type="http://schemas.openxmlformats.org/officeDocument/2006/relationships/hyperlink" Target="https://www.adblps-graines-cactus.com/galerie/Maihueniopsis/Maihueniopsis_glomerata_Col_Portezuelo_del_Colorado_2360m_HUN_634_(cl6)_MK'14_Aa1_ref-9424.jpg" TargetMode="External"/><Relationship Id="rId1938" Type="http://schemas.openxmlformats.org/officeDocument/2006/relationships/hyperlink" Target="https://www.adblps-graines-cactus.com/galerie/Rebutia/Rebutia_heliosa_teresae_Junacas_2350m_RH_259_(cl1)_RH'16_Aa2_ref-9496.jpg" TargetMode="External"/><Relationship Id="rId281" Type="http://schemas.openxmlformats.org/officeDocument/2006/relationships/hyperlink" Target="https://www.adblps-graines-cactus.com/galerie/Copiapoa/Copiapoa_laui_adriannae_n,_n._Pan_de_Azucar_FK_1055_SS_176'07_Aa7_ref-5764.jpg" TargetMode="External"/><Relationship Id="rId141" Type="http://schemas.openxmlformats.org/officeDocument/2006/relationships/hyperlink" Target="https://www.adblps-graines-cactus.com/galerie/Astrophytum/Astrophytum_myriostigma_'Onzuka'_DH_995'97_Fu1_ref-1903.jpg" TargetMode="External"/><Relationship Id="rId7" Type="http://schemas.openxmlformats.org/officeDocument/2006/relationships/hyperlink" Target="https://www.adblps-graines-cactus.com/galerie/Acanthocalycium/Acanthocalycium_violaceum_SNHF'89_Ef1_ref-7.jpg" TargetMode="External"/><Relationship Id="rId958" Type="http://schemas.openxmlformats.org/officeDocument/2006/relationships/hyperlink" Target="https://www.adblps-graines-cactus.com/galerie/Haageocereus/Haageocereus_tenuis_FK_FK'08_Ab6_ref-4705.jpg" TargetMode="External"/><Relationship Id="rId1588" Type="http://schemas.openxmlformats.org/officeDocument/2006/relationships/hyperlink" Target="https://www.adblps-graines-cactus.com/galerie/Notocactus/Notocactus_carambeiensis_Ponta_Grossa_FS_322_EE'NG'17_Aa2_ref-13179.jpg" TargetMode="External"/><Relationship Id="rId1795" Type="http://schemas.openxmlformats.org/officeDocument/2006/relationships/hyperlink" Target="https://www.adblps-graines-cactus.com/galerie/Parodia/Parodia_mairanana_FR_744_MG_1132,08'98_Be1_ref-2433.jpg" TargetMode="External"/><Relationship Id="rId2639" Type="http://schemas.openxmlformats.org/officeDocument/2006/relationships/hyperlink" Target="https://www.adblps-graines-cactus.com/galerie/Weingartia/Weingartia_fidana_Torata_FR_623_LBt_4933'10_Aa1_ref-11704.jpg" TargetMode="External"/><Relationship Id="rId87" Type="http://schemas.openxmlformats.org/officeDocument/2006/relationships/hyperlink" Target="https://www.adblps-graines-cactus.com/galerie/Ariocarpus/Ariocarpus_retusus_pectinatus_Pz_5097'05_Aa3_ref-11709.jpg" TargetMode="External"/><Relationship Id="rId818" Type="http://schemas.openxmlformats.org/officeDocument/2006/relationships/hyperlink" Target="https://www.adblps-graines-cactus.com/galerie/Gymnocalycium/Gymnocalycium_gibbosum_GK_601'89_Ab1_ref-425.jpg" TargetMode="External"/><Relationship Id="rId1448" Type="http://schemas.openxmlformats.org/officeDocument/2006/relationships/hyperlink" Target="https://www.adblps-graines-cactus.com/galerie/Mammillaria/Mammillaria_zeilmanniana_'Praecox'_U_4583'97_Bq1_ref-963.jpg" TargetMode="External"/><Relationship Id="rId1655" Type="http://schemas.openxmlformats.org/officeDocument/2006/relationships/hyperlink" Target="https://www.adblps-graines-cactus.com/galerie/Notocactus/Notocactus_sp,_Gf_867_NG'00_Aa3_ref-5507.jpg" TargetMode="External"/><Relationship Id="rId2706" Type="http://schemas.openxmlformats.org/officeDocument/2006/relationships/hyperlink" Target="https://www.adblps-graines-cactus.com/galerie/Crassula/Crassula_barbata_Sutherland_R355_650m_RH_3272_RH'15_Aa6_ref-8547.jpg" TargetMode="External"/><Relationship Id="rId1308" Type="http://schemas.openxmlformats.org/officeDocument/2006/relationships/hyperlink" Target="https://www.adblps-graines-cactus.com/galerie/Mammillaria/Mammillaria_jamaicensis_Areces_6399_PCO'02_Ab2_ref-2230.jpg" TargetMode="External"/><Relationship Id="rId1862" Type="http://schemas.openxmlformats.org/officeDocument/2006/relationships/hyperlink" Target="https://www.adblps-graines-cactus.com/galerie/Pygmaeocereus/Pygmaeocereus_akersii_Ex3_ref-2455.jpg" TargetMode="External"/><Relationship Id="rId1515" Type="http://schemas.openxmlformats.org/officeDocument/2006/relationships/hyperlink" Target="https://www.adblps-graines-cactus.com/galerie/Mammillaria/Mammillaria_lindsayi_Rio_Chinipas_265m_PN_487_WHx'11_Aa2_ref-9121.jpg" TargetMode="External"/><Relationship Id="rId1722" Type="http://schemas.openxmlformats.org/officeDocument/2006/relationships/hyperlink" Target="https://www.adblps-graines-cactus.com/galerie/Parodia/Parodia_albofuscata_JL_205_JL'97_Be2_ref-1272.jpg" TargetMode="External"/><Relationship Id="rId14" Type="http://schemas.openxmlformats.org/officeDocument/2006/relationships/hyperlink" Target="https://www.adblps-graines-cactus.com/galerie/Acanthocalycium/Acanthocalycium_erythranthum_HZ'90_pro_parte_1_Ek3_ref-8.jpg" TargetMode="External"/><Relationship Id="rId2289" Type="http://schemas.openxmlformats.org/officeDocument/2006/relationships/hyperlink" Target="https://www.adblps-graines-cactus.com/galerie/Rebutia/Rebutia_xanthocarpa_Quebrada_del_Toro-El_Alisal_2251m_RFPA_66,03_AL'14_Aa2_ref-8156.jpg" TargetMode="External"/><Relationship Id="rId2496" Type="http://schemas.openxmlformats.org/officeDocument/2006/relationships/hyperlink" Target="https://www.adblps-graines-cactus.com/galerie/Thelocactus/Thelocactus_conothelos_garciae_Bustamante_GK_4882'99_Aa7_ref-2589.jpg" TargetMode="External"/><Relationship Id="rId468" Type="http://schemas.openxmlformats.org/officeDocument/2006/relationships/hyperlink" Target="https://www.adblps-graines-cactus.com/galerie/Echinopsis/Echinopsis_multiplex_Pedra_de_Segredo_300m_RH_1446_(cl3)_RH'14_Aa2_ref-9471.jpg" TargetMode="External"/><Relationship Id="rId675" Type="http://schemas.openxmlformats.org/officeDocument/2006/relationships/hyperlink" Target="https://www.adblps-graines-cactus.com/galerie/Escobaria/Escobaria_dasyacantha_chaffeyi_fa,_moelleriana_GK_4660'96_Aa1_ref-282.jpg" TargetMode="External"/><Relationship Id="rId882" Type="http://schemas.openxmlformats.org/officeDocument/2006/relationships/hyperlink" Target="https://www.adblps-graines-cactus.com/galerie/Gymnocalycium/Gymnocalycium_castellanosii_Olpas_CS_440,1_214_CS'13_Aa3_ref-9411.jpg" TargetMode="External"/><Relationship Id="rId1098" Type="http://schemas.openxmlformats.org/officeDocument/2006/relationships/hyperlink" Target="https://www.adblps-graines-cactus.com/galerie/Lobivia/Lobivia_stilowiana_stenopetala_Infernillo_3000m_WR_171_DSW_84-036'12_Aa4_ref-6872.jpg" TargetMode="External"/><Relationship Id="rId2149" Type="http://schemas.openxmlformats.org/officeDocument/2006/relationships/hyperlink" Target="https://www.adblps-graines-cactus.com/galerie/Rebutia/Rebutia_pygmaea_haagei_LeB_88042'07_Aa3_ref-4125.jpg" TargetMode="External"/><Relationship Id="rId2356" Type="http://schemas.openxmlformats.org/officeDocument/2006/relationships/hyperlink" Target="https://www.adblps-graines-cactus.com/galerie/Sulcorebutia/Sulcorebutia_elizabethae_Buena_Vista_RH_1954a_(cl8)_RH'12_Aa1_ref-11572.jpg" TargetMode="External"/><Relationship Id="rId2563" Type="http://schemas.openxmlformats.org/officeDocument/2006/relationships/hyperlink" Target="https://www.adblps-graines-cactus.com/galerie/Turbinicarpus/Turbinicarpus_pseudomacrochele_AK'98_Aa1_ref-2843.jpg" TargetMode="External"/><Relationship Id="rId2770" Type="http://schemas.openxmlformats.org/officeDocument/2006/relationships/printerSettings" Target="../printerSettings/printerSettings1.bin"/><Relationship Id="rId328" Type="http://schemas.openxmlformats.org/officeDocument/2006/relationships/hyperlink" Target="https://www.adblps-graines-cactus.com/galerie/Coryphantha/Coryphantha_tripugionacantha_DH_498'98_Aa3_ref-5884.jpg" TargetMode="External"/><Relationship Id="rId535" Type="http://schemas.openxmlformats.org/officeDocument/2006/relationships/hyperlink" Target="https://www.adblps-graines-cactus.com/galerie/Eriosyce/Eriosyce_islayensis_solitaria_Camana_Pampa_KK_677_MG_1031,263'08_Aa2_ref-9458.jpg" TargetMode="External"/><Relationship Id="rId742" Type="http://schemas.openxmlformats.org/officeDocument/2006/relationships/hyperlink" Target="https://www.adblps-graines-cactus.com/galerie/Frailea/Frailea_grahliana_STO_1662_NG'02_Dx3_ref-2042.jpg" TargetMode="External"/><Relationship Id="rId1165" Type="http://schemas.openxmlformats.org/officeDocument/2006/relationships/hyperlink" Target="https://www.adblps-graines-cactus.com/galerie/Mammillaria/Mammillaria_alamensis_Sierra_de_Alamos_1500-2000m_L_1401_MG_551,991'98_Aa1_ref-7304.jpg" TargetMode="External"/><Relationship Id="rId1372" Type="http://schemas.openxmlformats.org/officeDocument/2006/relationships/hyperlink" Target="https://www.adblps-graines-cactus.com/galerie/Mammillaria/Mammillaria_laui_nova_Novillo_Canon_L_1496_DH'02_Aa1_ref-2243.jpg" TargetMode="External"/><Relationship Id="rId2009" Type="http://schemas.openxmlformats.org/officeDocument/2006/relationships/hyperlink" Target="https://www.adblps-graines-cactus.com/galerie/Rebutia/Rebutia_sp,_Sta_Victoria_2400m_RH_1365_RH'07_Aa4_ref-5258.jpg" TargetMode="External"/><Relationship Id="rId2216" Type="http://schemas.openxmlformats.org/officeDocument/2006/relationships/hyperlink" Target="https://www.adblps-graines-cactus.com/galerie/Rebutia/Rebutia_steinmannii_costata_WR_71_SS_1055'98_Ap3_ref-1579.jpg" TargetMode="External"/><Relationship Id="rId2423" Type="http://schemas.openxmlformats.org/officeDocument/2006/relationships/hyperlink" Target="https://www.adblps-graines-cactus.com/galerie/Sulcorebutia/Sulcorebutia_rauschii_Zudanez_2800m_RH_754_RH'01_Aa1_ref-2707.jpg" TargetMode="External"/><Relationship Id="rId2630" Type="http://schemas.openxmlformats.org/officeDocument/2006/relationships/hyperlink" Target="https://www.adblps-graines-cactus.com/galerie/Weingartia/Weingartia_platygona_MG_1302,884'98_Dz1_ref-1846.jpg" TargetMode="External"/><Relationship Id="rId602" Type="http://schemas.openxmlformats.org/officeDocument/2006/relationships/hyperlink" Target="https://www.adblps-graines-cactus.com/galerie/Eriosyce/Eriosyce_pilispina_ex,_reichei_fa._neoreichei_MG_1037,37'99_Aa5_ref-2310.jpg" TargetMode="External"/><Relationship Id="rId1025" Type="http://schemas.openxmlformats.org/officeDocument/2006/relationships/hyperlink" Target="https://www.adblps-graines-cactus.com/galerie/Lobivia/Lobivia_chrysochete_subtilis_Santa_Ana_MN_144_SS_429'99_Aa4_ref-2146.jpg" TargetMode="External"/><Relationship Id="rId1232" Type="http://schemas.openxmlformats.org/officeDocument/2006/relationships/hyperlink" Target="https://www.adblps-graines-cactus.com/galerie/Mammillaria/Mammillaria_elongata_echinaria_Cadereyta_SB_555_MG_637'98_Aa2_ref-2216.jpg" TargetMode="External"/><Relationship Id="rId185" Type="http://schemas.openxmlformats.org/officeDocument/2006/relationships/hyperlink" Target="https://www.adblps-graines-cactus.com/galerie/Blossfeldia/Blossfeldia_liliputana_(_ex,_B._cyathiformis)_U_5943'06_Aa1_ref-6531.jpg" TargetMode="External"/><Relationship Id="rId1909" Type="http://schemas.openxmlformats.org/officeDocument/2006/relationships/hyperlink" Target="https://www.adblps-graines-cactus.com/galerie/Rebutia/Rebutia_fiebrigii_pilayensis_Mizque_2600m_(=R,_leuconella)_KK_1835_U_5171'98_Aa2_ref-1397.jpg" TargetMode="External"/><Relationship Id="rId392" Type="http://schemas.openxmlformats.org/officeDocument/2006/relationships/hyperlink" Target="https://www.adblps-graines-cactus.com/galerie/Echinocereus/Echinocereus_pulchellus_Aguascalientes_1800m_L_1084_RM'VCh'15_Aa3_ref-11035.jpg" TargetMode="External"/><Relationship Id="rId2073" Type="http://schemas.openxmlformats.org/officeDocument/2006/relationships/hyperlink" Target="https://www.adblps-graines-cactus.com/galerie/Rebutia/Rebutia_bruneoradicata_San_Antonio_FR_1109_LeB_83119'Tyrassek'07_Aa1_ref-4111.jpg" TargetMode="External"/><Relationship Id="rId2280" Type="http://schemas.openxmlformats.org/officeDocument/2006/relationships/hyperlink" Target="https://www.adblps-graines-cactus.com/galerie/Rebutia/Rebutia_violaciflora_Yacones_WR_681_SS_1067'98_Aa1_ref-1626.jpg" TargetMode="External"/><Relationship Id="rId252" Type="http://schemas.openxmlformats.org/officeDocument/2006/relationships/hyperlink" Target="https://www.adblps-graines-cactus.com/galerie/Copiapoa/Copiapoa_echinata_11km_S,_Rio_Copiapo_RCP_29_RCP'06_Aa1_ref-8363.jpg" TargetMode="External"/><Relationship Id="rId2140" Type="http://schemas.openxmlformats.org/officeDocument/2006/relationships/hyperlink" Target="https://www.adblps-graines-cactus.com/galerie/Rebutia/Rebutia_pygmaea_eos_Tupiza_3600m_RH_1109_RH'10_Aa3_ref-7724.jpg" TargetMode="External"/><Relationship Id="rId112" Type="http://schemas.openxmlformats.org/officeDocument/2006/relationships/hyperlink" Target="https://www.adblps-graines-cactus.com/galerie/Astrophytum/Astrophytum_asterias_'cultivar_16x17'_RM'JP'15_Aa1_ref-10511.jpg" TargetMode="External"/><Relationship Id="rId1699" Type="http://schemas.openxmlformats.org/officeDocument/2006/relationships/hyperlink" Target="https://www.adblps-graines-cactus.com/galerie/Ortegocactus/Ortegocactus_macdougallii_GK_1460'91_Aa3_ref-1250.jpg" TargetMode="External"/><Relationship Id="rId2000" Type="http://schemas.openxmlformats.org/officeDocument/2006/relationships/hyperlink" Target="https://www.adblps-graines-cactus.com/galerie/Rebutia/Rebutia_schatzliana_Cula_Chajra_3000m_RH_2092a_(cl6)_RH'10_Aa1_ref-6596.jpg" TargetMode="External"/><Relationship Id="rId929" Type="http://schemas.openxmlformats.org/officeDocument/2006/relationships/hyperlink" Target="https://www.adblps-graines-cactus.com/galerie/Gymnocalycium/Gymnocalycium_mihanovichii_melocactiforme_DH_82'07_Aa3_ref-5845.jpg" TargetMode="External"/><Relationship Id="rId1559" Type="http://schemas.openxmlformats.org/officeDocument/2006/relationships/hyperlink" Target="https://www.adblps-graines-cactus.com/galerie/Matucana/Matucana_tuberculata_DH_888'98_Aa1_ref-2288.jpg" TargetMode="External"/><Relationship Id="rId1766" Type="http://schemas.openxmlformats.org/officeDocument/2006/relationships/hyperlink" Target="https://www.adblps-graines-cactus.com/galerie/Parodia/Parodia_schwebsiana_applanata_DH_97'90_En2_ref-1310.jpg" TargetMode="External"/><Relationship Id="rId1973" Type="http://schemas.openxmlformats.org/officeDocument/2006/relationships/hyperlink" Target="https://www.adblps-graines-cactus.com/galerie/Rebutia/Rebutia_nivea_MG_1199,9'98_Eg1_ref-1413.jpg" TargetMode="External"/><Relationship Id="rId58" Type="http://schemas.openxmlformats.org/officeDocument/2006/relationships/hyperlink" Target="https://www.adblps-graines-cactus.com/galerie/Ariocarpus/Ariocarpus_fissuratus_plantes_tres_plates_SW_9004'95_Aa2_ref-1886.jpg" TargetMode="External"/><Relationship Id="rId1419" Type="http://schemas.openxmlformats.org/officeDocument/2006/relationships/hyperlink" Target="https://www.adblps-graines-cactus.com/galerie/Mammillaria/Mammillaria_leucantha_FB'90_Ex3_ref-939.jpg" TargetMode="External"/><Relationship Id="rId1626" Type="http://schemas.openxmlformats.org/officeDocument/2006/relationships/hyperlink" Target="https://www.adblps-graines-cactus.com/galerie/Notocactus/Notocactus_uebelmannianus_U_1263'92_Aa2_ref-1213.jpg" TargetMode="External"/><Relationship Id="rId1833" Type="http://schemas.openxmlformats.org/officeDocument/2006/relationships/hyperlink" Target="https://www.adblps-graines-cactus.com/galerie/Pterocactus/Pterocactus_fischeri_El_Sosneado_SAR_9352_(cl1)_DSW'SAR'15_Aa1_ref-9891.jpg" TargetMode="External"/><Relationship Id="rId1900" Type="http://schemas.openxmlformats.org/officeDocument/2006/relationships/hyperlink" Target="https://www.adblps-graines-cactus.com/galerie/Rebutia/Rebutia_fiebrigii_escrupula_KK_1921_U_4627'95_Bs1_ref-1359.jpg" TargetMode="External"/><Relationship Id="rId579" Type="http://schemas.openxmlformats.org/officeDocument/2006/relationships/hyperlink" Target="https://www.adblps-graines-cactus.com/galerie/Eriosyce/Eriosyce_heinrichiana_simulans_RMF_187_SS_694'98_Aa3_ref-3639.jpg" TargetMode="External"/><Relationship Id="rId786" Type="http://schemas.openxmlformats.org/officeDocument/2006/relationships/hyperlink" Target="https://www.adblps-graines-cactus.com/galerie/Gymnocalycium/Gymnocalycium_andreae_pabloi_La_Cumbre_1546m_CH_1151_LBt_2335'14_Aa1_ref-4060.jpg" TargetMode="External"/><Relationship Id="rId993" Type="http://schemas.openxmlformats.org/officeDocument/2006/relationships/hyperlink" Target="https://www.adblps-graines-cactus.com/galerie/Lobivia/Lobivia_aurea_tortuosa_San_Francisco_de_Chanar_700m_RH_3609a_RH'11_Aa2_ref-8903.jpg" TargetMode="External"/><Relationship Id="rId2467" Type="http://schemas.openxmlformats.org/officeDocument/2006/relationships/hyperlink" Target="https://www.adblps-graines-cactus.com/galerie/Sulcorebutia/Sulcorebutia_tiraquensis_aguilarii_Copachuncho_2550m_RH_797_(cl6)_RH'16_Aa1_ref-11043.jpg" TargetMode="External"/><Relationship Id="rId2674" Type="http://schemas.openxmlformats.org/officeDocument/2006/relationships/hyperlink" Target="https://www.adblps-graines-cactus.com/galerie/Anacampseros/Anacampseros_karasmontana_MBr'13_Aa2_ref-7372.jpg" TargetMode="External"/><Relationship Id="rId439" Type="http://schemas.openxmlformats.org/officeDocument/2006/relationships/hyperlink" Target="https://www.adblps-graines-cactus.com/galerie/Echinofossulocactus/Echinofossulocactus_obvallatus_Doctor_Arroyo_(erectocentrus)_SB_286_RM'SDZ'MG_309,32'91'11'15_Aa1_ref-12155.jpg" TargetMode="External"/><Relationship Id="rId646" Type="http://schemas.openxmlformats.org/officeDocument/2006/relationships/hyperlink" Target="https://www.adblps-graines-cactus.com/galerie/Escobaria/Escobaria_strobiliformis_gigantea_DH_481'98_Aa1_ref-4244.jpg" TargetMode="External"/><Relationship Id="rId1069" Type="http://schemas.openxmlformats.org/officeDocument/2006/relationships/hyperlink" Target="https://www.adblps-graines-cactus.com/galerie/Lobivia/Lobivia_jajoana_nigrostoma_DH_809'94_Ee1_ref-574.jpg" TargetMode="External"/><Relationship Id="rId1276" Type="http://schemas.openxmlformats.org/officeDocument/2006/relationships/hyperlink" Target="https://www.adblps-graines-cactus.com/galerie/Mammillaria/Mammillaria_verticealba_zacatecasensis_Cienegas_de_Quijas_2340m_ML_318_ML'05_Aa3_ref-5897.jpg" TargetMode="External"/><Relationship Id="rId1483" Type="http://schemas.openxmlformats.org/officeDocument/2006/relationships/hyperlink" Target="https://www.adblps-graines-cactus.com/galerie/Mammillaria/Mammillaria_gaumeri_GK_1085'96_Aa6_ref-989.jpg" TargetMode="External"/><Relationship Id="rId2327" Type="http://schemas.openxmlformats.org/officeDocument/2006/relationships/hyperlink" Target="https://www.adblps-graines-cactus.com/galerie/Sulcorebutia/Sulcorebutia_azurduyensis_n,_prov_N,_Azurduy_2650m_RH_1596_RH'06_Aa3_ref-5819.jpg" TargetMode="External"/><Relationship Id="rId506" Type="http://schemas.openxmlformats.org/officeDocument/2006/relationships/hyperlink" Target="https://www.adblps-graines-cactus.com/galerie/Epithelantha/Epithelantha_pachyrhiza_elongata_SW_4148'96_Cc4_ref-232.jpg" TargetMode="External"/><Relationship Id="rId853" Type="http://schemas.openxmlformats.org/officeDocument/2006/relationships/hyperlink" Target="https://www.adblps-graines-cactus.com/galerie/Gymnocalycium/Gymnocalycium_taningaense_12km_W,_Taninga_RFPA_318,01_DR'15_Aa3_ref-11517.jpg" TargetMode="External"/><Relationship Id="rId1136" Type="http://schemas.openxmlformats.org/officeDocument/2006/relationships/hyperlink" Target="https://www.adblps-graines-cactus.com/galerie/Maihueniopsis/Maihueniopsis_platyacantha_monvillei_F1_RM'MK'15_Aa2_ref-9931.jpg" TargetMode="External"/><Relationship Id="rId1690" Type="http://schemas.openxmlformats.org/officeDocument/2006/relationships/hyperlink" Target="https://www.adblps-graines-cactus.com/galerie/Oreocereus/Oreocereus_celsianus_2km_SE_Caballo_Blanco_BET_48,03_TG'23_Aa1_ref-13058.jpg" TargetMode="External"/><Relationship Id="rId2534" Type="http://schemas.openxmlformats.org/officeDocument/2006/relationships/hyperlink" Target="https://www.adblps-graines-cactus.com/galerie/Turbinicarpus/Turbinicarpus_saueri_septentrionalis_Mina_PP_1363_DR'RM'12_Aa3_ref-12152.jpg" TargetMode="External"/><Relationship Id="rId2741" Type="http://schemas.openxmlformats.org/officeDocument/2006/relationships/hyperlink" Target="https://www.adblps-graines-cactus.com/galerie/Lithops/Lithops_karasmontana_eberlanzii_40km_S,_Aus_C_147_SCA_LI_89'20_Aa1_ref-12999.jpg" TargetMode="External"/><Relationship Id="rId713" Type="http://schemas.openxmlformats.org/officeDocument/2006/relationships/hyperlink" Target="https://www.adblps-graines-cactus.com/galerie/Frailea/Frailea_magnifica_Alegrete_HU_64_NG'00_Aa4_ref-2064.jpg" TargetMode="External"/><Relationship Id="rId920" Type="http://schemas.openxmlformats.org/officeDocument/2006/relationships/hyperlink" Target="https://www.adblps-graines-cactus.com/galerie/Gymnocalycium/Gymnocalycium_marekiorum_Villa_Esperanza_180m_VoS_03-49_VoS'18_Aa6_ref-11114.jpg" TargetMode="External"/><Relationship Id="rId1343" Type="http://schemas.openxmlformats.org/officeDocument/2006/relationships/hyperlink" Target="https://www.adblps-graines-cactus.com/galerie/Mammillaria/Mammillaria_zacatecasensis_Cerro_Bufo_SB_342_MG_961'94_Aa4_ref-846.jpg" TargetMode="External"/><Relationship Id="rId1550" Type="http://schemas.openxmlformats.org/officeDocument/2006/relationships/hyperlink" Target="https://www.adblps-graines-cactus.com/galerie/Matucana/Matucana_madisoniorum_Fp3_ref-1022.jpg" TargetMode="External"/><Relationship Id="rId2601" Type="http://schemas.openxmlformats.org/officeDocument/2006/relationships/hyperlink" Target="https://www.adblps-graines-cactus.com/galerie/Turbinicarpus/Turbinicarpus_schmiedickeanus_klinkerianus_fa,_schwarzii_SB_1298_(doute)_RM'HB_05555'15_Aa3_ref-8857.jpg" TargetMode="External"/><Relationship Id="rId1203" Type="http://schemas.openxmlformats.org/officeDocument/2006/relationships/hyperlink" Target="https://www.adblps-graines-cactus.com/galerie/Mammillaria/Mammillaria_senilis_DH_628'90_Fv9_ref-730.jpg" TargetMode="External"/><Relationship Id="rId1410" Type="http://schemas.openxmlformats.org/officeDocument/2006/relationships/hyperlink" Target="https://www.adblps-graines-cactus.com/galerie/Mammillaria/Mammillaria_crinita_pauciseta_TL_416_TL'05_Aa1_ref-4650.jpg" TargetMode="External"/><Relationship Id="rId296" Type="http://schemas.openxmlformats.org/officeDocument/2006/relationships/hyperlink" Target="https://www.adblps-graines-cactus.com/galerie/Copiapoa/Copiapoa_montana_San_Ramon_570m_RCPB_187,02_AL_NS20,18'21_Aa1_ref-13175.jpg" TargetMode="External"/><Relationship Id="rId2184" Type="http://schemas.openxmlformats.org/officeDocument/2006/relationships/hyperlink" Target="https://www.adblps-graines-cactus.com/galerie/Rebutia/Rebutia_pygmaea_rosalbiflora_FR_1115_GK_1122'97_Ed1_ref-1557.jpg" TargetMode="External"/><Relationship Id="rId2391" Type="http://schemas.openxmlformats.org/officeDocument/2006/relationships/hyperlink" Target="https://www.adblps-graines-cactus.com/galerie/Sulcorebutia/Sulcorebutia_langeri_Ab8_ref-1683.jpg" TargetMode="External"/><Relationship Id="rId156" Type="http://schemas.openxmlformats.org/officeDocument/2006/relationships/hyperlink" Target="https://www.adblps-graines-cactus.com/galerie/Austrocactus/Austrocactus_bertinii_(patagonicus)_SW_1017'96_Ac1_ref-58.jpg" TargetMode="External"/><Relationship Id="rId363" Type="http://schemas.openxmlformats.org/officeDocument/2006/relationships/hyperlink" Target="https://www.adblps-graines-cactus.com/galerie/Discocactus/Discocactus_placentiformis_Conselheiro_Mata_(D,_multicolorispinus)_HU_542_GLG'15_Ab1_ref-11486.jpg" TargetMode="External"/><Relationship Id="rId570" Type="http://schemas.openxmlformats.org/officeDocument/2006/relationships/hyperlink" Target="https://www.adblps-graines-cactus.com/galerie/Eriosyce/Eriosyce_curvispina_mutabilis_E,_de_Quilimari_RCP_5_(OR)_RCP'06_Aa2_ref-7574.jpg" TargetMode="External"/><Relationship Id="rId2044" Type="http://schemas.openxmlformats.org/officeDocument/2006/relationships/hyperlink" Target="https://www.adblps-graines-cactus.com/galerie/Rebutia/Rebutia_supthutiana_Inca_Huasi_3000m_RH_911_(cl7)_RH'08_Aa2_ref-4660.jpg" TargetMode="External"/><Relationship Id="rId2251" Type="http://schemas.openxmlformats.org/officeDocument/2006/relationships/hyperlink" Target="https://www.adblps-graines-cactus.com/galerie/Rebutia/Rebutia_minuscula_ex_Krainz_SS_937'98_Ag1_ref-1603.jpg" TargetMode="External"/><Relationship Id="rId223" Type="http://schemas.openxmlformats.org/officeDocument/2006/relationships/hyperlink" Target="https://www.adblps-graines-cactus.com/galerie/Cleistocactus/Cleistocactus_hildegardiae_Cana_Cruz_EH_WK'96_Aa4_ref-8778.jpg" TargetMode="External"/><Relationship Id="rId430" Type="http://schemas.openxmlformats.org/officeDocument/2006/relationships/hyperlink" Target="https://www.adblps-graines-cactus.com/galerie/Echinofossulocactus/Echinofossulocactus_crispatus_(aff,lloydii)_RI'97_Dz3_ref-188.jpg" TargetMode="External"/><Relationship Id="rId1060" Type="http://schemas.openxmlformats.org/officeDocument/2006/relationships/hyperlink" Target="https://www.adblps-graines-cactus.com/galerie/Lobivia/Lobivia_hertrichiana_L_154a_DH_725'07_Aa3_ref-7080.jpg" TargetMode="External"/><Relationship Id="rId2111" Type="http://schemas.openxmlformats.org/officeDocument/2006/relationships/hyperlink" Target="https://www.adblps-graines-cactus.com/galerie/Rebutia/Rebutia_pygmaea_Impora-Tupiza_3750m_GV_083'5_LeB_92019'07_Aa1_ref-4114.jpg" TargetMode="External"/><Relationship Id="rId1877" Type="http://schemas.openxmlformats.org/officeDocument/2006/relationships/hyperlink" Target="https://www.adblps-graines-cactus.com/galerie/Rebutia/Rebutia_albiflora_Ab1_ref-1338.jpg" TargetMode="External"/><Relationship Id="rId1737" Type="http://schemas.openxmlformats.org/officeDocument/2006/relationships/hyperlink" Target="https://www.adblps-graines-cactus.com/galerie/Parodia/Parodia_mercedesiana_W,_Cafayate_ex_HZ_166_DH_166_MG_1133,3'97_Be1_ref-1284.jpg" TargetMode="External"/><Relationship Id="rId1944" Type="http://schemas.openxmlformats.org/officeDocument/2006/relationships/hyperlink" Target="https://www.adblps-graines-cactus.com/galerie/Rebutia/Rebutia_huasiensis_Huankanqui_3600m_RH_902a_RH'07_Aa1_ref-7719.jpg" TargetMode="External"/><Relationship Id="rId29" Type="http://schemas.openxmlformats.org/officeDocument/2006/relationships/hyperlink" Target="https://www.adblps-graines-cactus.com/galerie/Acanthocalycium/Acanthocalycium_variiflorum_DH_100'92_Aa2_ref-17.jpg" TargetMode="External"/><Relationship Id="rId1804" Type="http://schemas.openxmlformats.org/officeDocument/2006/relationships/hyperlink" Target="https://www.adblps-graines-cactus.com/galerie/Peniocereus/Peniocereus_viperinus_DR'Brendel'15_Aa3_ref-12224.jpg" TargetMode="External"/><Relationship Id="rId897" Type="http://schemas.openxmlformats.org/officeDocument/2006/relationships/hyperlink" Target="https://www.adblps-graines-cactus.com/galerie/Gymnocalycium/Gymnocalycium_hossei_mazanense_Quebrada_de_la_Cebila_1100m_RFPA_224,01_RM'15_Aa1_ref-11542.jpg" TargetMode="External"/><Relationship Id="rId2578" Type="http://schemas.openxmlformats.org/officeDocument/2006/relationships/hyperlink" Target="https://www.adblps-graines-cactus.com/galerie/Turbinicarpus/Turbinicarpus_mandragora_pailanus_L_1035_DH_433'94_Fu2_ref-1811.jpg" TargetMode="External"/><Relationship Id="rId757" Type="http://schemas.openxmlformats.org/officeDocument/2006/relationships/hyperlink" Target="https://www.adblps-graines-cactus.com/galerie/Frailea/Frailea_pumila_'alegretana'_RGS_LBk'08_Aa6_ref-4693.jpg" TargetMode="External"/><Relationship Id="rId964" Type="http://schemas.openxmlformats.org/officeDocument/2006/relationships/hyperlink" Target="https://www.adblps-graines-cactus.com/galerie/Harrisia/Harrisia_tetracantha_13km_N,_Aiquile_BET_22,02_TG'23_Aa1_ref-13051.jpg" TargetMode="External"/><Relationship Id="rId1387" Type="http://schemas.openxmlformats.org/officeDocument/2006/relationships/hyperlink" Target="https://www.adblps-graines-cactus.com/galerie/Mammillaria/Mammillaria_prolifera_Huasteca_Canyon_SB_1577_MG_858,2'05_Aa2_ref-4897.jpg" TargetMode="External"/><Relationship Id="rId1594" Type="http://schemas.openxmlformats.org/officeDocument/2006/relationships/hyperlink" Target="https://www.adblps-graines-cactus.com/galerie/Notocactus/Notocactus_concinnus_rubricurvispinus_Minas_de_Corrales_Theunissen_HU_97_UP'03_Aa1_ref-3527.jpg" TargetMode="External"/><Relationship Id="rId2438" Type="http://schemas.openxmlformats.org/officeDocument/2006/relationships/hyperlink" Target="https://www.adblps-graines-cactus.com/galerie/Sulcorebutia/Sulcorebutia_sp,_(non_S,_caracarensis)_'WR_598'_ChL'11_Aa2_ref-7704.jpg" TargetMode="External"/><Relationship Id="rId2645" Type="http://schemas.openxmlformats.org/officeDocument/2006/relationships/hyperlink" Target="https://www.adblps-graines-cactus.com/galerie/Weingartia/Weingartia_kargliana_Tupiza_BLMT_89,01_SS_4111'05_Aa2_ref-8858.jpg" TargetMode="External"/><Relationship Id="rId93" Type="http://schemas.openxmlformats.org/officeDocument/2006/relationships/hyperlink" Target="https://www.adblps-graines-cactus.com/galerie/Ariocarpus/Ariocarpus_trigonus_Arramberi_DH_1003'96_Ab2_ref-2964.jpg" TargetMode="External"/><Relationship Id="rId617" Type="http://schemas.openxmlformats.org/officeDocument/2006/relationships/hyperlink" Target="https://www.adblps-graines-cactus.com/galerie/Eriosyce/Eriosyce_recondita_iquiquensis_fa,_floribunda_FR_201_WK'97_Ek2_ref-2302.jpg" TargetMode="External"/><Relationship Id="rId824" Type="http://schemas.openxmlformats.org/officeDocument/2006/relationships/hyperlink" Target="https://www.adblps-graines-cactus.com/galerie/Gymnocalycium/Gymnocalycium_kroenleinii_funettae_Sierra_de_Los_Quinteros_HV_1677_AL_NS16,26'LB_299_16'22_Aa2_ref-12209.jpg" TargetMode="External"/><Relationship Id="rId1247" Type="http://schemas.openxmlformats.org/officeDocument/2006/relationships/hyperlink" Target="https://www.adblps-graines-cactus.com/galerie/Mammillaria/Mammillaria_isotensis_DH_243'97_Am2_ref-757.jpg" TargetMode="External"/><Relationship Id="rId1454" Type="http://schemas.openxmlformats.org/officeDocument/2006/relationships/hyperlink" Target="https://www.adblps-graines-cactus.com/galerie/Mammillaria/Mammillaria_schwarzii_MC'MG_886'95_Aa1_ref-9787.jpg" TargetMode="External"/><Relationship Id="rId1661" Type="http://schemas.openxmlformats.org/officeDocument/2006/relationships/hyperlink" Target="https://www.adblps-graines-cactus.com/galerie/Notocactus/Notocactus_alamoensis_Alamo_Airport_PR_235_NG'15_Aa1_ref-13172.jpg" TargetMode="External"/><Relationship Id="rId2505" Type="http://schemas.openxmlformats.org/officeDocument/2006/relationships/hyperlink" Target="https://www.adblps-graines-cactus.com/galerie/Thelocactus/Thelocactus_lausseri_GK_4874'96_Dz4_ref-1748.jpg" TargetMode="External"/><Relationship Id="rId2712" Type="http://schemas.openxmlformats.org/officeDocument/2006/relationships/hyperlink" Target="https://www.adblps-graines-cactus.com/galerie/Echeveria/Echeveria_agavoides_'Ebony'_Pz_6623'18_Aa2_ref-12171.jpg" TargetMode="External"/><Relationship Id="rId1107" Type="http://schemas.openxmlformats.org/officeDocument/2006/relationships/hyperlink" Target="https://www.adblps-graines-cactus.com/galerie/Lobivia/Lobivia_tiegeliana_fricii_Poscaya_3300m_RH_581_RH'08_Aa3_ref-6554.jpg" TargetMode="External"/><Relationship Id="rId1314" Type="http://schemas.openxmlformats.org/officeDocument/2006/relationships/hyperlink" Target="https://www.adblps-graines-cactus.com/galerie/Mammillaria/Mammillaria_pseudohalbingeri_ML_259_ML'01_Fu1_ref-819.jpg" TargetMode="External"/><Relationship Id="rId1521" Type="http://schemas.openxmlformats.org/officeDocument/2006/relationships/hyperlink" Target="https://www.adblps-graines-cactus.com/galerie/Mammillaria/Mammillaria_sinforosensis_Cumbres_de_Sinforosa_2330m_PN_425_WP'11_Aa2_ref-8804.jpg" TargetMode="External"/><Relationship Id="rId20" Type="http://schemas.openxmlformats.org/officeDocument/2006/relationships/hyperlink" Target="https://www.adblps-graines-cactus.com/galerie/Acanthocalycium/Acanthocalycium_griseum_P_144_GK_4579'90_Ee2_ref-14.jpg" TargetMode="External"/><Relationship Id="rId2088" Type="http://schemas.openxmlformats.org/officeDocument/2006/relationships/hyperlink" Target="https://www.adblps-graines-cactus.com/galerie/Rebutia/Rebutia_einsteinii_mixticolor_WR_418_(doute)_LBt_3897'10_Aa1_ref-9900.jpg" TargetMode="External"/><Relationship Id="rId2295" Type="http://schemas.openxmlformats.org/officeDocument/2006/relationships/hyperlink" Target="https://www.adblps-graines-cactus.com/galerie/Rhipsalis/Rhipsalis_tucumanense_Alpachiri_890m_RH_3580a_(cl1)_RH'15_Aa1_ref-12206.jpg" TargetMode="External"/><Relationship Id="rId267" Type="http://schemas.openxmlformats.org/officeDocument/2006/relationships/hyperlink" Target="https://www.adblps-graines-cactus.com/galerie/Copiapoa/Copiapoa_humilis_Paposo_FR_464_MG_85,2'98_Aa6_ref-83.jpg" TargetMode="External"/><Relationship Id="rId474" Type="http://schemas.openxmlformats.org/officeDocument/2006/relationships/hyperlink" Target="https://www.adblps-graines-cactus.com/galerie/Echinopsis/Echinopsis_obrepanda_megalocephala_Comarapa_WR_272_MG_354,38'98_Aa3_ref-2011.jpg" TargetMode="External"/><Relationship Id="rId2155" Type="http://schemas.openxmlformats.org/officeDocument/2006/relationships/hyperlink" Target="https://www.adblps-graines-cactus.com/galerie/Rebutia/Rebutia_pygmaea_haagei_RH_1313_SS_1081'99_Fu3_ref-1541.jpg" TargetMode="External"/><Relationship Id="rId127" Type="http://schemas.openxmlformats.org/officeDocument/2006/relationships/hyperlink" Target="https://www.adblps-graines-cactus.com/galerie/Astrophytum/Astrophytum_capricorne_'Crassispinoides'_RM'15_Aa1_ref-10134.jpg" TargetMode="External"/><Relationship Id="rId681" Type="http://schemas.openxmlformats.org/officeDocument/2006/relationships/hyperlink" Target="https://www.adblps-graines-cactus.com/galerie/Escobaria/Escobaria_dasyacantha_duncanii_SB_1337_MG_380,6'97_Dz1_ref-276.jpg" TargetMode="External"/><Relationship Id="rId2362" Type="http://schemas.openxmlformats.org/officeDocument/2006/relationships/hyperlink" Target="https://www.adblps-graines-cactus.com/galerie/Sulcorebutia/Sulcorebutia_frankiana_gracilis_Robles_2915m_VS_450_LBt_4630'10_Aa1_ref-8878.jpg" TargetMode="External"/><Relationship Id="rId334" Type="http://schemas.openxmlformats.org/officeDocument/2006/relationships/hyperlink" Target="https://www.adblps-graines-cactus.com/galerie/Coryphantha/Coryphantha_pallida_calipensis_Teotitlan_del_Camino_SB_1390_MG_87,6'98_Aa3_ref-2951.jpg" TargetMode="External"/><Relationship Id="rId541" Type="http://schemas.openxmlformats.org/officeDocument/2006/relationships/hyperlink" Target="https://www.adblps-graines-cactus.com/galerie/Eriosyce/Eriosyce_megliolii_Marayes_localite_type_HV_528_LBt_4956'16_Aa1_ref-12678.jpg" TargetMode="External"/><Relationship Id="rId1171" Type="http://schemas.openxmlformats.org/officeDocument/2006/relationships/hyperlink" Target="https://www.adblps-graines-cactus.com/galerie/Mammillaria/Mammillaria_sheldonii_Ortiz_DC_752_MG_897'10_Aa2_ref-8280.jpg" TargetMode="External"/><Relationship Id="rId2015" Type="http://schemas.openxmlformats.org/officeDocument/2006/relationships/hyperlink" Target="https://www.adblps-graines-cactus.com/galerie/Rebutia/Rebutia_sp,_nova_Yesera_2700m_RH_2037c_RH'09_Aa1_ref-7133.jpg" TargetMode="External"/><Relationship Id="rId2222" Type="http://schemas.openxmlformats.org/officeDocument/2006/relationships/hyperlink" Target="https://www.adblps-graines-cactus.com/galerie/Rebutia/Rebutia_steinmannii_nova_El_Angosto_3950m_RH_1341_(cl9)_RH'09_Aa4_ref-5243.jpg" TargetMode="External"/><Relationship Id="rId401" Type="http://schemas.openxmlformats.org/officeDocument/2006/relationships/hyperlink" Target="https://www.adblps-graines-cactus.com/galerie/Echinocereus/Echinocereus_fitchii_Webb_Co_SB_861_MG_216'97_Aa4_ref-157.jpg" TargetMode="External"/><Relationship Id="rId1031" Type="http://schemas.openxmlformats.org/officeDocument/2006/relationships/hyperlink" Target="https://www.adblps-graines-cactus.com/galerie/Lobivia/Lobivia_cinnabarina_draxleriana_Mina_Ascientos_2700-2900m_L_331_DH_790'97_Aa5_ref-552.jpg" TargetMode="External"/><Relationship Id="rId1988" Type="http://schemas.openxmlformats.org/officeDocument/2006/relationships/hyperlink" Target="https://www.adblps-graines-cactus.com/galerie/Rebutia/Rebutia_pulvinosa_FR_766_U_4483'96_Aa4_ref-1426.jpg" TargetMode="External"/><Relationship Id="rId1848" Type="http://schemas.openxmlformats.org/officeDocument/2006/relationships/hyperlink" Target="https://www.adblps-graines-cactus.com/galerie/Pterocactus/Pterocactus_tuberosus_5km_E,_Manzano_Historico_1500m_RFPA_500,02_(OR)_AL'15_Ac1_ref-8690.jpg" TargetMode="External"/><Relationship Id="rId191" Type="http://schemas.openxmlformats.org/officeDocument/2006/relationships/hyperlink" Target="https://www.adblps-graines-cactus.com/galerie/Blossfeldia/Blossfeldia_minima_KK_1066_U_6506'06_Fu2_ref-5186.jpg" TargetMode="External"/><Relationship Id="rId1708" Type="http://schemas.openxmlformats.org/officeDocument/2006/relationships/hyperlink" Target="https://www.adblps-graines-cactus.com/galerie/Parodia/Parodia_formosa_Margarita_FR_735_U_4893'96_Aa5_ref-1260.jpg" TargetMode="External"/><Relationship Id="rId1915" Type="http://schemas.openxmlformats.org/officeDocument/2006/relationships/hyperlink" Target="https://www.adblps-graines-cactus.com/galerie/Rebutia/Rebutia_fulviseta_WR_319_U_4124'92_Eb2_ref-1365.jpg" TargetMode="External"/><Relationship Id="rId2689" Type="http://schemas.openxmlformats.org/officeDocument/2006/relationships/hyperlink" Target="https://www.adblps-graines-cactus.com/galerie/Bijlia/Bijlia_dilatata_Prince_Albert_(ex,_B._cana)_CM_32_MG_1352,1'14_Aa3_ref-7954.jpg" TargetMode="External"/><Relationship Id="rId868" Type="http://schemas.openxmlformats.org/officeDocument/2006/relationships/hyperlink" Target="https://www.adblps-graines-cactus.com/galerie/Gymnocalycium/Gymnocalycium_uruguayense_DH_111'96_Ed3_ref-2106.jpg" TargetMode="External"/><Relationship Id="rId1498" Type="http://schemas.openxmlformats.org/officeDocument/2006/relationships/hyperlink" Target="https://www.adblps-graines-cactus.com/galerie/Mammillaria/Mammillaria_rubida_Rep_722_GK_3832'96_Dm2_ref-994.jpg" TargetMode="External"/><Relationship Id="rId2549" Type="http://schemas.openxmlformats.org/officeDocument/2006/relationships/hyperlink" Target="https://www.adblps-graines-cactus.com/galerie/Turbinicarpus/Turbinicarpus_pseudopectinatus_Miquinhana_GK_8870'98_Fv5_ref-2607.jpg" TargetMode="External"/><Relationship Id="rId2756" Type="http://schemas.openxmlformats.org/officeDocument/2006/relationships/hyperlink" Target="https://www.adblps-graines-cactus.com/galerie/Phyllobolus/Phyllobolus_prasinus_JM'14_Aa3_ref-8006.jpg" TargetMode="External"/><Relationship Id="rId728" Type="http://schemas.openxmlformats.org/officeDocument/2006/relationships/hyperlink" Target="https://www.adblps-graines-cactus.com/galerie/Frailea/Frailea_pygmaea_Aquas_Claras_Gf_1199_NG'09_Aa2_ref-6546.jpg" TargetMode="External"/><Relationship Id="rId935" Type="http://schemas.openxmlformats.org/officeDocument/2006/relationships/hyperlink" Target="https://www.adblps-graines-cactus.com/galerie/Gymnocalycium/Gymnocalycium_bodenbenderianum_U_40'95_Eo1_ref-466.jpg" TargetMode="External"/><Relationship Id="rId1358" Type="http://schemas.openxmlformats.org/officeDocument/2006/relationships/hyperlink" Target="https://www.adblps-graines-cactus.com/galerie/Mammillaria/Mammillaria_magallanii_Tacubaya_SB_1017_MG_743,2'97_Fu2_ref-866.jpg" TargetMode="External"/><Relationship Id="rId1565" Type="http://schemas.openxmlformats.org/officeDocument/2006/relationships/hyperlink" Target="https://www.adblps-graines-cactus.com/galerie/Mila/Mila_caespitosa_KK_243_MG_984,7'95_Ab1_ref-2718.jpg" TargetMode="External"/><Relationship Id="rId1772" Type="http://schemas.openxmlformats.org/officeDocument/2006/relationships/hyperlink" Target="https://www.adblps-graines-cactus.com/galerie/Parodia/Parodia_hausteiniana_Mizque-Arani_CS_578,1_286_CS'13_Aa2_ref-8297.jpg" TargetMode="External"/><Relationship Id="rId2409" Type="http://schemas.openxmlformats.org/officeDocument/2006/relationships/hyperlink" Target="https://www.adblps-graines-cactus.com/galerie/Sulcorebutia/Sulcorebutia_mentosa_flavissima_DH_1079'97_Aa1_ref-2820.jpg" TargetMode="External"/><Relationship Id="rId2616" Type="http://schemas.openxmlformats.org/officeDocument/2006/relationships/hyperlink" Target="https://www.adblps-graines-cactus.com/galerie/Turbinicarpus/Turbinicarpus_alonsoi_DH_1022'99_Fb2_ref-2593.jpg" TargetMode="External"/><Relationship Id="rId64" Type="http://schemas.openxmlformats.org/officeDocument/2006/relationships/hyperlink" Target="https://www.adblps-graines-cactus.com/galerie/Ariocarpus/Ariocarpus_fissuratus_lloydii_DH_1009'96_Aa7_ref-2948.jpg" TargetMode="External"/><Relationship Id="rId1218" Type="http://schemas.openxmlformats.org/officeDocument/2006/relationships/hyperlink" Target="https://www.adblps-graines-cactus.com/galerie/Mammillaria/Mammillaria_camptotricha_longithele_GK_9903'09_Aa1_ref-7307.jpg" TargetMode="External"/><Relationship Id="rId1425" Type="http://schemas.openxmlformats.org/officeDocument/2006/relationships/hyperlink" Target="https://www.adblps-graines-cactus.com/galerie/Mammillaria/Mammillaria_monancistracantha_K_265_DH_308'97_Ex2_ref-945.jpg" TargetMode="External"/><Relationship Id="rId1632" Type="http://schemas.openxmlformats.org/officeDocument/2006/relationships/hyperlink" Target="https://www.adblps-graines-cactus.com/galerie/Notocactus/Notocactus_calvescens_Paso_de_los_Libres-Mercedes_LB_249_03'UP_Aa1_ref-9123.jpg" TargetMode="External"/><Relationship Id="rId2199" Type="http://schemas.openxmlformats.org/officeDocument/2006/relationships/hyperlink" Target="https://www.adblps-graines-cactus.com/galerie/Rebutia/Rebutia_sp,_nova_Argentine_(aff,_Sulcorebutia)_RB_468_(OR)_DSW'HJK'RB'18_Aa2_ref-12198.jpg" TargetMode="External"/><Relationship Id="rId378" Type="http://schemas.openxmlformats.org/officeDocument/2006/relationships/hyperlink" Target="https://www.adblps-graines-cactus.com/galerie/Echinocereus/Echinocereus_davisii_'Brevispinus'_x_std_Aa1_ref-2751.jpg" TargetMode="External"/><Relationship Id="rId585" Type="http://schemas.openxmlformats.org/officeDocument/2006/relationships/hyperlink" Target="https://www.adblps-graines-cactus.com/galerie/Eriosyce/Eriosyce_napina_duripulpa_3_km_N_Vallenar_AWC_622_AWC'00_Aa4_ref-4645.jpg" TargetMode="External"/><Relationship Id="rId792" Type="http://schemas.openxmlformats.org/officeDocument/2006/relationships/hyperlink" Target="https://www.adblps-graines-cactus.com/galerie/Gymnocalycium/Gymnocalycium_bruchii_Dy3_ref-416.jpg" TargetMode="External"/><Relationship Id="rId2059" Type="http://schemas.openxmlformats.org/officeDocument/2006/relationships/hyperlink" Target="https://www.adblps-graines-cactus.com/galerie/Rebutia/Rebutia_atrovirens_nova_Hda_Sipoco_3450m_RH_1976b_RH'08_Aa1_ref-6603.jpg" TargetMode="External"/><Relationship Id="rId2266" Type="http://schemas.openxmlformats.org/officeDocument/2006/relationships/hyperlink" Target="https://www.adblps-graines-cactus.com/galerie/Rebutia/Rebutia_senilis_Abra_Sta_Laura_WR_661_U_4399'91_Aj2_ref-1612.jpg" TargetMode="External"/><Relationship Id="rId2473" Type="http://schemas.openxmlformats.org/officeDocument/2006/relationships/hyperlink" Target="https://www.adblps-graines-cactus.com/galerie/Sulcorebutia/Sulcorebutia_tiraquensis_longiseta_HS_171_SS_4311'07_Aa2_ref-5829.jpg" TargetMode="External"/><Relationship Id="rId2680" Type="http://schemas.openxmlformats.org/officeDocument/2006/relationships/hyperlink" Target="https://www.adblps-graines-cactus.com/galerie/Argyroderma/Argyroderma_pearsonii_Douse-the-Glim_180m_(ex,_Dinteranthus_vanzylii)_RH_3288c_RH'15_Aa3_ref-8548.jpg" TargetMode="External"/><Relationship Id="rId238" Type="http://schemas.openxmlformats.org/officeDocument/2006/relationships/hyperlink" Target="https://www.adblps-graines-cactus.com/galerie/Copiapoa/Copiapoa_barquitensis_FR_654_MG_83'97_Em1_ref-78.jpg" TargetMode="External"/><Relationship Id="rId445" Type="http://schemas.openxmlformats.org/officeDocument/2006/relationships/hyperlink" Target="https://www.adblps-graines-cactus.com/galerie/Echinopsis/Echinopsis_hahniana_RK-x-ISI_1594_Aa1_ref-10994.jpg" TargetMode="External"/><Relationship Id="rId652" Type="http://schemas.openxmlformats.org/officeDocument/2006/relationships/hyperlink" Target="https://www.adblps-graines-cactus.com/galerie/Escobaria/Escobaria_orcuttii_SB_76_MG_385'97_Aa1_ref-2713.jpg" TargetMode="External"/><Relationship Id="rId1075" Type="http://schemas.openxmlformats.org/officeDocument/2006/relationships/hyperlink" Target="https://www.adblps-graines-cactus.com/galerie/Lobivia/Lobivia_lateritia_citriflora_AI_206'88_Ef3_ref-582.jpg" TargetMode="External"/><Relationship Id="rId1282" Type="http://schemas.openxmlformats.org/officeDocument/2006/relationships/hyperlink" Target="https://www.adblps-graines-cactus.com/galerie/Mammillaria/Mammillaria_giesekei_Calipan_1050-1300m_K_145'3_DH_1013'01_Aa1_ref-10536.jpg" TargetMode="External"/><Relationship Id="rId2126" Type="http://schemas.openxmlformats.org/officeDocument/2006/relationships/hyperlink" Target="https://www.adblps-graines-cactus.com/galerie/Rebutia/Rebutia_pygmaea_canacruzensis_WR_642_GK_3545'96_Aa1_ref-1527.jpg" TargetMode="External"/><Relationship Id="rId2333" Type="http://schemas.openxmlformats.org/officeDocument/2006/relationships/hyperlink" Target="https://www.adblps-graines-cactus.com/galerie/Sulcorebutia/Sulcorebutia_candiae_kamiensis_HS_188_U_4452'97_Aj2_ref-1658.jpg" TargetMode="External"/><Relationship Id="rId2540" Type="http://schemas.openxmlformats.org/officeDocument/2006/relationships/hyperlink" Target="https://www.adblps-graines-cactus.com/galerie/Turbinicarpus/Turbinicarpus_viereckii_major_Lazaro_Cardenas_1500m_L_730_MG_453,8'96_Aa9_ref-1823.jpg" TargetMode="External"/><Relationship Id="rId305" Type="http://schemas.openxmlformats.org/officeDocument/2006/relationships/hyperlink" Target="https://www.adblps-graines-cactus.com/galerie/Copiapoa/Copiapoa_variispinata_S,_Blanco_Encalada_WM_236_Pz_3991'06_pro_parte1_Aa2_ref-6536.jpg" TargetMode="External"/><Relationship Id="rId512" Type="http://schemas.openxmlformats.org/officeDocument/2006/relationships/hyperlink" Target="https://www.adblps-graines-cactus.com/galerie/Eriosyce/Eriosyce_islayensis_DH_986'90_Eq3_ref-491.jpg" TargetMode="External"/><Relationship Id="rId1142" Type="http://schemas.openxmlformats.org/officeDocument/2006/relationships/hyperlink" Target="https://www.adblps-graines-cactus.com/galerie/Mammillaria/Mammillaria_wilcoxii_DH_630'98_Bb3_ref-655.jpg" TargetMode="External"/><Relationship Id="rId2400" Type="http://schemas.openxmlformats.org/officeDocument/2006/relationships/hyperlink" Target="https://www.adblps-graines-cactus.com/galerie/Sulcorebutia/Sulcorebutia_mariana_prantneri_HS_16_SS_4314'06_Aa2_ref-6522.jpg" TargetMode="External"/><Relationship Id="rId1002" Type="http://schemas.openxmlformats.org/officeDocument/2006/relationships/hyperlink" Target="https://www.adblps-graines-cactus.com/galerie/Lobivia/Lobivia_grandiflora_Guyamba_1550m_RH_2160a_(cl4)_RH'17_Aa3_ref-11024.jpg" TargetMode="External"/><Relationship Id="rId1959" Type="http://schemas.openxmlformats.org/officeDocument/2006/relationships/hyperlink" Target="https://www.adblps-graines-cactus.com/galerie/Rebutia/Rebutia_mizquensis_Mizque-Rio_Caine_KK_1927_SS_940'98_Aa4_ref-1403.jpg" TargetMode="External"/><Relationship Id="rId1819" Type="http://schemas.openxmlformats.org/officeDocument/2006/relationships/hyperlink" Target="https://www.adblps-graines-cactus.com/galerie/Pterocactus/Pterocactus_australis_Esta_Bahia_Laura_120m_RH_3751a_(cl8)_RH'14_Aa3_ref-8817.jpg" TargetMode="External"/><Relationship Id="rId2190" Type="http://schemas.openxmlformats.org/officeDocument/2006/relationships/hyperlink" Target="https://www.adblps-graines-cactus.com/galerie/Rebutia/Rebutia_pygmaea_torquata_EH_6041_JPi'95_Bd3_ref-1560.jpg" TargetMode="External"/><Relationship Id="rId162" Type="http://schemas.openxmlformats.org/officeDocument/2006/relationships/hyperlink" Target="https://www.adblps-graines-cactus.com/galerie/Austrocactus/Austrocactus_hibernus_Las_Lenas_CS_414,3_182_(cld)_CS'11_Aa1_ref-6273.jpg" TargetMode="External"/><Relationship Id="rId2050" Type="http://schemas.openxmlformats.org/officeDocument/2006/relationships/hyperlink" Target="https://www.adblps-graines-cactus.com/galerie/Rebutia/Rebutia_vulpina_DH_751'95_Aa1_ref-1468.jpg" TargetMode="External"/><Relationship Id="rId979" Type="http://schemas.openxmlformats.org/officeDocument/2006/relationships/hyperlink" Target="https://www.adblps-graines-cactus.com/galerie/Lobivia/Lobivia_luisramirezii_Padcaya_(cl_Hirschmann)_PF-JF'16_Aa1_ref-9885.jpg" TargetMode="External"/><Relationship Id="rId839" Type="http://schemas.openxmlformats.org/officeDocument/2006/relationships/hyperlink" Target="https://www.adblps-graines-cactus.com/galerie/Gymnocalycium/Gymnocalycium_platense_(leptanthum)_corps_vert_MG_481'97_pro_parte2_Cb1_ref-2096.jpg" TargetMode="External"/><Relationship Id="rId1469" Type="http://schemas.openxmlformats.org/officeDocument/2006/relationships/hyperlink" Target="https://www.adblps-graines-cactus.com/galerie/Mammillaria/Mammillaria_eumorpha_Villa_de_Reyes_TL_549_HM'09_Aa5_ref-8259.jpg" TargetMode="External"/><Relationship Id="rId1676" Type="http://schemas.openxmlformats.org/officeDocument/2006/relationships/hyperlink" Target="https://www.adblps-graines-cactus.com/galerie/Obregonia/Obregonia_denegrii_Cc2_ref-1247.jpg" TargetMode="External"/><Relationship Id="rId1883" Type="http://schemas.openxmlformats.org/officeDocument/2006/relationships/hyperlink" Target="https://www.adblps-graines-cactus.com/galerie/Rebutia/Rebutia_albopectinata_Quisana_3000m_RH_2469h_(cl2)_RH'15_Aa2_ref-9990.jpg" TargetMode="External"/><Relationship Id="rId2727" Type="http://schemas.openxmlformats.org/officeDocument/2006/relationships/hyperlink" Target="https://www.adblps-graines-cactus.com/galerie/Haworthia/Haworthia_cummingii_DMC_11214_JAA'14_Aa2_ref-7766.jpg" TargetMode="External"/><Relationship Id="rId906" Type="http://schemas.openxmlformats.org/officeDocument/2006/relationships/hyperlink" Target="https://www.adblps-graines-cactus.com/galerie/Gymnocalycium/Gymnocalycium_ritterianum_U_3225'92_Ei4_ref-453.jpg" TargetMode="External"/><Relationship Id="rId1329" Type="http://schemas.openxmlformats.org/officeDocument/2006/relationships/hyperlink" Target="https://www.adblps-graines-cactus.com/galerie/Mammillaria/Mammillaria_mercadensis_L_696_SW_9320'93_Dy1_ref-835.jpg" TargetMode="External"/><Relationship Id="rId1536" Type="http://schemas.openxmlformats.org/officeDocument/2006/relationships/hyperlink" Target="https://www.adblps-graines-cactus.com/galerie/Matucana/Matucana_aureiflora_x_M,_intertexta_Chugur_PBSM_27_OK'00_Aa2_ref-6502.jpg" TargetMode="External"/><Relationship Id="rId1743" Type="http://schemas.openxmlformats.org/officeDocument/2006/relationships/hyperlink" Target="https://www.adblps-graines-cactus.com/galerie/Parodia/Parodia_pluricentralis_SW_6678'95_Ei3_ref-2424.jpg" TargetMode="External"/><Relationship Id="rId1950" Type="http://schemas.openxmlformats.org/officeDocument/2006/relationships/hyperlink" Target="https://www.adblps-graines-cactus.com/galerie/Rebutia/Rebutia_kupperiana_Tarija_WR_324_U_5170'99_Aa1_ref-1393.jpg" TargetMode="External"/><Relationship Id="rId35" Type="http://schemas.openxmlformats.org/officeDocument/2006/relationships/hyperlink" Target="https://www.adblps-graines-cactus.com/galerie/Acharagma/Acharagma_aguirreanum_DH_444'97_Fu4_ref-19.jpg" TargetMode="External"/><Relationship Id="rId1603" Type="http://schemas.openxmlformats.org/officeDocument/2006/relationships/hyperlink" Target="https://www.adblps-graines-cactus.com/galerie/Notocactus/Notocactus_herteri_roseoluteus_DH_682'95_Aa3_ref-7620.jpg" TargetMode="External"/><Relationship Id="rId1810" Type="http://schemas.openxmlformats.org/officeDocument/2006/relationships/hyperlink" Target="https://www.adblps-graines-cactus.com/galerie/Pfeiffera/Pfeiffera_monacantha_DKG_LP350'16_Aa1_ref-12189.jpg" TargetMode="External"/><Relationship Id="rId489" Type="http://schemas.openxmlformats.org/officeDocument/2006/relationships/hyperlink" Target="https://www.adblps-graines-cactus.com/galerie/Epithelantha/Epithelantha_micromeris_DR'15_Aa1_ref-9515.jpg" TargetMode="External"/><Relationship Id="rId696" Type="http://schemas.openxmlformats.org/officeDocument/2006/relationships/hyperlink" Target="https://www.adblps-graines-cactus.com/galerie/Ferocactus/Ferocactus_fordii_borealis_SW_2326'90_Aa1_ref-299.jpg" TargetMode="External"/><Relationship Id="rId2377" Type="http://schemas.openxmlformats.org/officeDocument/2006/relationships/hyperlink" Target="https://www.adblps-graines-cactus.com/galerie/Sulcorebutia/Sulcorebutia_heinzii_Siles_HS_151_Pz_3634'06-07_Aa2_ref-5856.jpg" TargetMode="External"/><Relationship Id="rId2584" Type="http://schemas.openxmlformats.org/officeDocument/2006/relationships/hyperlink" Target="https://www.adblps-graines-cactus.com/galerie/Turbinicarpus/Turbinicarpus_schmiedickeanus_Miquinhana_GK_3237'97_Fr3_ref-1793.jpg" TargetMode="External"/><Relationship Id="rId349" Type="http://schemas.openxmlformats.org/officeDocument/2006/relationships/hyperlink" Target="https://www.adblps-graines-cactus.com/galerie/Coryphantha/Coryphantha_poselgeriana_MG_117'91_Ei1_ref-1963.jpg" TargetMode="External"/><Relationship Id="rId556" Type="http://schemas.openxmlformats.org/officeDocument/2006/relationships/hyperlink" Target="https://www.adblps-graines-cactus.com/galerie/Eriosyce/Eriosyce_tenebrica_riparia_Trapiche_250m_(fa,_fankhauseri)_AWC_608_AWC'00_Aa9_ref-2330.jpg" TargetMode="External"/><Relationship Id="rId763" Type="http://schemas.openxmlformats.org/officeDocument/2006/relationships/hyperlink" Target="https://www.adblps-graines-cactus.com/galerie/Frailea/Frailea_sp,_avec_Notocactus_calvescens_GN_137_NG'97_Aa1_ref-393.jpg" TargetMode="External"/><Relationship Id="rId1186" Type="http://schemas.openxmlformats.org/officeDocument/2006/relationships/hyperlink" Target="https://www.adblps-graines-cactus.com/galerie/Mammillaria/Mammillaria_sanchez-mejoradae_Aa3_ref-9681.jpg" TargetMode="External"/><Relationship Id="rId1393" Type="http://schemas.openxmlformats.org/officeDocument/2006/relationships/hyperlink" Target="https://www.adblps-graines-cactus.com/galerie/Mammillaria/Mammillaria_oteroi_ML_388_ML'05_Aa1_ref-5499.jpg" TargetMode="External"/><Relationship Id="rId2237" Type="http://schemas.openxmlformats.org/officeDocument/2006/relationships/hyperlink" Target="https://www.adblps-graines-cactus.com/galerie/Rebutia/Rebutia_decrescens_Mizque_KK_1924_SS_777'97_Aa7_ref-1589.jpg" TargetMode="External"/><Relationship Id="rId2444" Type="http://schemas.openxmlformats.org/officeDocument/2006/relationships/hyperlink" Target="https://www.adblps-graines-cactus.com/galerie/Sulcorebutia/Sulcorebutia_tarabucoensis_Presto-Tarabuco_3250m_RH_766_(cl2)_RH'16_Aa1_ref-11091.jpg" TargetMode="External"/><Relationship Id="rId209" Type="http://schemas.openxmlformats.org/officeDocument/2006/relationships/hyperlink" Target="https://www.adblps-graines-cactus.com/galerie/Blossfeldia/Blossfeldia_tominensis_n,_n._Tomina_Pz_3742'03_Aa3_ref-1927.jpg" TargetMode="External"/><Relationship Id="rId416" Type="http://schemas.openxmlformats.org/officeDocument/2006/relationships/hyperlink" Target="https://www.adblps-graines-cactus.com/galerie/Echinocereus/Echinocereus_subinermis_ochoterenae_Cerro_Culagua_L_771_DH_323'96_Bm1_ref-168.jpg" TargetMode="External"/><Relationship Id="rId970" Type="http://schemas.openxmlformats.org/officeDocument/2006/relationships/hyperlink" Target="https://www.adblps-graines-cactus.com/galerie/Leuchtenbergia/Leuchtenbergia_principis_GK_770'90_Ac6_ref-506.jpg" TargetMode="External"/><Relationship Id="rId1046" Type="http://schemas.openxmlformats.org/officeDocument/2006/relationships/hyperlink" Target="https://www.adblps-graines-cactus.com/galerie/Lobivia/Lobivia_haematantha_kuehnrichii_GK_3961'88_Aa1_ref-553.jpg" TargetMode="External"/><Relationship Id="rId1253" Type="http://schemas.openxmlformats.org/officeDocument/2006/relationships/hyperlink" Target="https://www.adblps-graines-cactus.com/galerie/Mammillaria/Mammillaria_meyranii_Sta_Barbara_1350-1800m_ML_48_MG_776,2'98_Aa1_ref-2220.jpg" TargetMode="External"/><Relationship Id="rId2651" Type="http://schemas.openxmlformats.org/officeDocument/2006/relationships/hyperlink" Target="https://www.adblps-graines-cactus.com/galerie/Weingartia/Weingartia_neumanniana_aurantia_Iturbe_MN_172_SS_3044'07_Aa5_ref-11076.jpg" TargetMode="External"/><Relationship Id="rId623" Type="http://schemas.openxmlformats.org/officeDocument/2006/relationships/hyperlink" Target="https://www.adblps-graines-cactus.com/galerie/Eriosyce/Eriosyce_subikii_DH'99_Ei1_ref-6722.jpg" TargetMode="External"/><Relationship Id="rId830" Type="http://schemas.openxmlformats.org/officeDocument/2006/relationships/hyperlink" Target="https://www.adblps-graines-cactus.com/galerie/Gymnocalycium/Gymnocalycium_nataliae_San_Salvador_1500m_RH_2796_RH'08_Aa4_ref-7078.jpg" TargetMode="External"/><Relationship Id="rId1460" Type="http://schemas.openxmlformats.org/officeDocument/2006/relationships/hyperlink" Target="https://www.adblps-graines-cactus.com/galerie/Mammillaria/Mammillaria_klissingiana_SB_270_MG_701,8'98_Aa1_ref-2716.jpg" TargetMode="External"/><Relationship Id="rId2304" Type="http://schemas.openxmlformats.org/officeDocument/2006/relationships/hyperlink" Target="https://www.adblps-graines-cactus.com/galerie/Strombocactus/Strombocactus_corregidorae_Barranca_del_Infiernillo_RMSD_130_DR'15_Aa1_ref-8600.jpg" TargetMode="External"/><Relationship Id="rId2511" Type="http://schemas.openxmlformats.org/officeDocument/2006/relationships/hyperlink" Target="https://www.adblps-graines-cactus.com/galerie/Thelocactus/Thelocactus_schwarzii_DH_472'98_Aa5_ref-2588.jpg" TargetMode="External"/><Relationship Id="rId1113" Type="http://schemas.openxmlformats.org/officeDocument/2006/relationships/hyperlink" Target="https://www.adblps-graines-cactus.com/galerie/Loxanthocereus/Loxanthocereus_hoxeyi_Morro_de_Sama_770m_PH_970,06_GC'PH'18_Aa3_ref-9975.jpg" TargetMode="External"/><Relationship Id="rId1320" Type="http://schemas.openxmlformats.org/officeDocument/2006/relationships/hyperlink" Target="https://www.adblps-graines-cactus.com/galerie/Mammillaria/Mammillaria_brachytrichion_HDa'01_Do6_ref-2235.jpg" TargetMode="External"/><Relationship Id="rId2094" Type="http://schemas.openxmlformats.org/officeDocument/2006/relationships/hyperlink" Target="https://www.adblps-graines-cactus.com/galerie/Rebutia/Rebutia_leucanthema_Cana_Cruz_WR_305_U_3901'91_Aa8_ref-1505.jpg" TargetMode="External"/><Relationship Id="rId273" Type="http://schemas.openxmlformats.org/officeDocument/2006/relationships/hyperlink" Target="https://www.adblps-graines-cactus.com/galerie/Copiapoa/Copiapoa_hypogaea_peau_de_lezard_Buining'Diers_WK'97_Ab4_ref-88.jpg" TargetMode="External"/><Relationship Id="rId480" Type="http://schemas.openxmlformats.org/officeDocument/2006/relationships/hyperlink" Target="https://www.adblps-graines-cactus.com/galerie/Echinopsis/Echinopsis_subdenudata_Angosto_de_Villa_Montes_L_943_MG_351,1'99_Ej8_ref-215.jpg" TargetMode="External"/><Relationship Id="rId2161" Type="http://schemas.openxmlformats.org/officeDocument/2006/relationships/hyperlink" Target="https://www.adblps-graines-cactus.com/galerie/Rebutia/Rebutia_pygmaea_haagei_nova_Cerro_Negro_RH_2283b_RH'14_Aa2_ref-10392.jpg" TargetMode="External"/><Relationship Id="rId133" Type="http://schemas.openxmlformats.org/officeDocument/2006/relationships/hyperlink" Target="https://www.adblps-graines-cactus.com/galerie/Astrophytum/Astrophytum_coahuilense_SB_1474_MG_56,3'97_Fs6_ref-48.jpg" TargetMode="External"/><Relationship Id="rId340" Type="http://schemas.openxmlformats.org/officeDocument/2006/relationships/hyperlink" Target="https://www.adblps-graines-cactus.com/galerie/Coryphantha/Coryphantha_clavata_(ex,_potosiana)_MG_118,4'07_Aa1_ref-10819.jpg" TargetMode="External"/><Relationship Id="rId2021" Type="http://schemas.openxmlformats.org/officeDocument/2006/relationships/hyperlink" Target="https://www.adblps-graines-cactus.com/galerie/Rebutia/Rebutia_spegazziniana_WR_492_GK_4500'95_Fu1_ref-1448.jpg" TargetMode="External"/><Relationship Id="rId200" Type="http://schemas.openxmlformats.org/officeDocument/2006/relationships/hyperlink" Target="https://www.adblps-graines-cactus.com/galerie/Blossfeldia/Blossfeldia_sp,_KK_2012_U_6357'06_Eg2_ref-5187.jpg" TargetMode="External"/><Relationship Id="rId1787" Type="http://schemas.openxmlformats.org/officeDocument/2006/relationships/hyperlink" Target="https://www.adblps-graines-cactus.com/galerie/Parodia/Parodia_neglecta_Fl2_ref-1323.jpg" TargetMode="External"/><Relationship Id="rId1994" Type="http://schemas.openxmlformats.org/officeDocument/2006/relationships/hyperlink" Target="https://www.adblps-graines-cactus.com/galerie/Rebutia/Rebutia_robustispina_Tarija_Sama_2800m_(ex_spinosissima)_KK_861_MG_1215'94_Aa1_ref-1437.jpg" TargetMode="External"/><Relationship Id="rId79" Type="http://schemas.openxmlformats.org/officeDocument/2006/relationships/hyperlink" Target="https://www.adblps-graines-cactus.com/galerie/Ariocarpus/Ariocarpus_kotschoubeyanus_macdowellii_SW_9008'91_Fl4_ref-38.jpg" TargetMode="External"/><Relationship Id="rId1647" Type="http://schemas.openxmlformats.org/officeDocument/2006/relationships/hyperlink" Target="https://www.adblps-graines-cactus.com/galerie/Notocactus/Notocactus_sellowii_fricii_MG_1055,5'95_Et1_ref-2406.jpg" TargetMode="External"/><Relationship Id="rId1854" Type="http://schemas.openxmlformats.org/officeDocument/2006/relationships/hyperlink" Target="https://www.adblps-graines-cactus.com/galerie/Pterocactus/Pterocactus_tuberosus_Laguna_Llancanelo_SAR_9384_(OR)_DSW'SAR'15_Aa7_ref-9876.jpg" TargetMode="External"/><Relationship Id="rId1507" Type="http://schemas.openxmlformats.org/officeDocument/2006/relationships/hyperlink" Target="https://www.adblps-graines-cactus.com/galerie/Mammillaria/Mammillaria_wagneriana_L_1529_MG_941,7'98_Bq1_ref-1002.jpg" TargetMode="External"/><Relationship Id="rId1714" Type="http://schemas.openxmlformats.org/officeDocument/2006/relationships/hyperlink" Target="https://www.adblps-graines-cactus.com/galerie/Parodia/Parodia_saintpiena_N_Salta_DH_183_(OR)_Diers'23_Aa1_ref-13232.jpg" TargetMode="External"/><Relationship Id="rId1921" Type="http://schemas.openxmlformats.org/officeDocument/2006/relationships/hyperlink" Target="https://www.adblps-graines-cactus.com/galerie/Rebutia/Rebutia_fusca_sombre_Abra_Sama_3850m_RH_207c_RH'11_Aa2_ref-8386.jpg" TargetMode="External"/><Relationship Id="rId2488" Type="http://schemas.openxmlformats.org/officeDocument/2006/relationships/hyperlink" Target="https://www.adblps-graines-cactus.com/galerie/Thelocactus/Thelocactus_bicolor_Pz_3186'06_Aa5_ref-7632.jpg" TargetMode="External"/><Relationship Id="rId1297" Type="http://schemas.openxmlformats.org/officeDocument/2006/relationships/hyperlink" Target="https://www.adblps-graines-cactus.com/galerie/Mammillaria/Mammillaria_columbiana_guatemalensis_El_Conocaste-El_Progreso_TL_827a_WHx'13_Aa2_ref-8799.jpg" TargetMode="External"/><Relationship Id="rId2695" Type="http://schemas.openxmlformats.org/officeDocument/2006/relationships/hyperlink" Target="https://www.adblps-graines-cactus.com/galerie/Cephalophyllum/Cephalophyllum_sp,_Aus_1500m_RH_3314d_RH'16_Aa1_ref-9679.jpg" TargetMode="External"/><Relationship Id="rId667" Type="http://schemas.openxmlformats.org/officeDocument/2006/relationships/hyperlink" Target="https://www.adblps-graines-cactus.com/galerie/Escobaria/Escobaria_vivipara_kaibabensis_E,_Jacob_Lake_AdB_3,31_GPS'94_Aa4_ref-2026.jpg" TargetMode="External"/><Relationship Id="rId874" Type="http://schemas.openxmlformats.org/officeDocument/2006/relationships/hyperlink" Target="https://www.adblps-graines-cactus.com/galerie/Gymnocalycium/Gymnocalycium_baryanum_MG_457,18'98_Aa5_ref-2678.jpg" TargetMode="External"/><Relationship Id="rId2348" Type="http://schemas.openxmlformats.org/officeDocument/2006/relationships/hyperlink" Target="https://www.adblps-graines-cactus.com/galerie/Sulcorebutia/Sulcorebutia_cylindrica_L_335_LBt_3844'07_Aa2_ref-6565.jpg" TargetMode="External"/><Relationship Id="rId2555" Type="http://schemas.openxmlformats.org/officeDocument/2006/relationships/hyperlink" Target="https://www.adblps-graines-cactus.com/galerie/Turbinicarpus/Turbinicarpus_pulcherrimus_GK_9158'00_Ab7_ref-2598.jpg" TargetMode="External"/><Relationship Id="rId2762" Type="http://schemas.openxmlformats.org/officeDocument/2006/relationships/hyperlink" Target="https://www.adblps-graines-cactus.com/galerie/Rechsteineria/Rechsteineria_(sinningia)_sellowii_WWG'14_Aa4_ref-9465.jpg" TargetMode="External"/><Relationship Id="rId527" Type="http://schemas.openxmlformats.org/officeDocument/2006/relationships/hyperlink" Target="https://www.adblps-graines-cactus.com/galerie/Eriosyce/Eriosyce_islayensis_krainziana_'spinosior'_Chala_2000m_KK_682_MG_1031,288'96_Aa3_ref-2128.jpg" TargetMode="External"/><Relationship Id="rId734" Type="http://schemas.openxmlformats.org/officeDocument/2006/relationships/hyperlink" Target="https://www.adblps-graines-cactus.com/galerie/Frailea/Frailea_pygmaea_lilanula_Lavras_do_Sul_PR_190_LBk'05_Aa3_ref-4691.jpg" TargetMode="External"/><Relationship Id="rId941" Type="http://schemas.openxmlformats.org/officeDocument/2006/relationships/hyperlink" Target="https://www.adblps-graines-cactus.com/galerie/Gymnocalycium/Gymnocalycium_pseudoragonesei_DH_862'98_Ek3_ref-468.jpg" TargetMode="External"/><Relationship Id="rId1157" Type="http://schemas.openxmlformats.org/officeDocument/2006/relationships/hyperlink" Target="https://www.adblps-graines-cactus.com/galerie/Mammillaria/Mammillaria_dioica_SB_1602_MG_621,62'97_Cf1_ref-673.jpg" TargetMode="External"/><Relationship Id="rId1364" Type="http://schemas.openxmlformats.org/officeDocument/2006/relationships/hyperlink" Target="https://www.adblps-graines-cactus.com/galerie/Mammillaria/Mammillaria_aureilanata_alba_DH_597'91_Bn4_ref-875.jpg" TargetMode="External"/><Relationship Id="rId1571" Type="http://schemas.openxmlformats.org/officeDocument/2006/relationships/hyperlink" Target="https://www.adblps-graines-cactus.com/galerie/Neolloydia/Neolloydia_odorata_GK_1233'90_Eg3_ref-1031.jpg" TargetMode="External"/><Relationship Id="rId2208" Type="http://schemas.openxmlformats.org/officeDocument/2006/relationships/hyperlink" Target="https://www.adblps-graines-cactus.com/galerie/Rebutia/Rebutia_steinmannii_4_km_N,_Challapata_WK_824_WK'00_Aa1_ref-1570.jpg" TargetMode="External"/><Relationship Id="rId2415" Type="http://schemas.openxmlformats.org/officeDocument/2006/relationships/hyperlink" Target="https://www.adblps-graines-cactus.com/galerie/Sulcorebutia/Sulcorebutia_mizquensis_Montagne_autour_de_Mizque_2500m_RH_823_(cl6)_RH'16_Aa1_ref-10381.jpg" TargetMode="External"/><Relationship Id="rId2622" Type="http://schemas.openxmlformats.org/officeDocument/2006/relationships/hyperlink" Target="https://www.adblps-graines-cactus.com/galerie/Turbinicarpus/Turbinicarpus_swobodae_HO_16_GK_4542'93_Cc3_ref-1802.jpg" TargetMode="External"/><Relationship Id="rId70" Type="http://schemas.openxmlformats.org/officeDocument/2006/relationships/hyperlink" Target="https://www.adblps-graines-cactus.com/galerie/Ariocarpus/Ariocarpus_kotschoubeyanus_DH_1006'96_pro_parte1_Fi3_ref-1892.jpg" TargetMode="External"/><Relationship Id="rId801" Type="http://schemas.openxmlformats.org/officeDocument/2006/relationships/hyperlink" Target="https://www.adblps-graines-cactus.com/galerie/Gymnocalycium/Gymnocalycium_bruchii_ludwigii_v,_eltrebolense_Villa_del_Carmen_JPR_0103-248_LBt_2607'14_Aa4_ref-10382.jpg" TargetMode="External"/><Relationship Id="rId1017" Type="http://schemas.openxmlformats.org/officeDocument/2006/relationships/hyperlink" Target="https://www.adblps-graines-cactus.com/galerie/Lobivia/Lobivia_calorubra_Omereque-Totora_CS_542,2_284_CS'11_Aa1_ref-6333.jpg" TargetMode="External"/><Relationship Id="rId1224" Type="http://schemas.openxmlformats.org/officeDocument/2006/relationships/hyperlink" Target="https://www.adblps-graines-cactus.com/galerie/Mammillaria/Mammillaria_discolor_ochoterenae_FO_108_MG_623,7'96_Fu1_ref-736.jpg" TargetMode="External"/><Relationship Id="rId1431" Type="http://schemas.openxmlformats.org/officeDocument/2006/relationships/hyperlink" Target="https://www.adblps-graines-cactus.com/galerie/Mammillaria/Mammillaria_pubispina_DH_302'93_Eg1_ref-951.jpg" TargetMode="External"/><Relationship Id="rId177" Type="http://schemas.openxmlformats.org/officeDocument/2006/relationships/hyperlink" Target="https://www.adblps-graines-cactus.com/galerie/Blossfeldia/Blossfeldia_atroviridis_VC'99_Fu6_ref-60.jpg" TargetMode="External"/><Relationship Id="rId384" Type="http://schemas.openxmlformats.org/officeDocument/2006/relationships/hyperlink" Target="https://www.adblps-graines-cactus.com/galerie/Echinocereus/Echinocereus_apachensis_DH_1025'07_Aa1_ref-9388.jpg" TargetMode="External"/><Relationship Id="rId591" Type="http://schemas.openxmlformats.org/officeDocument/2006/relationships/hyperlink" Target="https://www.adblps-graines-cactus.com/galerie/Eriosyce/Eriosyce_napina_lembckei_fa,_imitans_aiguillons_moins_courts_U_1132'90_pro_parte1_Aa4_ref-1101.jpg" TargetMode="External"/><Relationship Id="rId2065" Type="http://schemas.openxmlformats.org/officeDocument/2006/relationships/hyperlink" Target="https://www.adblps-graines-cactus.com/galerie/Rebutia/Rebutia_atrovirens_ritteri_El_Aquilar_WR_700a_U'97_Aa1_ref-1480.jpg" TargetMode="External"/><Relationship Id="rId2272" Type="http://schemas.openxmlformats.org/officeDocument/2006/relationships/hyperlink" Target="https://www.adblps-graines-cactus.com/galerie/Rebutia/Rebutia_senilis_chrysacantha_MG_1192'96_Eq1_ref-1619.jpg" TargetMode="External"/><Relationship Id="rId244" Type="http://schemas.openxmlformats.org/officeDocument/2006/relationships/hyperlink" Target="https://www.adblps-graines-cactus.com/galerie/Copiapoa/Copiapoa_cinerascens_PV_1920_RM'15_Aa2_ref-11266.jpg" TargetMode="External"/><Relationship Id="rId1081" Type="http://schemas.openxmlformats.org/officeDocument/2006/relationships/hyperlink" Target="https://www.adblps-graines-cactus.com/galerie/Lobivia/Lobivia_maximiliana_westii_KK_437_MG_541'97_Aa1_ref-4065.jpg" TargetMode="External"/><Relationship Id="rId451" Type="http://schemas.openxmlformats.org/officeDocument/2006/relationships/hyperlink" Target="https://www.adblps-graines-cactus.com/galerie/Echinopsis/Echinopsis_ancistrophora_Leon_1700m_DSW_15_DSW'10_Aa5_ref-7673.jpg" TargetMode="External"/><Relationship Id="rId2132" Type="http://schemas.openxmlformats.org/officeDocument/2006/relationships/hyperlink" Target="https://www.adblps-graines-cactus.com/galerie/Rebutia/Rebutia_pygmaea_diersiana_Rio_Salto_3700m_RH_330_DSW_04-163'RH'11_Aa1_ref-6604.jpg" TargetMode="External"/><Relationship Id="rId104" Type="http://schemas.openxmlformats.org/officeDocument/2006/relationships/hyperlink" Target="https://www.adblps-graines-cactus.com/galerie/Arthrocereus/Arthrocereus_rondonianus_Joaquim_Felicio_HU_145_SS_15'14_Aa6_ref-11588.jpg" TargetMode="External"/><Relationship Id="rId311" Type="http://schemas.openxmlformats.org/officeDocument/2006/relationships/hyperlink" Target="https://www.adblps-graines-cactus.com/galerie/Coryphantha/Coryphantha_hintoniorum_geoffreyii_San_Pablo_LBt_178'07_Aa2_ref-7744.jpg" TargetMode="External"/><Relationship Id="rId1898" Type="http://schemas.openxmlformats.org/officeDocument/2006/relationships/hyperlink" Target="https://www.adblps-graines-cactus.com/galerie/Rebutia/Rebutia_fiebrigii_cintiensis_La_Quiaca_WR_503a_U_4705'96_Aa3_ref-1348.jpg" TargetMode="External"/><Relationship Id="rId1758" Type="http://schemas.openxmlformats.org/officeDocument/2006/relationships/hyperlink" Target="https://www.adblps-graines-cactus.com/galerie/Parodia/Parodia_andreae_AK'95_Eg2_ref-1302.jpg" TargetMode="External"/><Relationship Id="rId1965" Type="http://schemas.openxmlformats.org/officeDocument/2006/relationships/hyperlink" Target="https://www.adblps-graines-cactus.com/galerie/Rebutia/Rebutia_narvaecensis_DH'92_Aa1_ref-1409.jpg" TargetMode="External"/><Relationship Id="rId1618" Type="http://schemas.openxmlformats.org/officeDocument/2006/relationships/hyperlink" Target="https://www.adblps-graines-cactus.com/galerie/Notocactus/Notocactus_scopa_marchesii_WRA_34_WRA'98_Ek4_ref-1204.jpg" TargetMode="External"/><Relationship Id="rId1825" Type="http://schemas.openxmlformats.org/officeDocument/2006/relationships/hyperlink" Target="https://www.adblps-graines-cactus.com/galerie/Pterocactus/Pterocactus_australis_Rio_La_Leona_200m_RH_3762_(cl2)_RH'12'14_Aa1_ref-8830.jpg" TargetMode="External"/><Relationship Id="rId2599" Type="http://schemas.openxmlformats.org/officeDocument/2006/relationships/hyperlink" Target="https://www.adblps-graines-cactus.com/galerie/Turbinicarpus/Turbinicarpus_schmiedickeanus_klinkerianus_fa,_schwarzii_DH_415'94_Aa1_ref-1794.jpg" TargetMode="External"/><Relationship Id="rId778" Type="http://schemas.openxmlformats.org/officeDocument/2006/relationships/hyperlink" Target="https://www.adblps-graines-cactus.com/galerie/Gymnocalycium/Gymnocalycium_affine_1,9_km_NW_Cerro_Colorado-Caminiaga_544m_FTA_180_AL_NS16,17'22_Aa2_ref-12662.jpg" TargetMode="External"/><Relationship Id="rId985" Type="http://schemas.openxmlformats.org/officeDocument/2006/relationships/hyperlink" Target="https://www.adblps-graines-cactus.com/galerie/Lobivia/Lobivia_aurea_leucomalla_(ex,_densispina)_U_317'91_Aa2_ref-514.jpg" TargetMode="External"/><Relationship Id="rId2459" Type="http://schemas.openxmlformats.org/officeDocument/2006/relationships/hyperlink" Target="https://www.adblps-graines-cactus.com/galerie/Sulcorebutia/Sulcorebutia_tarijensis_carchimayuensis_San_Lorenzo-Rio_Pilaya_2800m_RH_960_(cl3)_RH'16_Aa1_ref-12191.jpg" TargetMode="External"/><Relationship Id="rId2666" Type="http://schemas.openxmlformats.org/officeDocument/2006/relationships/hyperlink" Target="https://www.adblps-graines-cactus.com/galerie/Aloe/Aloe_perrieri_Madagascar_JAA'15_Aa3_ref-8481.jpg" TargetMode="External"/><Relationship Id="rId638" Type="http://schemas.openxmlformats.org/officeDocument/2006/relationships/hyperlink" Target="https://www.adblps-graines-cactus.com/galerie/Eriosyce/Eriosyce_villosa_Carrizal_Bajo_AdB_2,28_(OR)_GPS'94_Df3_ref-1084.jpg" TargetMode="External"/><Relationship Id="rId845" Type="http://schemas.openxmlformats.org/officeDocument/2006/relationships/hyperlink" Target="https://www.adblps-graines-cactus.com/galerie/Gymnocalycium/Gymnocalycium_schroederianum_Nueva_Berlin_H_42_NG'09_Aa2_ref-8342.jpg" TargetMode="External"/><Relationship Id="rId1268" Type="http://schemas.openxmlformats.org/officeDocument/2006/relationships/hyperlink" Target="https://www.adblps-graines-cactus.com/galerie/Mammillaria/Mammillaria_backebergiana_DH_172'98_Fb2_ref-781.jpg" TargetMode="External"/><Relationship Id="rId1475" Type="http://schemas.openxmlformats.org/officeDocument/2006/relationships/hyperlink" Target="https://www.adblps-graines-cactus.com/galerie/Mammillaria/Mammillaria_glareosa_DH_253'92_Em1_ref-982.jpg" TargetMode="External"/><Relationship Id="rId1682" Type="http://schemas.openxmlformats.org/officeDocument/2006/relationships/hyperlink" Target="https://www.adblps-graines-cactus.com/galerie/Opuntia/Opuntia_phaeacantha_rustique_RH'14_Aa2_ref-11110.jpg" TargetMode="External"/><Relationship Id="rId2319" Type="http://schemas.openxmlformats.org/officeDocument/2006/relationships/hyperlink" Target="https://www.adblps-graines-cactus.com/galerie/Sulcorebutia/Sulcorebutia_albissima_nova_Rodeo_HS_100a_DH_1087'95_Aa3_ref-2530.jpg" TargetMode="External"/><Relationship Id="rId2526" Type="http://schemas.openxmlformats.org/officeDocument/2006/relationships/hyperlink" Target="https://www.adblps-graines-cactus.com/galerie/Turbinicarpus/Turbinicarpus_horripilus_wrobelianus_Pz_5306'07_Aa1_ref-9666.jpg" TargetMode="External"/><Relationship Id="rId2733" Type="http://schemas.openxmlformats.org/officeDocument/2006/relationships/hyperlink" Target="https://www.adblps-graines-cactus.com/galerie/Haworthia/Haworthia_sordida_JAA'14_Aa1_ref-7779.jpg" TargetMode="External"/><Relationship Id="rId705" Type="http://schemas.openxmlformats.org/officeDocument/2006/relationships/hyperlink" Target="https://www.adblps-graines-cactus.com/galerie/Frailea/Frailea_viridiflora_NG'03_Ab1_ref-2053.jpg" TargetMode="External"/><Relationship Id="rId1128" Type="http://schemas.openxmlformats.org/officeDocument/2006/relationships/hyperlink" Target="https://www.adblps-graines-cactus.com/galerie/Maihueniopsis/Maihueniopsis_mandragora_Gobernador_M,_Sola_2600m_RH_2258b_(cl4)_FMi'RH'14_Aa4_ref-9936.jpg" TargetMode="External"/><Relationship Id="rId1335" Type="http://schemas.openxmlformats.org/officeDocument/2006/relationships/hyperlink" Target="https://www.adblps-graines-cactus.com/galerie/Mammillaria/Mammillaria_perezdelarosae_El_Sauz_GK_9607'07_Aa1_ref-11788.jpg" TargetMode="External"/><Relationship Id="rId1542" Type="http://schemas.openxmlformats.org/officeDocument/2006/relationships/hyperlink" Target="https://www.adblps-graines-cactus.com/galerie/Matucana/Matucana_huagalensis_fleurs_rouges_DH_875'95_pro_parte2_(cl2)_Aa1_ref-2278.jpg" TargetMode="External"/><Relationship Id="rId912" Type="http://schemas.openxmlformats.org/officeDocument/2006/relationships/hyperlink" Target="https://www.adblps-graines-cactus.com/galerie/Gymnocalycium/Gymnocalycium_spegazzinii_Amaicha_del_Valle_DJF_248_MG_489,1'92_Aa5_ref-455.jpg" TargetMode="External"/><Relationship Id="rId41" Type="http://schemas.openxmlformats.org/officeDocument/2006/relationships/hyperlink" Target="https://www.adblps-graines-cactus.com/galerie/Acharagma/Acharagma_roseanum_robustior_JM'08_Aa2_ref-8251.jpg" TargetMode="External"/><Relationship Id="rId1402" Type="http://schemas.openxmlformats.org/officeDocument/2006/relationships/hyperlink" Target="https://www.adblps-graines-cactus.com/galerie/Mammillaria/Mammillaria_hirsuta_GK_935'93_Ei1_ref-921.jpg" TargetMode="External"/><Relationship Id="rId288" Type="http://schemas.openxmlformats.org/officeDocument/2006/relationships/hyperlink" Target="https://www.adblps-graines-cactus.com/galerie/Copiapoa/Copiapoa_megarhiza_W,_Copiapo_400-720m_PH_468,01_PHo'04_Aa1_ref-12778.jpg" TargetMode="External"/><Relationship Id="rId495" Type="http://schemas.openxmlformats.org/officeDocument/2006/relationships/hyperlink" Target="https://www.adblps-graines-cactus.com/galerie/Epithelantha/Epithelantha_micromeris_L_749a_U_4974'97_Fu2_ref-222.jpg" TargetMode="External"/><Relationship Id="rId2176" Type="http://schemas.openxmlformats.org/officeDocument/2006/relationships/hyperlink" Target="https://www.adblps-graines-cactus.com/galerie/Rebutia/Rebutia_pygmaea_orurensis_ex_Krahn_WK_LeB_89105'07_Aa1_ref-4163.jpg" TargetMode="External"/><Relationship Id="rId2383" Type="http://schemas.openxmlformats.org/officeDocument/2006/relationships/hyperlink" Target="https://www.adblps-graines-cactus.com/galerie/Sulcorebutia/Sulcorebutia_horacekii_Laguna_Molinero_3028m_LH_1250_LBt_4640'10_Aa1_ref-8880.jpg" TargetMode="External"/><Relationship Id="rId2590" Type="http://schemas.openxmlformats.org/officeDocument/2006/relationships/hyperlink" Target="https://www.adblps-graines-cactus.com/galerie/Turbinicarpus/Turbinicarpus_schmiedickeanus_klinkerianus_Las_Flores_GK_4548'97_Aa5_ref-1766.jpg" TargetMode="External"/><Relationship Id="rId148" Type="http://schemas.openxmlformats.org/officeDocument/2006/relationships/hyperlink" Target="https://www.adblps-graines-cactus.com/galerie/Astrophytum/Astrophytum_myriostigma_quadricostatum_U_607'93_pro_parte1_Eg3_ref-55.jpg" TargetMode="External"/><Relationship Id="rId355" Type="http://schemas.openxmlformats.org/officeDocument/2006/relationships/hyperlink" Target="https://www.adblps-graines-cactus.com/galerie/Cumulopuntia/Cumulopuntia_chichensis_5km_N_Yura_BET_38,03_TG'23_Aa1_ref-13045.jpg" TargetMode="External"/><Relationship Id="rId562" Type="http://schemas.openxmlformats.org/officeDocument/2006/relationships/hyperlink" Target="https://www.adblps-graines-cactus.com/galerie/Eriosyce/Eriosyce_crispa_GK_9453'02_Aa1_ref-9511.jpg" TargetMode="External"/><Relationship Id="rId1192" Type="http://schemas.openxmlformats.org/officeDocument/2006/relationships/hyperlink" Target="https://www.adblps-graines-cactus.com/galerie/Mammillaria/Mammillaria_dodsonii_El_Carrizal_3100m_P_346_Pz_4394'07_Aa1_ref-9669.jpg" TargetMode="External"/><Relationship Id="rId2036" Type="http://schemas.openxmlformats.org/officeDocument/2006/relationships/hyperlink" Target="https://www.adblps-graines-cactus.com/galerie/Rebutia/Rebutia_spinosissima_Cara_del_Diablo_2600-2800m_(archibuiningiana)_L_404_U_218'98_Aa1_ref-1458.jpg" TargetMode="External"/><Relationship Id="rId2243" Type="http://schemas.openxmlformats.org/officeDocument/2006/relationships/hyperlink" Target="https://www.adblps-graines-cactus.com/galerie/Rebutia/Rebutia_mandingaensis_W_Tarvita_2800m_HJ_421_DSW2014-024'LeB'19_Aa2_ref-8593.jpg" TargetMode="External"/><Relationship Id="rId2450" Type="http://schemas.openxmlformats.org/officeDocument/2006/relationships/hyperlink" Target="https://www.adblps-graines-cactus.com/galerie/Sulcorebutia/Sulcorebutia_tarabucoensis_aureiflora_Sucre-Tarabuco_3300m_RH_380_(cl8)_RH'15_Aa1_ref-10509.jpg" TargetMode="External"/><Relationship Id="rId215" Type="http://schemas.openxmlformats.org/officeDocument/2006/relationships/hyperlink" Target="https://www.adblps-graines-cactus.com/galerie/Cereus/Cereus_aethiops_Cordoba_SS_3450'03_Ab8_ref-9454.jpg" TargetMode="External"/><Relationship Id="rId422" Type="http://schemas.openxmlformats.org/officeDocument/2006/relationships/hyperlink" Target="https://www.adblps-graines-cactus.com/galerie/Echinocereus/Echinocereus_triglochidiatus_Corona_SB_300_MC'06_Aa1_ref-3427.jpg" TargetMode="External"/><Relationship Id="rId1052" Type="http://schemas.openxmlformats.org/officeDocument/2006/relationships/hyperlink" Target="https://www.adblps-graines-cactus.com/galerie/Lobivia/Lobivia_haematantha_rebutioides_fa,_albolanata_Santa_Victoria-Quebrada_del_Toro_WR_585a_GK_2662'02_Aa2_ref-4062.jpg" TargetMode="External"/><Relationship Id="rId2103" Type="http://schemas.openxmlformats.org/officeDocument/2006/relationships/hyperlink" Target="https://www.adblps-graines-cactus.com/galerie/Rebutia/Rebutia_nigricans_carmeniana_MN_131_SS_830'97_Bi3_ref-1510.jpg" TargetMode="External"/><Relationship Id="rId2310" Type="http://schemas.openxmlformats.org/officeDocument/2006/relationships/hyperlink" Target="https://www.adblps-graines-cactus.com/galerie/Strombocactus/Strombocactus_pulcherrimus_GK_9582'04_Aa9_ref-3534.jpg" TargetMode="External"/><Relationship Id="rId1869" Type="http://schemas.openxmlformats.org/officeDocument/2006/relationships/hyperlink" Target="https://www.adblps-graines-cactus.com/galerie/Pygmaeocereus/Pygmaeocereus_bylesianus_Camana_400m_KK_1123_SS_753'97_Aa8_ref-2458.jpg" TargetMode="External"/><Relationship Id="rId1729" Type="http://schemas.openxmlformats.org/officeDocument/2006/relationships/hyperlink" Target="https://www.adblps-graines-cactus.com/galerie/Parodia/Parodia_fechseri_Buenos_Aires_a_La_Rioja_WR_723c_SS_953'02_Aa2_ref-4159.jpg" TargetMode="External"/><Relationship Id="rId1936" Type="http://schemas.openxmlformats.org/officeDocument/2006/relationships/hyperlink" Target="https://www.adblps-graines-cactus.com/galerie/Rebutia/Rebutia_heliosa_nova_Palca_Grande_2500m_RH_280_SS_1019'01_Aa4_ref-4094.jpg" TargetMode="External"/><Relationship Id="rId5" Type="http://schemas.openxmlformats.org/officeDocument/2006/relationships/hyperlink" Target="https://www.adblps-graines-cactus.com/galerie/Acanthocalycium/Acanthocalycium_peitscherianum_aff,_N,_Salsacate_DJF_241_MG_3,34'97_Aa6_ref-1874.jpg" TargetMode="External"/><Relationship Id="rId889" Type="http://schemas.openxmlformats.org/officeDocument/2006/relationships/hyperlink" Target="https://www.adblps-graines-cactus.com/galerie/Gymnocalycium/Gymnocalycium_chiquitanum_DH_842'98_Aa2_ref-2919.jpg" TargetMode="External"/><Relationship Id="rId749" Type="http://schemas.openxmlformats.org/officeDocument/2006/relationships/hyperlink" Target="https://www.adblps-graines-cactus.com/galerie/Frailea/Frailea_sp,_LB_250_NG'01_Aa4_ref-2827.jpg" TargetMode="External"/><Relationship Id="rId1379" Type="http://schemas.openxmlformats.org/officeDocument/2006/relationships/hyperlink" Target="https://www.adblps-graines-cactus.com/galerie/Mammillaria/Mammillaria_schiedeana_dumetorum_Guamechil-Xiche_1300m_ML_657_ML'05_Aa1_ref-5789.jpg" TargetMode="External"/><Relationship Id="rId1586" Type="http://schemas.openxmlformats.org/officeDocument/2006/relationships/hyperlink" Target="https://www.adblps-graines-cactus.com/galerie/Notocactus/Notocactus_brederooianus_MG_1047,765'95_Bo2_ref-2363.jpg" TargetMode="External"/><Relationship Id="rId609" Type="http://schemas.openxmlformats.org/officeDocument/2006/relationships/hyperlink" Target="https://www.adblps-graines-cactus.com/galerie/Eriosyce/Eriosyce_pygmaea_gracilis_pres_de_Caldera_FR_495_GK_3068'04_Aa8_ref-5774.jpg" TargetMode="External"/><Relationship Id="rId956" Type="http://schemas.openxmlformats.org/officeDocument/2006/relationships/hyperlink" Target="https://www.adblps-graines-cactus.com/galerie/Gymnocalycium/Gymnocalycium_vatteri_Las_Rabonas_950m_JL_383_JL'97_Aa5_ref-478.jpg" TargetMode="External"/><Relationship Id="rId1239" Type="http://schemas.openxmlformats.org/officeDocument/2006/relationships/hyperlink" Target="https://www.adblps-graines-cactus.com/galerie/Mammillaria/Mammillaria_compacticaulis_Rep_1047_MG_609,5'98_Er3_ref-751.jpg" TargetMode="External"/><Relationship Id="rId1793" Type="http://schemas.openxmlformats.org/officeDocument/2006/relationships/hyperlink" Target="https://www.adblps-graines-cactus.com/galerie/Parodia/Parodia_bilbaoensis_Presto-Zudanez_2500-2600m_L_384_MG_1124,52'08_Aa3_ref-2812.jpg" TargetMode="External"/><Relationship Id="rId2637" Type="http://schemas.openxmlformats.org/officeDocument/2006/relationships/hyperlink" Target="https://www.adblps-graines-cactus.com/galerie/Weingartia/Weingartia_sucrensis_Sucre_WR_600_U_2534'98_Aa1_ref-1849.jpg" TargetMode="External"/><Relationship Id="rId85" Type="http://schemas.openxmlformats.org/officeDocument/2006/relationships/hyperlink" Target="https://www.adblps-graines-cactus.com/galerie/Ariocarpus/Ariocarpus_retusus_Marmelajo_fleurs_rouges_SB_1426_MG_36,8'99_Aa4_ref-5755.jpg" TargetMode="External"/><Relationship Id="rId816" Type="http://schemas.openxmlformats.org/officeDocument/2006/relationships/hyperlink" Target="https://www.adblps-graines-cactus.com/galerie/Gymnocalycium/Gymnocalycium_gaponii_macrocarpum_NW_Ojo_de_Agua_964m_VoS_10-870_VoS'18_Aa2_ref-12192.jpg" TargetMode="External"/><Relationship Id="rId1446" Type="http://schemas.openxmlformats.org/officeDocument/2006/relationships/hyperlink" Target="https://www.adblps-graines-cactus.com/galerie/Mammillaria/Mammillaria_zeilmanniana_'Fleur_Blanche'_Aa2_ref-964.jpg" TargetMode="External"/><Relationship Id="rId1653" Type="http://schemas.openxmlformats.org/officeDocument/2006/relationships/hyperlink" Target="https://www.adblps-graines-cactus.com/galerie/Notocactus/Notocactus_sessiliflorus_hennisii_GK_1853'90_Aa2_ref-1233.jpg" TargetMode="External"/><Relationship Id="rId1860" Type="http://schemas.openxmlformats.org/officeDocument/2006/relationships/hyperlink" Target="https://www.adblps-graines-cactus.com/galerie/Puna/Puna_clavarioides_(cl1)_GK_8832'05_Aa1_ref-9442.jpg" TargetMode="External"/><Relationship Id="rId2704" Type="http://schemas.openxmlformats.org/officeDocument/2006/relationships/hyperlink" Target="https://www.adblps-graines-cactus.com/galerie/Conophytum/Conophytum_limpidum_Windhoek_Mountain_SB_2213_MG_1453,91'18_Aa2_ref-12795.jpg" TargetMode="External"/><Relationship Id="rId1306" Type="http://schemas.openxmlformats.org/officeDocument/2006/relationships/hyperlink" Target="https://www.adblps-graines-cactus.com/galerie/Mammillaria/Mammillaria_halbingeri_Ocotepec_fleurs_roses_L_1108_DH_600'95_Aa3_ref-810.jpg" TargetMode="External"/><Relationship Id="rId1513" Type="http://schemas.openxmlformats.org/officeDocument/2006/relationships/hyperlink" Target="https://www.adblps-graines-cactus.com/galerie/Mammillaria/Mammillaria_bocensis_DH_179'98_Aa1_ref-2271.jpg" TargetMode="External"/><Relationship Id="rId1720" Type="http://schemas.openxmlformats.org/officeDocument/2006/relationships/hyperlink" Target="https://www.adblps-graines-cactus.com/galerie/Parodia/Parodia_faustiana_MG_1129,6'97_Ep5_ref-1269.jpg" TargetMode="External"/><Relationship Id="rId12" Type="http://schemas.openxmlformats.org/officeDocument/2006/relationships/hyperlink" Target="https://www.adblps-graines-cactus.com/galerie/Acanthocalycium/Acanthocalycium_chionanthum_P_67_GK_1872'92_Aa2_ref-6528.jpg" TargetMode="External"/><Relationship Id="rId399" Type="http://schemas.openxmlformats.org/officeDocument/2006/relationships/hyperlink" Target="https://www.adblps-graines-cactus.com/galerie/Echinocereus/Echinocereus_bristolii_pseudopectinatus_Moctezuma_L_607_MG_183,7'98_Ab1_ref-160.jpg" TargetMode="External"/><Relationship Id="rId2287" Type="http://schemas.openxmlformats.org/officeDocument/2006/relationships/hyperlink" Target="https://www.adblps-graines-cactus.com/galerie/Rebutia/Rebutia_xanthocarpa_Quebrada_del_Toro_1880m_fleurs_jaunes_ES_19a_AL_NS04,69'RH'04_Aa1_ref-2905.jpg" TargetMode="External"/><Relationship Id="rId2494" Type="http://schemas.openxmlformats.org/officeDocument/2006/relationships/hyperlink" Target="https://www.adblps-graines-cactus.com/galerie/Thelocactus/Thelocactus_conothelos_DH_475'93_Dy1_ref-1745.jpg" TargetMode="External"/><Relationship Id="rId259" Type="http://schemas.openxmlformats.org/officeDocument/2006/relationships/hyperlink" Target="https://www.adblps-graines-cactus.com/galerie/Copiapoa/Copiapoa_fiedleriana_Huasco_petites_tetes_CS_53,2_58_CS'08_Aa5_ref-10009.jpg" TargetMode="External"/><Relationship Id="rId466" Type="http://schemas.openxmlformats.org/officeDocument/2006/relationships/hyperlink" Target="https://www.adblps-graines-cactus.com/galerie/Echinopsis/Echinopsis_kermesina_GK_408'89_Ek3_ref-206.jpg" TargetMode="External"/><Relationship Id="rId673" Type="http://schemas.openxmlformats.org/officeDocument/2006/relationships/hyperlink" Target="https://www.adblps-graines-cactus.com/galerie/Escobaria/Escobaria_dasyacantha_chaffeyi_DH_498'93_Fu1_ref-271.jpg" TargetMode="External"/><Relationship Id="rId880" Type="http://schemas.openxmlformats.org/officeDocument/2006/relationships/hyperlink" Target="https://www.adblps-graines-cactus.com/galerie/Gymnocalycium/Gymnocalycium_carminanthum_El_Rodeo_1650m_(ex,_oenanthum)_ZJ_118_MG_479,32'98_Aa6_ref-2794.jpg" TargetMode="External"/><Relationship Id="rId1096" Type="http://schemas.openxmlformats.org/officeDocument/2006/relationships/hyperlink" Target="https://www.adblps-graines-cactus.com/galerie/Lobivia/Lobivia_schieliana_E,_Quiabaya_3300m_RH_444_(cl3)_RH'07'14_Aa1_ref-6553.jpg" TargetMode="External"/><Relationship Id="rId2147" Type="http://schemas.openxmlformats.org/officeDocument/2006/relationships/hyperlink" Target="https://www.adblps-graines-cactus.com/galerie/Rebutia/Rebutia_pygmaea_gracilispina_Mal_Paso_4000m_FR_1118_HB_5814'96_Aa5_ref-1539.jpg" TargetMode="External"/><Relationship Id="rId2354" Type="http://schemas.openxmlformats.org/officeDocument/2006/relationships/hyperlink" Target="https://www.adblps-graines-cactus.com/galerie/Sulcorebutia/Sulcorebutia_dorana_Cerro_Cruz_Ounta_HJ_807_SS_2775'06_Aa3_ref-5822.jpg" TargetMode="External"/><Relationship Id="rId2561" Type="http://schemas.openxmlformats.org/officeDocument/2006/relationships/hyperlink" Target="https://www.adblps-graines-cactus.com/galerie/Turbinicarpus/Turbinicarpus_valdezianus_albiflorus_Santa_Ana_SB_250_MG_1302'96_Aa8_ref-1838.jpg" TargetMode="External"/><Relationship Id="rId119" Type="http://schemas.openxmlformats.org/officeDocument/2006/relationships/hyperlink" Target="https://www.adblps-graines-cactus.com/galerie/Astrophytum/Astrophytum_asterias_'Super_Kabuto'_DH_993'96_Aa7_ref-44.jpg" TargetMode="External"/><Relationship Id="rId326" Type="http://schemas.openxmlformats.org/officeDocument/2006/relationships/hyperlink" Target="https://www.adblps-graines-cactus.com/galerie/Coryphantha/Coryphantha_pseudoechinus_laui_MG_108,4'93_Eu3_ref-111.jpg" TargetMode="External"/><Relationship Id="rId533" Type="http://schemas.openxmlformats.org/officeDocument/2006/relationships/hyperlink" Target="https://www.adblps-graines-cactus.com/galerie/Eriosyce/Eriosyce_islayensis_paucispinosa_Chala_SW_6334'91_Aa5_ref-503.jpg" TargetMode="External"/><Relationship Id="rId1163" Type="http://schemas.openxmlformats.org/officeDocument/2006/relationships/hyperlink" Target="https://www.adblps-graines-cactus.com/galerie/Mammillaria/Mammillaria_phitauiana_SB_1259_MG_836,3'98_Ek2_ref-680.jpg" TargetMode="External"/><Relationship Id="rId1370" Type="http://schemas.openxmlformats.org/officeDocument/2006/relationships/hyperlink" Target="https://www.adblps-graines-cactus.com/galerie/Mammillaria/Mammillaria_laui_DH_1055'97_Aa2_ref-886.jpg" TargetMode="External"/><Relationship Id="rId2007" Type="http://schemas.openxmlformats.org/officeDocument/2006/relationships/hyperlink" Target="https://www.adblps-graines-cactus.com/galerie/Rebutia/Rebutia_sp,_3_km_E,t_Pojro_2564m_(non_R,_fischeriana)_MS_747_LBt_1184'16_Aa4_ref-10417.jpg" TargetMode="External"/><Relationship Id="rId2214" Type="http://schemas.openxmlformats.org/officeDocument/2006/relationships/hyperlink" Target="https://www.adblps-graines-cactus.com/galerie/Rebutia/Rebutia_steinmannii_cincinata_Cucho_Ingenio_WR_300_HB_4532'96_Aa2_ref-1578.jpg" TargetMode="External"/><Relationship Id="rId740" Type="http://schemas.openxmlformats.org/officeDocument/2006/relationships/hyperlink" Target="https://www.adblps-graines-cactus.com/galerie/Frailea/Frailea_grahliana_Nueva_Italia_FR_1257_LBk'06_Aa3_ref-4734.jpg" TargetMode="External"/><Relationship Id="rId1023" Type="http://schemas.openxmlformats.org/officeDocument/2006/relationships/hyperlink" Target="https://www.adblps-graines-cactus.com/galerie/Lobivia/Lobivia_chrysantha_klusacekii_Santa_Victoria_a_Quebrada_del_Toro_WR_584_DSW'LBt_3515'11'13_Aa4_ref-8792.jpg" TargetMode="External"/><Relationship Id="rId2421" Type="http://schemas.openxmlformats.org/officeDocument/2006/relationships/hyperlink" Target="https://www.adblps-graines-cactus.com/galerie/Sulcorebutia/Sulcorebutia_purpurea_L_331a_U_4898'96_Ex1_ref-2548.jpg" TargetMode="External"/><Relationship Id="rId600" Type="http://schemas.openxmlformats.org/officeDocument/2006/relationships/hyperlink" Target="https://www.adblps-graines-cactus.com/galerie/Eriosyce/Eriosyce_paucicostata_woutersiana_SW_1643'00_Ep3_ref-2314.jpg" TargetMode="External"/><Relationship Id="rId1230" Type="http://schemas.openxmlformats.org/officeDocument/2006/relationships/hyperlink" Target="https://www.adblps-graines-cactus.com/galerie/Mammillaria/Mammillaria_elongata_Ixmiquilpan_FO_45_MG_636'98_Aa2_ref-741.jpg" TargetMode="External"/><Relationship Id="rId183" Type="http://schemas.openxmlformats.org/officeDocument/2006/relationships/hyperlink" Target="https://www.adblps-graines-cactus.com/galerie/Blossfeldia/Blossfeldia_grandiflora_Bolivie_GK_8821'99_Ba1_ref-1924.jpg" TargetMode="External"/><Relationship Id="rId390" Type="http://schemas.openxmlformats.org/officeDocument/2006/relationships/hyperlink" Target="https://www.adblps-graines-cactus.com/galerie/Echinocereus/Echinocereus_pulchellus_Canada_Morelos_GK_3484'06_Aa4_ref-5858.jpg" TargetMode="External"/><Relationship Id="rId1907" Type="http://schemas.openxmlformats.org/officeDocument/2006/relationships/hyperlink" Target="https://www.adblps-graines-cactus.com/galerie/Rebutia/Rebutia_fiebrigii_pilayensis_KK_858_RH'07_Aa1_ref-5233.jpg" TargetMode="External"/><Relationship Id="rId2071" Type="http://schemas.openxmlformats.org/officeDocument/2006/relationships/hyperlink" Target="https://www.adblps-graines-cactus.com/galerie/Rebutia/Rebutia_atrovirens_zecheri_Iscayachi_WR_650_U_4406'95_Aa4_ref-1483.jpg" TargetMode="External"/><Relationship Id="rId250" Type="http://schemas.openxmlformats.org/officeDocument/2006/relationships/hyperlink" Target="https://www.adblps-graines-cactus.com/galerie/Copiapoa/Copiapoa_dealbata_DR'15_Aa4_ref-8940.jpg" TargetMode="External"/><Relationship Id="rId110" Type="http://schemas.openxmlformats.org/officeDocument/2006/relationships/hyperlink" Target="https://www.adblps-graines-cactus.com/galerie/Astrophytum/Astrophytum_asterias_'cultivar_12x32'_RM'JP'15_Aa1_ref-10522.jpg" TargetMode="External"/><Relationship Id="rId1697" Type="http://schemas.openxmlformats.org/officeDocument/2006/relationships/hyperlink" Target="https://www.adblps-graines-cactus.com/galerie/Oroya/Oroya_neoperuviana_GK_1450'90_Eu8_ref-1248.jpg" TargetMode="External"/><Relationship Id="rId2748" Type="http://schemas.openxmlformats.org/officeDocument/2006/relationships/hyperlink" Target="https://www.adblps-graines-cactus.com/galerie/Pelargonium/Pelargonium_mollicomum_OA'11_Aa7_ref-6467.jpg" TargetMode="External"/><Relationship Id="rId927" Type="http://schemas.openxmlformats.org/officeDocument/2006/relationships/hyperlink" Target="https://www.adblps-graines-cactus.com/galerie/Gymnocalycium/Gymnocalycium_mihanovichii_albiflorum_SW_6263'95_pro_parte1_Aa4_ref-462.jpg" TargetMode="External"/><Relationship Id="rId1557" Type="http://schemas.openxmlformats.org/officeDocument/2006/relationships/hyperlink" Target="https://www.adblps-graines-cactus.com/galerie/Matucana/Matucana_roseiflora_N_Tayabamba_collection_type_(=M,_oreodoxa_ssp._roseiflora)_GC_1084,04_GC'12_Aa1_ref-7058.jpg" TargetMode="External"/><Relationship Id="rId1764" Type="http://schemas.openxmlformats.org/officeDocument/2006/relationships/hyperlink" Target="https://www.adblps-graines-cactus.com/galerie/Parodia/Parodia_pilayaensis_Rio_Pilaya_HTH_38_Pz_5634'08_Aa4_ref-7686.jpg" TargetMode="External"/><Relationship Id="rId1971" Type="http://schemas.openxmlformats.org/officeDocument/2006/relationships/hyperlink" Target="https://www.adblps-graines-cactus.com/galerie/Rebutia/Rebutia_narvaecensis_nova_Cochabamba_E,_Aguilar_&amp;_R._Lara_WK'96_Ea3_ref-1411.jpg" TargetMode="External"/><Relationship Id="rId2608" Type="http://schemas.openxmlformats.org/officeDocument/2006/relationships/hyperlink" Target="https://www.adblps-graines-cactus.com/galerie/Turbinicarpus/Turbinicarpus_schmiedickeanus_macrochele_v,_polaskii_Refugio_GK_1802'97_Aa3_ref-1786.jpg" TargetMode="External"/><Relationship Id="rId56" Type="http://schemas.openxmlformats.org/officeDocument/2006/relationships/hyperlink" Target="https://www.adblps-graines-cactus.com/galerie/Ariocarpus/Ariocarpus_fissuratus_DH_995'95_Aa6_ref-2945.jpg" TargetMode="External"/><Relationship Id="rId1417" Type="http://schemas.openxmlformats.org/officeDocument/2006/relationships/hyperlink" Target="https://www.adblps-graines-cactus.com/galerie/Mammillaria/Mammillaria_glochidiata_xiloensis_Gilo-Almolon_1600m_ML_45_MG_659,3'96_Aa2_ref-937.jpg" TargetMode="External"/><Relationship Id="rId1624" Type="http://schemas.openxmlformats.org/officeDocument/2006/relationships/hyperlink" Target="https://www.adblps-graines-cactus.com/galerie/Notocactus/Notocactus_tabularis_AB_1038'90_Aa4_ref-1165.jpg" TargetMode="External"/><Relationship Id="rId1831" Type="http://schemas.openxmlformats.org/officeDocument/2006/relationships/hyperlink" Target="https://www.adblps-graines-cactus.com/galerie/Pterocactus/Pterocactus_fischeri_KH'01_Aa2_ref-9943.jpg" TargetMode="External"/><Relationship Id="rId2398" Type="http://schemas.openxmlformats.org/officeDocument/2006/relationships/hyperlink" Target="https://www.adblps-graines-cactus.com/galerie/Sulcorebutia/Sulcorebutia_mariana_laui_Sombrerita_3650m_HS_83_DH'01_Aa1_ref-2543.jpg" TargetMode="External"/><Relationship Id="rId577" Type="http://schemas.openxmlformats.org/officeDocument/2006/relationships/hyperlink" Target="https://www.adblps-graines-cactus.com/galerie/Eriosyce/Eriosyce_heinrichiana_pamaensis_Pama_SS_685'98_Aa2_ref-4046.jpg" TargetMode="External"/><Relationship Id="rId2258" Type="http://schemas.openxmlformats.org/officeDocument/2006/relationships/hyperlink" Target="https://www.adblps-graines-cactus.com/galerie/Rebutia/Rebutia_senilis_Cuesta_del_Obispo_U_4141'95_Ad2_ref-1613.jpg" TargetMode="External"/><Relationship Id="rId784" Type="http://schemas.openxmlformats.org/officeDocument/2006/relationships/hyperlink" Target="https://www.adblps-graines-cactus.com/galerie/Gymnocalycium/Gymnocalycium_andreae_albiflorum_MG_454,02'95_Aa1_ref-411.jpg" TargetMode="External"/><Relationship Id="rId991" Type="http://schemas.openxmlformats.org/officeDocument/2006/relationships/hyperlink" Target="https://www.adblps-graines-cactus.com/galerie/Lobivia/Lobivia_aurea_shaferi_GK_9'90_Aa1_ref-2133.jpg" TargetMode="External"/><Relationship Id="rId1067" Type="http://schemas.openxmlformats.org/officeDocument/2006/relationships/hyperlink" Target="https://www.adblps-graines-cactus.com/galerie/Lobivia/Lobivia_jajoana_Volcan_3200-3300m_L_523_WK'95_Bb2_ref-571.jpg" TargetMode="External"/><Relationship Id="rId2465" Type="http://schemas.openxmlformats.org/officeDocument/2006/relationships/hyperlink" Target="https://www.adblps-graines-cactus.com/galerie/Sulcorebutia/Sulcorebutia_tiraquensis_Epizana_3200m_KK_1801_MG_1249,83'93_Aa4_ref-1728.jpg" TargetMode="External"/><Relationship Id="rId2672" Type="http://schemas.openxmlformats.org/officeDocument/2006/relationships/hyperlink" Target="https://www.adblps-graines-cactus.com/galerie/Anacampseros/Anacampseros_baeseckei_MBr'13_Aa1_ref-7369.jpg" TargetMode="External"/><Relationship Id="rId437" Type="http://schemas.openxmlformats.org/officeDocument/2006/relationships/hyperlink" Target="https://www.adblps-graines-cactus.com/galerie/Echinofossulocactus/Echinofossulocactus_obvallatus_San_Juan_del_Rio_(ex,_phyllacanthus)_SB_112_RM'15_Aa1_ref-12153.jpg" TargetMode="External"/><Relationship Id="rId644" Type="http://schemas.openxmlformats.org/officeDocument/2006/relationships/hyperlink" Target="https://www.adblps-graines-cactus.com/galerie/Escobaria/Escobaria_sp,_Bustamante_HO_995_HO'96_Fu2_ref-241.jpg" TargetMode="External"/><Relationship Id="rId851" Type="http://schemas.openxmlformats.org/officeDocument/2006/relationships/hyperlink" Target="https://www.adblps-graines-cactus.com/galerie/Gymnocalycium/Gymnocalycium_sutterianum_dolezalii_Berrotaran_700m_(ex,_G._poeschlii)_P_192_Pz_4287'07_Aa9_ref-7103.jpg" TargetMode="External"/><Relationship Id="rId1274" Type="http://schemas.openxmlformats.org/officeDocument/2006/relationships/hyperlink" Target="https://www.adblps-graines-cactus.com/galerie/Mammillaria/Mammillaria_rhodantha_fera-rubra_(Heinz_Otto)_HO_451_WHx'11_Aa1_ref-8911.jpg" TargetMode="External"/><Relationship Id="rId1481" Type="http://schemas.openxmlformats.org/officeDocument/2006/relationships/hyperlink" Target="https://www.adblps-graines-cactus.com/galerie/Mammillaria/Mammillaria_coahuilensis_ML_563_ML'98_Fu3_ref-987.jpg" TargetMode="External"/><Relationship Id="rId2118" Type="http://schemas.openxmlformats.org/officeDocument/2006/relationships/hyperlink" Target="https://www.adblps-graines-cactus.com/galerie/Rebutia/Rebutia_pygmaea_San_Antonio_3950m_RH_500'1_LeB_93159'07_Aa2_ref-4076.jpg" TargetMode="External"/><Relationship Id="rId2325" Type="http://schemas.openxmlformats.org/officeDocument/2006/relationships/hyperlink" Target="https://www.adblps-graines-cactus.com/galerie/Sulcorebutia/Sulcorebutia_augustinii_RH_814_RH'02_Aa3_ref-2906.jpg" TargetMode="External"/><Relationship Id="rId2532" Type="http://schemas.openxmlformats.org/officeDocument/2006/relationships/hyperlink" Target="https://www.adblps-graines-cactus.com/galerie/Turbinicarpus/Turbinicarpus_saueri_VC'90_Ed1_ref-1812.jpg" TargetMode="External"/><Relationship Id="rId504" Type="http://schemas.openxmlformats.org/officeDocument/2006/relationships/hyperlink" Target="https://www.adblps-graines-cactus.com/galerie/Epithelantha/Epithelantha_micromeris_neomexicana_GK_446'95_Ff1_ref-229.jpg" TargetMode="External"/><Relationship Id="rId711" Type="http://schemas.openxmlformats.org/officeDocument/2006/relationships/hyperlink" Target="https://www.adblps-graines-cactus.com/galerie/Frailea/Frailea_buenekeri_densispina_E,_Ibare_tres_grandes_fleurs_Gf_1100_NG'03_Aa1_ref-2642.jpg" TargetMode="External"/><Relationship Id="rId1134" Type="http://schemas.openxmlformats.org/officeDocument/2006/relationships/hyperlink" Target="https://www.adblps-graines-cactus.com/galerie/Maihueniopsis/Maihueniopsis_ovata_Sierra_de_Pie_de_Palo_(ex,_RB_5245)_Rauh_65245_FMi'MK_1232'14_Aa1_ref-8180.jpg" TargetMode="External"/><Relationship Id="rId1341" Type="http://schemas.openxmlformats.org/officeDocument/2006/relationships/hyperlink" Target="https://www.adblps-graines-cactus.com/galerie/Mammillaria/Mammillaria_thomsonii_n,n._Coneto_WBR'12_Aa2_ref-9390.jpg" TargetMode="External"/><Relationship Id="rId1201" Type="http://schemas.openxmlformats.org/officeDocument/2006/relationships/hyperlink" Target="https://www.adblps-graines-cactus.com/galerie/Mammillaria/Mammillaria_theresae_(cla)_KL'18_Aa1_ref-10478.jpg" TargetMode="External"/><Relationship Id="rId294" Type="http://schemas.openxmlformats.org/officeDocument/2006/relationships/hyperlink" Target="https://www.adblps-graines-cactus.com/galerie/Copiapoa/Copiapoa_mollicula_Chanaral_RMF_170_SS_43'98_Aa3_ref-2914.jpg" TargetMode="External"/><Relationship Id="rId2182" Type="http://schemas.openxmlformats.org/officeDocument/2006/relationships/hyperlink" Target="https://www.adblps-graines-cactus.com/galerie/Rebutia/Rebutia_pygmaea_polypetala_Khuchu_Ingenio_3700m_RH_873_RH'11_Aa2_ref-8302.jpg" TargetMode="External"/><Relationship Id="rId154" Type="http://schemas.openxmlformats.org/officeDocument/2006/relationships/hyperlink" Target="https://www.adblps-graines-cactus.com/galerie/Austrocactus/Austrocactus_aonikenkensis_Lago_Viedma_400m_RH_2313b_RH'02_Aa3_ref-8267.jpg" TargetMode="External"/><Relationship Id="rId361" Type="http://schemas.openxmlformats.org/officeDocument/2006/relationships/hyperlink" Target="https://www.adblps-graines-cactus.com/galerie/Discocactus/Discocactus_hartmannii_magnimammus_Caracol_BR_282_SCA_DIC_6'19_Aa1_ref-12257.jpg" TargetMode="External"/><Relationship Id="rId2042" Type="http://schemas.openxmlformats.org/officeDocument/2006/relationships/hyperlink" Target="https://www.adblps-graines-cactus.com/galerie/Rebutia/Rebutia_sumayana_fa,_Bella_Vista_3000m_RH_3184_RH'11_Aa4_ref-9498.jpg" TargetMode="External"/><Relationship Id="rId221" Type="http://schemas.openxmlformats.org/officeDocument/2006/relationships/hyperlink" Target="https://www.adblps-graines-cactus.com/galerie/Cleistocactus/Cleistocactus_brookeae_N,_Monteagudo_1300m_GC_857,02_GC'15_Aa4_ref-8194.jpg" TargetMode="External"/><Relationship Id="rId1668" Type="http://schemas.openxmlformats.org/officeDocument/2006/relationships/hyperlink" Target="https://www.adblps-graines-cactus.com/galerie/Notocactus/Notocactus_rutilans_gutierrezii_WRA_253_UP'97_Ef5_ref-1131.jpg" TargetMode="External"/><Relationship Id="rId1875" Type="http://schemas.openxmlformats.org/officeDocument/2006/relationships/hyperlink" Target="https://www.adblps-graines-cactus.com/galerie/Rebutia/Rebutia_albiareolata_Canas_2800m_RH_1054_RH'08_Aa2_ref-6513.jpg" TargetMode="External"/><Relationship Id="rId2719" Type="http://schemas.openxmlformats.org/officeDocument/2006/relationships/hyperlink" Target="https://www.adblps-graines-cactus.com/galerie/Glottiphyllum/Glottiphyllum_sp,_Ladismith_550m_RH_1827h_RH'16_Aa4_ref-9664.jpg" TargetMode="External"/><Relationship Id="rId1528" Type="http://schemas.openxmlformats.org/officeDocument/2006/relationships/hyperlink" Target="https://www.adblps-graines-cactus.com/galerie/Mammillaria/Mammillaria_sp,_Puente_Marquez_GK_8936'97_Aa1_ref-2743.jpg" TargetMode="External"/><Relationship Id="rId1735" Type="http://schemas.openxmlformats.org/officeDocument/2006/relationships/hyperlink" Target="https://www.adblps-graines-cactus.com/galerie/Parodia/Parodia_herzogii_Pz_2256'08_Aa2_ref-6562.jpg" TargetMode="External"/><Relationship Id="rId1942" Type="http://schemas.openxmlformats.org/officeDocument/2006/relationships/hyperlink" Target="https://www.adblps-graines-cactus.com/galerie/Rebutia/Rebutia_horstii_(ex,_R._brachyantha_FR_57a)_GK_1112'96_Aa1_ref-2462.jpg" TargetMode="External"/><Relationship Id="rId27" Type="http://schemas.openxmlformats.org/officeDocument/2006/relationships/hyperlink" Target="https://www.adblps-graines-cactus.com/galerie/Acanthocalycium/Acanthocalycium_thionanthum_aurantiacum_Mina_Capillitas_WR_148_MG_546,421'09_Aa1_ref-9929.jpg" TargetMode="External"/><Relationship Id="rId1802" Type="http://schemas.openxmlformats.org/officeDocument/2006/relationships/hyperlink" Target="https://www.adblps-graines-cactus.com/galerie/Pelecyphora/Pelecyphora_aselliformis_Fu1_ref-2442.jpg" TargetMode="External"/><Relationship Id="rId688" Type="http://schemas.openxmlformats.org/officeDocument/2006/relationships/hyperlink" Target="https://www.adblps-graines-cactus.com/galerie/Escobaria/Escobaria_missouriensis_Larimer_Co_SB_1071_MG_383,42'98_Aa1_ref-291.jpg" TargetMode="External"/><Relationship Id="rId895" Type="http://schemas.openxmlformats.org/officeDocument/2006/relationships/hyperlink" Target="https://www.adblps-graines-cactus.com/galerie/Gymnocalycium/Gymnocalycium_horridispinum_BA'90_Ed9_ref-452.jpg" TargetMode="External"/><Relationship Id="rId2369" Type="http://schemas.openxmlformats.org/officeDocument/2006/relationships/hyperlink" Target="https://www.adblps-graines-cactus.com/galerie/Sulcorebutia/Sulcorebutia_gemmae_nova_Villa_Rendencion_Pampa_2600m_RH_1961a_RH'7_Aa2_ref-8923.jpg" TargetMode="External"/><Relationship Id="rId2576" Type="http://schemas.openxmlformats.org/officeDocument/2006/relationships/hyperlink" Target="https://www.adblps-graines-cactus.com/galerie/Turbinicarpus/Turbinicarpus_beguinii_hintoniorum_RM'MZ'13_Aa1_ref-11508.jpg" TargetMode="External"/><Relationship Id="rId548" Type="http://schemas.openxmlformats.org/officeDocument/2006/relationships/hyperlink" Target="https://www.adblps-graines-cactus.com/galerie/Eriosyce/Eriosyce_esmeraldana_RMF_165_SS_593'97_Aa7_ref-1098.jpg" TargetMode="External"/><Relationship Id="rId755" Type="http://schemas.openxmlformats.org/officeDocument/2006/relationships/hyperlink" Target="https://www.adblps-graines-cactus.com/galerie/Frailea/Frailea_pumila_HU_508_GK_561'96_Aa1_ref-383.jpg" TargetMode="External"/><Relationship Id="rId962" Type="http://schemas.openxmlformats.org/officeDocument/2006/relationships/hyperlink" Target="https://www.adblps-graines-cactus.com/galerie/Harrisia/Harrisia_tetracantha_4km_W,_Pampagrande_BET_9,01_TG'23_Aa1_ref-13049.jpg" TargetMode="External"/><Relationship Id="rId1178" Type="http://schemas.openxmlformats.org/officeDocument/2006/relationships/hyperlink" Target="https://www.adblps-graines-cactus.com/galerie/Mammillaria/Mammillaria_insularis_GK_940'91_Eu2_ref-699.jpg" TargetMode="External"/><Relationship Id="rId1385" Type="http://schemas.openxmlformats.org/officeDocument/2006/relationships/hyperlink" Target="https://www.adblps-graines-cactus.com/galerie/Mammillaria/Mammillaria_prolifera_Monterrey_AdB_1,50_GPS'93_Aa1_ref-905.jpg" TargetMode="External"/><Relationship Id="rId1592" Type="http://schemas.openxmlformats.org/officeDocument/2006/relationships/hyperlink" Target="https://www.adblps-graines-cactus.com/galerie/Notocactus/Notocactus_concinnus_gibberulus_fleurs_roses_NG'00_Aa3_ref-2685.jpg" TargetMode="External"/><Relationship Id="rId2229" Type="http://schemas.openxmlformats.org/officeDocument/2006/relationships/hyperlink" Target="https://www.adblps-graines-cactus.com/galerie/Rebutia/Rebutia_tarvitaensis_Tarvita_2800m_RH_1609_RH'18_Aa1_ref-11790.jpg" TargetMode="External"/><Relationship Id="rId2436" Type="http://schemas.openxmlformats.org/officeDocument/2006/relationships/hyperlink" Target="https://www.adblps-graines-cactus.com/galerie/Sulcorebutia/Sulcorebutia_sp,_W,_Mojocoya_2400m_RH_1947a_(cl3)_RH'14_Aa1_ref-8334.jpg" TargetMode="External"/><Relationship Id="rId2643" Type="http://schemas.openxmlformats.org/officeDocument/2006/relationships/hyperlink" Target="https://www.adblps-graines-cactus.com/galerie/Weingartia/Weingartia_kargliana_Aa3_ref-2782.jpg" TargetMode="External"/><Relationship Id="rId91" Type="http://schemas.openxmlformats.org/officeDocument/2006/relationships/hyperlink" Target="https://www.adblps-graines-cactus.com/galerie/Ariocarpus/Ariocarpus_trigonus_DH_1002'96_Aa2_ref-3739.jpg" TargetMode="External"/><Relationship Id="rId408" Type="http://schemas.openxmlformats.org/officeDocument/2006/relationships/hyperlink" Target="https://www.adblps-graines-cactus.com/galerie/Echinocereus/Echinocereus_rigidissimus_rubrispinus_albiflorus_GK_3506'10_Aa1_ref-9385.jpg" TargetMode="External"/><Relationship Id="rId615" Type="http://schemas.openxmlformats.org/officeDocument/2006/relationships/hyperlink" Target="https://www.adblps-graines-cactus.com/galerie/Eriosyce/Eriosyce_recondita_iquiquensis_MG_1031,254'97_Ec2_ref-1049.jpg" TargetMode="External"/><Relationship Id="rId822" Type="http://schemas.openxmlformats.org/officeDocument/2006/relationships/hyperlink" Target="https://www.adblps-graines-cactus.com/galerie/Gymnocalycium/Gymnocalycium_kroenleinii_N,_Chepes_RFPA_442,01_AL_NS16,35'17_Aa4_ref-9830.jpg" TargetMode="External"/><Relationship Id="rId1038" Type="http://schemas.openxmlformats.org/officeDocument/2006/relationships/hyperlink" Target="https://www.adblps-graines-cactus.com/galerie/Lobivia/Lobivia_haematantha_antennifera_GK_9041'99_Eg3_ref-2153.jpg" TargetMode="External"/><Relationship Id="rId1245" Type="http://schemas.openxmlformats.org/officeDocument/2006/relationships/hyperlink" Target="https://www.adblps-graines-cactus.com/galerie/Mammillaria/Mammillaria_haasii_DH_229'99_Aa1_ref-755.jpg" TargetMode="External"/><Relationship Id="rId1452" Type="http://schemas.openxmlformats.org/officeDocument/2006/relationships/hyperlink" Target="https://www.adblps-graines-cactus.com/galerie/Mammillaria/Mammillaria_variabilis_Rep_1393_GK_4123'97_Cf1_ref-969.jpg" TargetMode="External"/><Relationship Id="rId2503" Type="http://schemas.openxmlformats.org/officeDocument/2006/relationships/hyperlink" Target="https://www.adblps-graines-cactus.com/galerie/Thelocactus/Thelocactus_hexaedrophorus_fossulatus_DH_437'07_Aa1_ref-8853.jpg" TargetMode="External"/><Relationship Id="rId1105" Type="http://schemas.openxmlformats.org/officeDocument/2006/relationships/hyperlink" Target="https://www.adblps-graines-cactus.com/galerie/Lobivia/Lobivia_tiegeliana_flaviflora_La_Ventolera_CS_502,2_267_CS'19_Aa2_ref-10544.jpg" TargetMode="External"/><Relationship Id="rId1312" Type="http://schemas.openxmlformats.org/officeDocument/2006/relationships/hyperlink" Target="https://www.adblps-graines-cactus.com/galerie/Mammillaria/Mammillaria_noureddineana_MBF_157_MG_811,2'96_Fu1_ref-818.jpg" TargetMode="External"/><Relationship Id="rId2710" Type="http://schemas.openxmlformats.org/officeDocument/2006/relationships/hyperlink" Target="https://www.adblps-graines-cactus.com/galerie/Delosperma/Delosperma_napiforme_RM'15_Aa2_ref-8776.jpg" TargetMode="External"/><Relationship Id="rId198" Type="http://schemas.openxmlformats.org/officeDocument/2006/relationships/hyperlink" Target="https://www.adblps-graines-cactus.com/galerie/Blossfeldia/Blossfeldia_sp,_Zudanez_GK_3266'99_Ab1_ref-69.jpg" TargetMode="External"/><Relationship Id="rId2086" Type="http://schemas.openxmlformats.org/officeDocument/2006/relationships/hyperlink" Target="https://www.adblps-graines-cactus.com/galerie/Rebutia/Rebutia_einsteinii_conoidea_L_533_DH_748'96_Fu2_ref-1495.jpg" TargetMode="External"/><Relationship Id="rId2293" Type="http://schemas.openxmlformats.org/officeDocument/2006/relationships/hyperlink" Target="https://www.adblps-graines-cactus.com/galerie/Rhipsalis/Rhipsalis_baccifera_Palenque_RMSD_139_DR'13_Aa3_ref-11058.jpg" TargetMode="External"/><Relationship Id="rId265" Type="http://schemas.openxmlformats.org/officeDocument/2006/relationships/hyperlink" Target="https://www.adblps-graines-cactus.com/galerie/Copiapoa/Copiapoa_humilis_Paposo_AdB_2,44_GPS'94_Aa1_ref-84.jpg" TargetMode="External"/><Relationship Id="rId472" Type="http://schemas.openxmlformats.org/officeDocument/2006/relationships/hyperlink" Target="https://www.adblps-graines-cactus.com/galerie/Echinopsis/Echinopsis_obrepanda_calliantholilacina_hauteurs_Padcaya_fleurs_blanches_FR_776_MG_349,31'98_pro_parte2_Aa1_ref-13228.jpg" TargetMode="External"/><Relationship Id="rId2153" Type="http://schemas.openxmlformats.org/officeDocument/2006/relationships/hyperlink" Target="https://www.adblps-graines-cactus.com/galerie/Rebutia/Rebutia_pygmaea_haagei_L_431_LeB_86026'07_Aa3_ref-4074.jpg" TargetMode="External"/><Relationship Id="rId2360" Type="http://schemas.openxmlformats.org/officeDocument/2006/relationships/hyperlink" Target="https://www.adblps-graines-cactus.com/galerie/Sulcorebutia/Sulcorebutia_frankiana_gigantea_Puca_Loma_3100m_VS_452_Pz_5771'09_Aa1_ref-7699.jpg" TargetMode="External"/><Relationship Id="rId125" Type="http://schemas.openxmlformats.org/officeDocument/2006/relationships/hyperlink" Target="https://www.adblps-graines-cactus.com/galerie/Astrophytum/Astrophytum_asterias_nudum_GK_1895'97_Ec3_ref-45.jpg" TargetMode="External"/><Relationship Id="rId332" Type="http://schemas.openxmlformats.org/officeDocument/2006/relationships/hyperlink" Target="https://www.adblps-graines-cactus.com/galerie/Coryphantha/Coryphantha_borwigii_GK_2470'97_Aa7_ref-1955.jpg" TargetMode="External"/><Relationship Id="rId2013" Type="http://schemas.openxmlformats.org/officeDocument/2006/relationships/hyperlink" Target="https://www.adblps-graines-cactus.com/galerie/Rebutia/Rebutia_sp,_nova_Incahuasi_Heger_&amp;_Alber_U_4715'95_Fr3_ref-1447.jpg" TargetMode="External"/><Relationship Id="rId2220" Type="http://schemas.openxmlformats.org/officeDocument/2006/relationships/hyperlink" Target="https://www.adblps-graines-cactus.com/galerie/Rebutia/Rebutia_steinmannii_major_La_Quiaca_WR_334_LeB_90102'_Lindner'07_Aa4_ref-4166.jpg" TargetMode="External"/><Relationship Id="rId1779" Type="http://schemas.openxmlformats.org/officeDocument/2006/relationships/hyperlink" Target="https://www.adblps-graines-cactus.com/galerie/Parodia/Parodia_maassii_KK_826_MG_1129,7_Bl1_ref-1317.jpg" TargetMode="External"/><Relationship Id="rId1986" Type="http://schemas.openxmlformats.org/officeDocument/2006/relationships/hyperlink" Target="https://www.adblps-graines-cactus.com/galerie/Rebutia/Rebutia_pulchella_prolifera_Sucre_WR_597_U_4790'97_Aa3_ref-1424.jpg" TargetMode="External"/><Relationship Id="rId1639" Type="http://schemas.openxmlformats.org/officeDocument/2006/relationships/hyperlink" Target="https://www.adblps-graines-cactus.com/galerie/Notocactus/Notocactus_neoarechavaletae_GK_1840'90_Ed2_ref-1236.jpg" TargetMode="External"/><Relationship Id="rId1846" Type="http://schemas.openxmlformats.org/officeDocument/2006/relationships/hyperlink" Target="https://www.adblps-graines-cactus.com/galerie/Pterocactus/Pterocactus_tuberosus_Hoffman_283-948_TJ'02_Dx4_ref-2451.jpg" TargetMode="External"/><Relationship Id="rId1706" Type="http://schemas.openxmlformats.org/officeDocument/2006/relationships/hyperlink" Target="https://www.adblps-graines-cactus.com/galerie/Parodia/Parodia_cardenasii_(pachysa)_GK_3031'97_Ca2_ref-1258.jpg" TargetMode="External"/><Relationship Id="rId1913" Type="http://schemas.openxmlformats.org/officeDocument/2006/relationships/hyperlink" Target="https://www.adblps-graines-cactus.com/galerie/Rebutia/Rebutia_flavistyla_Alto_Cajas_BLMT_769,07_SS_7611'19_Aa3_ref-12172.jpg" TargetMode="External"/><Relationship Id="rId287" Type="http://schemas.openxmlformats.org/officeDocument/2006/relationships/hyperlink" Target="https://www.adblps-graines-cactus.com/galerie/Copiapoa/Copiapoa_megarhiza_KK_109_AC'KK'97_Cf7_ref-1942.jpg" TargetMode="External"/><Relationship Id="rId494" Type="http://schemas.openxmlformats.org/officeDocument/2006/relationships/hyperlink" Target="https://www.adblps-graines-cactus.com/galerie/Epithelantha/Epithelantha_micromeris_L_737_U_4962'98_Fu1_ref-221.jpg" TargetMode="External"/><Relationship Id="rId2175" Type="http://schemas.openxmlformats.org/officeDocument/2006/relationships/hyperlink" Target="https://www.adblps-graines-cactus.com/galerie/Rebutia/Rebutia_pygmaea_orurensis_Lago_Poopo_3900m_RH_155_LeB_93002'07_Aa2_ref-4129.jpg" TargetMode="External"/><Relationship Id="rId2382" Type="http://schemas.openxmlformats.org/officeDocument/2006/relationships/hyperlink" Target="https://www.adblps-graines-cactus.com/galerie/Sulcorebutia/Sulcorebutia_hillmannii_Villa_Rendencion_Pampa_2750m_RH_1962a_(OR)_RH'07'08_Aa1_ref-7713.jpg" TargetMode="External"/><Relationship Id="rId147" Type="http://schemas.openxmlformats.org/officeDocument/2006/relationships/hyperlink" Target="https://www.adblps-graines-cactus.com/galerie/Astrophytum/Astrophytum_myriostigma_quadricostatum_DH_419'97_Aa1_ref-1906.jpg" TargetMode="External"/><Relationship Id="rId354" Type="http://schemas.openxmlformats.org/officeDocument/2006/relationships/hyperlink" Target="https://www.adblps-graines-cactus.com/galerie/Cumulopuntia/Cumulopuntia_chichensis_10km_E,_Uyuni_BET_35,01_TG'23_Aa1_ref-13044.jpg" TargetMode="External"/><Relationship Id="rId799" Type="http://schemas.openxmlformats.org/officeDocument/2006/relationships/hyperlink" Target="https://www.adblps-graines-cactus.com/galerie/Gymnocalycium/Gymnocalycium_bruchii_deminii_Capilla_del_Monte_(ex_G,_andreae)_MN_80_SS_225'97_Aa1_ref-410.jpg" TargetMode="External"/><Relationship Id="rId1191" Type="http://schemas.openxmlformats.org/officeDocument/2006/relationships/hyperlink" Target="https://www.adblps-graines-cactus.com/galerie/Mammillaria/Mammillaria_deherdtiana_Mitla_P_328_Pz_4384'06-07_Aa1_ref-6577.jpg" TargetMode="External"/><Relationship Id="rId2035" Type="http://schemas.openxmlformats.org/officeDocument/2006/relationships/hyperlink" Target="https://www.adblps-graines-cactus.com/galerie/Rebutia/Rebutia_spinosissima_DH_723'95_Aa6_ref-1457.jpg" TargetMode="External"/><Relationship Id="rId2687" Type="http://schemas.openxmlformats.org/officeDocument/2006/relationships/hyperlink" Target="https://www.adblps-graines-cactus.com/galerie/Avonia/Avonia_ustulata_RM'VCh'15_Aa1_ref-9963.jpg" TargetMode="External"/><Relationship Id="rId561" Type="http://schemas.openxmlformats.org/officeDocument/2006/relationships/hyperlink" Target="https://www.adblps-graines-cactus.com/galerie/Eriosyce/Eriosyce_confinis_Baya_Barranquilla_105m_(ex,_E._taltalensis)_BJB_17_AL_NS01,181'07_Aa1_ref-4243.jpg" TargetMode="External"/><Relationship Id="rId659" Type="http://schemas.openxmlformats.org/officeDocument/2006/relationships/hyperlink" Target="https://www.adblps-graines-cactus.com/galerie/Escobaria/Escobaria_sneedii_leei_Eddy_Co_SB_397_MG_382'91_Aa4_ref-249.jpg" TargetMode="External"/><Relationship Id="rId866" Type="http://schemas.openxmlformats.org/officeDocument/2006/relationships/hyperlink" Target="https://www.adblps-graines-cactus.com/galerie/Gymnocalycium/Gymnocalycium_paraguayense_ex_Moser_Pz_1286'08_Aa1_ref-8936.jpg" TargetMode="External"/><Relationship Id="rId1289" Type="http://schemas.openxmlformats.org/officeDocument/2006/relationships/hyperlink" Target="https://www.adblps-graines-cactus.com/galerie/Mammillaria/Mammillaria_sp,_L_1116_GK_2735'91_Ac1_ref-791.jpg" TargetMode="External"/><Relationship Id="rId1496" Type="http://schemas.openxmlformats.org/officeDocument/2006/relationships/hyperlink" Target="https://www.adblps-graines-cactus.com/galerie/Mammillaria/Mammillaria_gummifera_La_Cieneguita_2400m_WH_22_HM'WHx'04_Aa3_ref-7587.jpg" TargetMode="External"/><Relationship Id="rId2242" Type="http://schemas.openxmlformats.org/officeDocument/2006/relationships/hyperlink" Target="https://www.adblps-graines-cactus.com/galerie/Rebutia/Rebutia_krainziana_GK_3133'91_Fu2_ref-1595.jpg" TargetMode="External"/><Relationship Id="rId2547" Type="http://schemas.openxmlformats.org/officeDocument/2006/relationships/hyperlink" Target="https://www.adblps-graines-cactus.com/galerie/Turbinicarpus/Turbinicarpus_lophophoroides_Villa_Juarez_GK_9227'08_Aa1_ref-7164.jpg" TargetMode="External"/><Relationship Id="rId214" Type="http://schemas.openxmlformats.org/officeDocument/2006/relationships/hyperlink" Target="https://www.adblps-graines-cactus.com/galerie/Borzicactus/Borzicactus_sepium_morleyanus_SW_Alausi_PCO_3021-05_(OR)_PCO'02_Ab2_ref-9973.jpg" TargetMode="External"/><Relationship Id="rId421" Type="http://schemas.openxmlformats.org/officeDocument/2006/relationships/hyperlink" Target="https://www.adblps-graines-cactus.com/galerie/Echinocereus/Echinocereus_triglochidiatus_W,_San_Ysidro_AdB_3,15_GPS'94_Aa5_ref-2672.jpg" TargetMode="External"/><Relationship Id="rId519" Type="http://schemas.openxmlformats.org/officeDocument/2006/relationships/hyperlink" Target="https://www.adblps-graines-cactus.com/galerie/Eriosyce/Eriosyce_islayensis_divaricatiflora_fleurs_rouges_ou_jaunes_Aa2_ref-2127.jpg" TargetMode="External"/><Relationship Id="rId1051" Type="http://schemas.openxmlformats.org/officeDocument/2006/relationships/hyperlink" Target="https://www.adblps-graines-cactus.com/galerie/Lobivia/Lobivia_haematantha_rebutioides_MN_44_SS_445'98_Be4_ref-600.jpg" TargetMode="External"/><Relationship Id="rId1149" Type="http://schemas.openxmlformats.org/officeDocument/2006/relationships/hyperlink" Target="https://www.adblps-graines-cactus.com/galerie/Mammillaria/Mammillaria_louisiae_San_Quintin_SB_1484_MG_739,3'91_Aa1_ref-668.jpg" TargetMode="External"/><Relationship Id="rId1356" Type="http://schemas.openxmlformats.org/officeDocument/2006/relationships/hyperlink" Target="https://www.adblps-graines-cactus.com/galerie/Mammillaria/Mammillaria_lasiacantha_denudata_SW_4274'94_Fu4_ref-863.jpg" TargetMode="External"/><Relationship Id="rId2102" Type="http://schemas.openxmlformats.org/officeDocument/2006/relationships/hyperlink" Target="https://www.adblps-graines-cactus.com/galerie/Rebutia/Rebutia_nigricans_carmeniana_MN_82_SS_828'97_Eg1_ref-1513.jpg" TargetMode="External"/><Relationship Id="rId2754" Type="http://schemas.openxmlformats.org/officeDocument/2006/relationships/hyperlink" Target="https://www.adblps-graines-cactus.com/galerie/Pelargonium/Pelargonium_carnosum_RM'AMo'17_Aa1_ref-10457.jpg" TargetMode="External"/><Relationship Id="rId726" Type="http://schemas.openxmlformats.org/officeDocument/2006/relationships/hyperlink" Target="https://www.adblps-graines-cactus.com/galerie/Frailea/Frailea_pulcherima_GK_547'95_Aa3_ref-351.jpg" TargetMode="External"/><Relationship Id="rId933" Type="http://schemas.openxmlformats.org/officeDocument/2006/relationships/hyperlink" Target="https://www.adblps-graines-cactus.com/galerie/Gymnocalycium/Gymnocalycium_schickendantzii_MN_70_SS_280'97_Aa1_ref-2117.jpg" TargetMode="External"/><Relationship Id="rId1009" Type="http://schemas.openxmlformats.org/officeDocument/2006/relationships/hyperlink" Target="https://www.adblps-graines-cactus.com/galerie/Lobivia/Lobivia_arachnacantha_WR_180_MG_523,713'98_Bf2_ref-533.jpg" TargetMode="External"/><Relationship Id="rId1563" Type="http://schemas.openxmlformats.org/officeDocument/2006/relationships/hyperlink" Target="https://www.adblps-graines-cactus.com/galerie/Micranthocereus/Micranthocereus_violaciflorus_Jacare_GO_58_SCA_MIA_3'19_Aa3_ref-12677.jpg" TargetMode="External"/><Relationship Id="rId1770" Type="http://schemas.openxmlformats.org/officeDocument/2006/relationships/hyperlink" Target="https://www.adblps-graines-cactus.com/galerie/Parodia/Parodia_uhligiana_U_5123'98_Aa4_ref-2770.jpg" TargetMode="External"/><Relationship Id="rId1868" Type="http://schemas.openxmlformats.org/officeDocument/2006/relationships/hyperlink" Target="https://www.adblps-graines-cactus.com/galerie/Pygmaeocereus/Pygmaeocereus_bylesianus_Matarani_300m_KK_1058_MG_1181'97_Ac3_ref-2457.jpg" TargetMode="External"/><Relationship Id="rId2407" Type="http://schemas.openxmlformats.org/officeDocument/2006/relationships/hyperlink" Target="https://www.adblps-graines-cactus.com/galerie/Sulcorebutia/Sulcorebutia_mentosa_HS_52_Pz_2895'08_Aa1_ref-6572.jpg" TargetMode="External"/><Relationship Id="rId2614" Type="http://schemas.openxmlformats.org/officeDocument/2006/relationships/hyperlink" Target="https://www.adblps-graines-cactus.com/galerie/Turbinicarpus/Turbinicarpus_schmiedickeanus_rioverdensis_GK_4544'98_Aa4_ref-2599.jpg" TargetMode="External"/><Relationship Id="rId62" Type="http://schemas.openxmlformats.org/officeDocument/2006/relationships/hyperlink" Target="https://www.adblps-graines-cactus.com/galerie/Ariocarpus/Ariocarpus_fissuratus_hintonii_DH_1005'96_Ac2_ref-1889.jpg" TargetMode="External"/><Relationship Id="rId1216" Type="http://schemas.openxmlformats.org/officeDocument/2006/relationships/hyperlink" Target="https://www.adblps-graines-cactus.com/galerie/Mammillaria/Mammillaria_camptotricha_Carbonera_TL_403_ML'05_Aa2_ref-2955.jpg" TargetMode="External"/><Relationship Id="rId1423" Type="http://schemas.openxmlformats.org/officeDocument/2006/relationships/hyperlink" Target="https://www.adblps-graines-cactus.com/galerie/Mammillaria/Mammillaria_moeller-valdeziana_ML_138_MG_793,6'00_Eu2_ref-942.jpg" TargetMode="External"/><Relationship Id="rId1630" Type="http://schemas.openxmlformats.org/officeDocument/2006/relationships/hyperlink" Target="https://www.adblps-graines-cactus.com/galerie/Notocactus/Notocactus_calvescens_UP'98_Eq2_ref-2404.jpg" TargetMode="External"/><Relationship Id="rId1728" Type="http://schemas.openxmlformats.org/officeDocument/2006/relationships/hyperlink" Target="https://www.adblps-graines-cactus.com/galerie/Parodia/Parodia_catamarcensis_rubriflora_N_Andalgala_DJF_402_MG_1134,13'96_Aa6_ref-1285.jpg" TargetMode="External"/><Relationship Id="rId1935" Type="http://schemas.openxmlformats.org/officeDocument/2006/relationships/hyperlink" Target="https://www.adblps-graines-cactus.com/galerie/Rebutia/Rebutia_heliosa_nova_Palca_Grande_2500m_RH_280_RH'01_Aa4_ref-2693.jpg" TargetMode="External"/><Relationship Id="rId2197" Type="http://schemas.openxmlformats.org/officeDocument/2006/relationships/hyperlink" Target="https://www.adblps-graines-cactus.com/galerie/Rebutia/Rebutia_raulii_WR_493_DSW'LeB'10_Aa1_ref-6605.jpg" TargetMode="External"/><Relationship Id="rId169" Type="http://schemas.openxmlformats.org/officeDocument/2006/relationships/hyperlink" Target="https://www.adblps-graines-cactus.com/galerie/Austrocylindropuntia/Austrocylindropuntia_shaferi_E,_Tankharani_Abra_3150m_(ex_A,_vestita)_RH_4132a_RH'15_Aa1_ref-11057.jpg" TargetMode="External"/><Relationship Id="rId376" Type="http://schemas.openxmlformats.org/officeDocument/2006/relationships/hyperlink" Target="https://www.adblps-graines-cactus.com/galerie/Echinocereus/Echinocereus_chloranthus_cylindricus_Otero_Co_SB_258_MG_190,62'98_Aa2_ref-1969.jpg" TargetMode="External"/><Relationship Id="rId583" Type="http://schemas.openxmlformats.org/officeDocument/2006/relationships/hyperlink" Target="https://www.adblps-graines-cactus.com/galerie/Eriosyce/Eriosyce_napina_FR_249_MG_133,2'98_Aa1_ref-2325.jpg" TargetMode="External"/><Relationship Id="rId790" Type="http://schemas.openxmlformats.org/officeDocument/2006/relationships/hyperlink" Target="https://www.adblps-graines-cactus.com/galerie/Gymnocalycium/Gymnocalycium_baldianum_albiflorum_DH_1226'90_Ec3_ref-414.jpg" TargetMode="External"/><Relationship Id="rId2057" Type="http://schemas.openxmlformats.org/officeDocument/2006/relationships/hyperlink" Target="https://www.adblps-graines-cactus.com/galerie/Rebutia/Rebutia_atrovirens_haefneriana_DH_741'96_Fu2_ref-1474.jpg" TargetMode="External"/><Relationship Id="rId2264" Type="http://schemas.openxmlformats.org/officeDocument/2006/relationships/hyperlink" Target="https://www.adblps-graines-cactus.com/galerie/Rebutia/Rebutia_senilis_3,5km_W,_Puente_Mal_Paso_1715m_RFPA_70,01_AL_NS10,124'11_Aa3_ref-6519.jpg" TargetMode="External"/><Relationship Id="rId2471" Type="http://schemas.openxmlformats.org/officeDocument/2006/relationships/hyperlink" Target="https://www.adblps-graines-cactus.com/galerie/Sulcorebutia/Sulcorebutia_tiraquensis_huanacuniensis_Huankuni-Comarapa_2300m_RH_3243_RH'12_Aa1_ref-8927.jpg" TargetMode="External"/><Relationship Id="rId4" Type="http://schemas.openxmlformats.org/officeDocument/2006/relationships/hyperlink" Target="https://www.adblps-graines-cactus.com/galerie/Acanthocalycium/Acanthocalycium_peitscherianum_P_208_MG_3,4'97_Aa6_ref-4.jpg" TargetMode="External"/><Relationship Id="rId236" Type="http://schemas.openxmlformats.org/officeDocument/2006/relationships/hyperlink" Target="https://www.adblps-graines-cactus.com/galerie/Copiapoa/Copiapoa_barquitensis_Cc3_ref-77.jpg" TargetMode="External"/><Relationship Id="rId443" Type="http://schemas.openxmlformats.org/officeDocument/2006/relationships/hyperlink" Target="https://www.adblps-graines-cactus.com/galerie/Echinofossulocactus/Echinofossulocactus_vaupelianus_Vista_Hermosa_(sulfureus)_MAG_90,032b_MG_316,1'00_Aa2_ref-4644.jpg" TargetMode="External"/><Relationship Id="rId650" Type="http://schemas.openxmlformats.org/officeDocument/2006/relationships/hyperlink" Target="https://www.adblps-graines-cactus.com/galerie/Escobaria/Escobaria_strobiliformis_variicolor_DH_465'95_Bm2_ref-245.jpg" TargetMode="External"/><Relationship Id="rId888" Type="http://schemas.openxmlformats.org/officeDocument/2006/relationships/hyperlink" Target="https://www.adblps-graines-cactus.com/galerie/Gymnocalycium/Gymnocalycium_chacoense_PZ_4730'04_Aa1_ref-5776.jpg" TargetMode="External"/><Relationship Id="rId1073" Type="http://schemas.openxmlformats.org/officeDocument/2006/relationships/hyperlink" Target="https://www.adblps-graines-cactus.com/galerie/Lobivia/Lobivia_lateritia_cintiensis_DH_804'96_Aa2_ref-2810.jpg" TargetMode="External"/><Relationship Id="rId1280" Type="http://schemas.openxmlformats.org/officeDocument/2006/relationships/hyperlink" Target="https://www.adblps-graines-cactus.com/galerie/Mammillaria/Mammillaria_crucigera_FO_105_MG_615,81'97_Fu1_ref-2225.jpg" TargetMode="External"/><Relationship Id="rId2124" Type="http://schemas.openxmlformats.org/officeDocument/2006/relationships/hyperlink" Target="https://www.adblps-graines-cactus.com/galerie/Rebutia/Rebutia_pygmaea_aiguillons_jaunes_Curqui_3800m_RH_1077_RH'10_Aa1_ref-9952.jpg" TargetMode="External"/><Relationship Id="rId2331" Type="http://schemas.openxmlformats.org/officeDocument/2006/relationships/hyperlink" Target="https://www.adblps-graines-cactus.com/galerie/Sulcorebutia/Sulcorebutia_calichroma_Zurima-Presto_2700m_RH_769_(cl11)_RH'16_Aa1_ref-10410.jpg" TargetMode="External"/><Relationship Id="rId2569" Type="http://schemas.openxmlformats.org/officeDocument/2006/relationships/hyperlink" Target="https://www.adblps-graines-cactus.com/galerie/Turbinicarpus/Turbinicarpus_pseudomacrochele_krainzianus_La_Presa_fleurs_blanches_LBt_6536'15_Aa1_ref-11048.jpg" TargetMode="External"/><Relationship Id="rId303" Type="http://schemas.openxmlformats.org/officeDocument/2006/relationships/hyperlink" Target="https://www.adblps-graines-cactus.com/galerie/Copiapoa/Copiapoa_vallenarensis_Nicolasa_AdB_2,23_GPS'94_Aa1_ref-8402.jpg" TargetMode="External"/><Relationship Id="rId748" Type="http://schemas.openxmlformats.org/officeDocument/2006/relationships/hyperlink" Target="https://www.adblps-graines-cactus.com/galerie/Frailea/Frailea_schilinzkiana_Cambyreta_P_441_LBk'02_Dx2_ref-2051.jpg" TargetMode="External"/><Relationship Id="rId955" Type="http://schemas.openxmlformats.org/officeDocument/2006/relationships/hyperlink" Target="https://www.adblps-graines-cactus.com/galerie/Gymnocalycium/Gymnocalycium_vatteri_Taninga_CS_439,1_213_CS'13_Aa2_ref-8275.jpg" TargetMode="External"/><Relationship Id="rId1140" Type="http://schemas.openxmlformats.org/officeDocument/2006/relationships/hyperlink" Target="https://www.adblps-graines-cactus.com/galerie/Mammillaria/Mammillaria_orestera_DH_584'98_Bj3_ref-648.jpg" TargetMode="External"/><Relationship Id="rId1378" Type="http://schemas.openxmlformats.org/officeDocument/2006/relationships/hyperlink" Target="https://www.adblps-graines-cactus.com/galerie/Mammillaria/Mammillaria_schiedeana_dumetorum_U_1385'93_Dy2_ref-882.jpg" TargetMode="External"/><Relationship Id="rId1585" Type="http://schemas.openxmlformats.org/officeDocument/2006/relationships/hyperlink" Target="https://www.adblps-graines-cactus.com/galerie/Notocactus/Notocactus_arechavaletae_nova_Montenegro_MGH_200_NG'97_Bj4_ref-1174.jpg" TargetMode="External"/><Relationship Id="rId1792" Type="http://schemas.openxmlformats.org/officeDocument/2006/relationships/hyperlink" Target="https://www.adblps-graines-cactus.com/galerie/Parodia/Parodia_tredecimcostata_FR_739_GK_1531'96_pro_parte2_Em3_ref-6618.jpg" TargetMode="External"/><Relationship Id="rId2429" Type="http://schemas.openxmlformats.org/officeDocument/2006/relationships/hyperlink" Target="https://www.adblps-graines-cactus.com/galerie/Sulcorebutia/Sulcorebutia_santiaginiensis_Aiquile-Santiago_2930m_RH_4116_RH'18_Aa1_ref-13165.jpg" TargetMode="External"/><Relationship Id="rId2636" Type="http://schemas.openxmlformats.org/officeDocument/2006/relationships/hyperlink" Target="https://www.adblps-graines-cactus.com/galerie/Weingartia/Weingartia_sucrensis_GK_1837'89_Ec3_ref-1848.jpg" TargetMode="External"/><Relationship Id="rId84" Type="http://schemas.openxmlformats.org/officeDocument/2006/relationships/hyperlink" Target="https://www.adblps-graines-cactus.com/galerie/Ariocarpus/Ariocarpus_retusus_corps_rouge_DH_1000'96_pro_parte2_Aa2_ref-4599.jpg" TargetMode="External"/><Relationship Id="rId510" Type="http://schemas.openxmlformats.org/officeDocument/2006/relationships/hyperlink" Target="https://www.adblps-graines-cactus.com/galerie/Eriosyce/Eriosyce_laui_Ab5_ref-2933.jpg" TargetMode="External"/><Relationship Id="rId608" Type="http://schemas.openxmlformats.org/officeDocument/2006/relationships/hyperlink" Target="https://www.adblps-graines-cactus.com/galerie/Eriosyce/Eriosyce_pygmaea_gracilis_FR_495_GK_3068'02_Aa6_ref-4672.jpg" TargetMode="External"/><Relationship Id="rId815" Type="http://schemas.openxmlformats.org/officeDocument/2006/relationships/hyperlink" Target="https://www.adblps-graines-cactus.com/galerie/Gymnocalycium/Gymnocalycium_frankianum_SE_Villa_Ojo_de_Agua_511m_VoS_10-806_VoS'18_Aa2_ref-12700.jpg" TargetMode="External"/><Relationship Id="rId1238" Type="http://schemas.openxmlformats.org/officeDocument/2006/relationships/hyperlink" Target="https://www.adblps-graines-cactus.com/galerie/Mammillaria/Mammillaria_claviformis_Rep_1462_GK_8841'96_Ap1_ref-750.jpg" TargetMode="External"/><Relationship Id="rId1445" Type="http://schemas.openxmlformats.org/officeDocument/2006/relationships/hyperlink" Target="https://www.adblps-graines-cactus.com/galerie/Mammillaria/Mammillaria_zeilmanniana_Canada_la_Virgen_TL_1022_AfM_440_TL'20_Aa1_ref-12652.jpg" TargetMode="External"/><Relationship Id="rId1652" Type="http://schemas.openxmlformats.org/officeDocument/2006/relationships/hyperlink" Target="https://www.adblps-graines-cactus.com/galerie/Notocactus/Notocactus_sessiliflorus_GK_1851'89_En2_ref-1244.jpg" TargetMode="External"/><Relationship Id="rId1000" Type="http://schemas.openxmlformats.org/officeDocument/2006/relationships/hyperlink" Target="https://www.adblps-graines-cactus.com/galerie/Lobivia/Lobivia_formosa_rosarioana_Famatina_a_Velasco_WR_129_GK_2581'07_Aa8_ref-9402.jpg" TargetMode="External"/><Relationship Id="rId1305" Type="http://schemas.openxmlformats.org/officeDocument/2006/relationships/hyperlink" Target="https://www.adblps-graines-cactus.com/galerie/Mammillaria/Mammillaria_haageana_Tonala_L_1132_MG_677,95'96_Dz1_ref-808.jpg" TargetMode="External"/><Relationship Id="rId1957" Type="http://schemas.openxmlformats.org/officeDocument/2006/relationships/hyperlink" Target="https://www.adblps-graines-cactus.com/galerie/Rebutia/Rebutia_mamillosa_australis_San_Antonio_(ex,_R._graciliflora_v._borealis)_FR_341a_GK_3604'97_Aa2_ref-1370.jpg" TargetMode="External"/><Relationship Id="rId2703" Type="http://schemas.openxmlformats.org/officeDocument/2006/relationships/hyperlink" Target="https://www.adblps-graines-cactus.com/galerie/Conophytum/Conophytum_ernianum_Namus_Kloof_MG_1456'18_Aa1_ref-12794.jpg" TargetMode="External"/><Relationship Id="rId1512" Type="http://schemas.openxmlformats.org/officeDocument/2006/relationships/hyperlink" Target="https://www.adblps-graines-cactus.com/galerie/Mammillaria/Mammillaria_nivosa_DH_683'90_Aa2_ref-1005.jpg" TargetMode="External"/><Relationship Id="rId1817" Type="http://schemas.openxmlformats.org/officeDocument/2006/relationships/hyperlink" Target="https://www.adblps-graines-cactus.com/galerie/Pterocactus/Pterocactus_australis_Lago_Viedma_400m_RH_2311a_(cl1)_RH'12_Aa1_ref-8812.jpg" TargetMode="External"/><Relationship Id="rId11" Type="http://schemas.openxmlformats.org/officeDocument/2006/relationships/hyperlink" Target="https://www.adblps-graines-cactus.com/galerie/Acanthocalycium/Acanthocalycium_catamarcensis_AI_1'88_Ep1_ref-1877.jpg" TargetMode="External"/><Relationship Id="rId398" Type="http://schemas.openxmlformats.org/officeDocument/2006/relationships/hyperlink" Target="https://www.adblps-graines-cactus.com/galerie/Echinocereus/Echinocereus_weinbergii_Durango_MG_246,79'94_Dz3_ref-153.jpg" TargetMode="External"/><Relationship Id="rId2079" Type="http://schemas.openxmlformats.org/officeDocument/2006/relationships/hyperlink" Target="https://www.adblps-graines-cactus.com/galerie/Rebutia/Rebutia_einsteinii_atrospinosa_Quebrada_del_Toro_2500-2800m_L_477_DH_754'96_Aa2_ref-1488.jpg" TargetMode="External"/><Relationship Id="rId160" Type="http://schemas.openxmlformats.org/officeDocument/2006/relationships/hyperlink" Target="https://www.adblps-graines-cactus.com/galerie/Austrocactus/Austrocactus_bertinii_pres_Camarones_10m_SAR_462_T'16_Aa3_ref-10383.jpg" TargetMode="External"/><Relationship Id="rId2286" Type="http://schemas.openxmlformats.org/officeDocument/2006/relationships/hyperlink" Target="https://www.adblps-graines-cactus.com/galerie/Rebutia/Rebutia_wessneriana_nova_Volcan_2200m_RH_611_RH'07_Aa6_ref-5816.jpg" TargetMode="External"/><Relationship Id="rId2493" Type="http://schemas.openxmlformats.org/officeDocument/2006/relationships/hyperlink" Target="https://www.adblps-graines-cactus.com/galerie/Thelocactus/Thelocactus_bicolor_bolaensis_SB_1715_MG_1259,2'96_Ed2_ref-1741.jpg" TargetMode="External"/><Relationship Id="rId258" Type="http://schemas.openxmlformats.org/officeDocument/2006/relationships/hyperlink" Target="https://www.adblps-graines-cactus.com/galerie/Copiapoa/Copiapoa_esmeraldana_UN_672A_MG_85,9'98_Et9_ref-81.jpg" TargetMode="External"/><Relationship Id="rId465" Type="http://schemas.openxmlformats.org/officeDocument/2006/relationships/hyperlink" Target="https://www.adblps-graines-cactus.com/galerie/Echinopsis/Echinopsis_huottii_vallegrandensis_Mataral_1350m_RH_3067a_(cl4)_RH'14_Aa8_ref-11580.jpg" TargetMode="External"/><Relationship Id="rId672" Type="http://schemas.openxmlformats.org/officeDocument/2006/relationships/hyperlink" Target="https://www.adblps-graines-cactus.com/galerie/Escobaria/Escobaria_dasyacantha_Candelaria_HK_380_MG_376,5'97_Aa2_ref-273.jpg" TargetMode="External"/><Relationship Id="rId1095" Type="http://schemas.openxmlformats.org/officeDocument/2006/relationships/hyperlink" Target="https://www.adblps-graines-cactus.com/galerie/Lobivia/Lobivia_schieliana_FR_334_U_4913'97_Eh3_ref-611.jpg" TargetMode="External"/><Relationship Id="rId2146" Type="http://schemas.openxmlformats.org/officeDocument/2006/relationships/hyperlink" Target="https://www.adblps-graines-cactus.com/galerie/Rebutia/Rebutia_pygmaea_friedrichiana_WR_646_SS_1009'98_Fu1_ref-1538.jpg" TargetMode="External"/><Relationship Id="rId2353" Type="http://schemas.openxmlformats.org/officeDocument/2006/relationships/hyperlink" Target="https://www.adblps-graines-cactus.com/galerie/Sulcorebutia/Sulcorebutia_cylindrica_magenta_Cochabamba_WR_464a_U_4514'96_Aa1_ref-2535.jpg" TargetMode="External"/><Relationship Id="rId2560" Type="http://schemas.openxmlformats.org/officeDocument/2006/relationships/hyperlink" Target="https://www.adblps-graines-cactus.com/galerie/Turbinicarpus/Turbinicarpus_valdezianus_albiflorus_SW_4419'96_Du2_ref-1837.jpg" TargetMode="External"/><Relationship Id="rId118" Type="http://schemas.openxmlformats.org/officeDocument/2006/relationships/hyperlink" Target="https://www.adblps-graines-cactus.com/galerie/Astrophytum/Astrophytum_asterias_'Super_Kabuto'_DH_906'02_Aa1_ref-5859.jpg" TargetMode="External"/><Relationship Id="rId325" Type="http://schemas.openxmlformats.org/officeDocument/2006/relationships/hyperlink" Target="https://www.adblps-graines-cactus.com/galerie/Coryphantha/Coryphantha_pseudoechinus_MG_119'98_Cc4_ref-110.jpg" TargetMode="External"/><Relationship Id="rId532" Type="http://schemas.openxmlformats.org/officeDocument/2006/relationships/hyperlink" Target="https://www.adblps-graines-cactus.com/galerie/Eriosyce/Eriosyce_islayensis_paucispinosa_SW_6332'91_Eg2_ref-502.jpg" TargetMode="External"/><Relationship Id="rId977" Type="http://schemas.openxmlformats.org/officeDocument/2006/relationships/hyperlink" Target="https://www.adblps-graines-cactus.com/galerie/Lobivia/Lobivia_tegeleriana_plominiana_SW_1006'92_Bl5_ref-510.jpg" TargetMode="External"/><Relationship Id="rId1162" Type="http://schemas.openxmlformats.org/officeDocument/2006/relationships/hyperlink" Target="https://www.adblps-graines-cactus.com/galerie/Mammillaria/Mammillaria_neopalmeri_DH_1067'98_Cf1_ref-679.jpg" TargetMode="External"/><Relationship Id="rId2006" Type="http://schemas.openxmlformats.org/officeDocument/2006/relationships/hyperlink" Target="https://www.adblps-graines-cactus.com/galerie/Rebutia/Rebutia_simoniana_Bolivie_WR_739_WK'97_Aa2_ref-1443.jpg" TargetMode="External"/><Relationship Id="rId2213" Type="http://schemas.openxmlformats.org/officeDocument/2006/relationships/hyperlink" Target="https://www.adblps-graines-cactus.com/galerie/Rebutia/Rebutia_steinmannii_cincinata_Cucho_Ingenio_WR_300_GK_3583'97_Aa4_ref-1577.jpg" TargetMode="External"/><Relationship Id="rId2420" Type="http://schemas.openxmlformats.org/officeDocument/2006/relationships/hyperlink" Target="https://www.adblps-graines-cactus.com/galerie/Sulcorebutia/Sulcorebutia_pulchra_HS_78a_U_4375'96_An1_ref-1705.jpg" TargetMode="External"/><Relationship Id="rId2658" Type="http://schemas.openxmlformats.org/officeDocument/2006/relationships/hyperlink" Target="https://www.adblps-graines-cactus.com/galerie/Lobivia/Lobivia_arachnacantha_torrecilacensis-x-_Matucana_weberbaueri_flammea_AL'01-33_Aa3_ref-2844.jpg" TargetMode="External"/><Relationship Id="rId837" Type="http://schemas.openxmlformats.org/officeDocument/2006/relationships/hyperlink" Target="https://www.adblps-graines-cactus.com/galerie/Gymnocalycium/Gymnocalycium_parvulum_aff,_(ex,_G._schroederianum_boessii)_U_4203'91_Eg3_ref-435.jpg" TargetMode="External"/><Relationship Id="rId1022" Type="http://schemas.openxmlformats.org/officeDocument/2006/relationships/hyperlink" Target="https://www.adblps-graines-cactus.com/galerie/Lobivia/Lobivia_chrysantha_Ingr,_Maury_MN_111_SS_1206'07_Aa3_ref-9412.jpg" TargetMode="External"/><Relationship Id="rId1467" Type="http://schemas.openxmlformats.org/officeDocument/2006/relationships/hyperlink" Target="https://www.adblps-graines-cactus.com/galerie/Mammillaria/Mammillaria_arroyensis_Dr_Arroyo_1900m_Rep_1054_GK_4117'96_Aa1_ref-3353.jpg" TargetMode="External"/><Relationship Id="rId1674" Type="http://schemas.openxmlformats.org/officeDocument/2006/relationships/hyperlink" Target="https://www.adblps-graines-cactus.com/galerie/Notocactus/Notocactus_catarinensis_HU_40_UP'09_Aa1_ref-7507.jpg" TargetMode="External"/><Relationship Id="rId1881" Type="http://schemas.openxmlformats.org/officeDocument/2006/relationships/hyperlink" Target="https://www.adblps-graines-cactus.com/galerie/Rebutia/Rebutia_albolanata_(tous_aiguillons_blancs)_U_1163'99_Aa3_ref-1340.jpg" TargetMode="External"/><Relationship Id="rId2518" Type="http://schemas.openxmlformats.org/officeDocument/2006/relationships/hyperlink" Target="https://www.adblps-graines-cactus.com/galerie/Trichocereus/Trichocereus_candicans_Las_Palmas_1100m_RH_2921d_RH'14_Ab3_ref-10413.jpg" TargetMode="External"/><Relationship Id="rId2725" Type="http://schemas.openxmlformats.org/officeDocument/2006/relationships/hyperlink" Target="https://www.adblps-graines-cactus.com/galerie/Haworthia/Haworthia_bolusii_blackbeardiana_Catheart_JAA'14_Aa1_ref-7764.jpg" TargetMode="External"/><Relationship Id="rId904" Type="http://schemas.openxmlformats.org/officeDocument/2006/relationships/hyperlink" Target="https://www.adblps-graines-cactus.com/galerie/Gymnocalycium/Gymnocalycium_pugionacanthum'schmidianum_7km_S_Tinogasta_1180m_RFPA_238,01_AL_NS13,22'17_Aa1_ref-11046.jpg" TargetMode="External"/><Relationship Id="rId1327" Type="http://schemas.openxmlformats.org/officeDocument/2006/relationships/hyperlink" Target="https://www.adblps-graines-cactus.com/galerie/Mammillaria/Mammillaria_jaliscana_Monte_Escobedo_2200-2400m_L_1048_GK_3827'93_Aa2_ref-833.jpg" TargetMode="External"/><Relationship Id="rId1534" Type="http://schemas.openxmlformats.org/officeDocument/2006/relationships/hyperlink" Target="https://www.adblps-graines-cactus.com/galerie/Matucana/Matucana_aureiflora_L_104_MG_968,19'96_Eg1_ref-1016.jpg" TargetMode="External"/><Relationship Id="rId1741" Type="http://schemas.openxmlformats.org/officeDocument/2006/relationships/hyperlink" Target="https://www.adblps-graines-cactus.com/galerie/Parodia/Parodia_microsperma_sanguiniflora_'alijilanensis'_Alijlan_700m_RH_2154a_RH'15_Aa1_ref-13184.jpg" TargetMode="External"/><Relationship Id="rId1979" Type="http://schemas.openxmlformats.org/officeDocument/2006/relationships/hyperlink" Target="https://www.adblps-graines-cactus.com/galerie/Rebutia/Rebutia_pseudodeminuta_El_Alisal_1800m_RH_483_RH'10_Aa3_ref-7091.jpg" TargetMode="External"/><Relationship Id="rId33" Type="http://schemas.openxmlformats.org/officeDocument/2006/relationships/hyperlink" Target="https://www.adblps-graines-cactus.com/galerie/Acanthocereus/Acanthocereus_serpentinus_(Nyctocereus'Peniocereus)_RM'JM'13_Aa7_ref-10014.jpg" TargetMode="External"/><Relationship Id="rId1601" Type="http://schemas.openxmlformats.org/officeDocument/2006/relationships/hyperlink" Target="https://www.adblps-graines-cactus.com/galerie/Notocactus/Notocactus_herteri_U_1017'92_Aa3_ref-4681.jpg" TargetMode="External"/><Relationship Id="rId1839" Type="http://schemas.openxmlformats.org/officeDocument/2006/relationships/hyperlink" Target="https://www.adblps-graines-cactus.com/galerie/Pterocactus/Pterocactus_megliolii_CJH_376_PHo'04_Ab5_ref-2773.jpg" TargetMode="External"/><Relationship Id="rId182" Type="http://schemas.openxmlformats.org/officeDocument/2006/relationships/hyperlink" Target="https://www.adblps-graines-cactus.com/galerie/Blossfeldia/Blossfeldia_grandiflora_Bolivie_GK_8821'00_Ba6_ref-1923.jpg" TargetMode="External"/><Relationship Id="rId1906" Type="http://schemas.openxmlformats.org/officeDocument/2006/relationships/hyperlink" Target="https://www.adblps-graines-cactus.com/galerie/Rebutia/Rebutia_fiebrigii_pendulina_n,_n._Las_Cajas_L_416_U_4932'97_Aa1_ref-1360.jpg" TargetMode="External"/><Relationship Id="rId487" Type="http://schemas.openxmlformats.org/officeDocument/2006/relationships/hyperlink" Target="https://www.adblps-graines-cactus.com/galerie/Epithelantha/Epithelantha_fungifera_texana_VC'92_Fu5_ref-234.jpg" TargetMode="External"/><Relationship Id="rId694" Type="http://schemas.openxmlformats.org/officeDocument/2006/relationships/hyperlink" Target="https://www.adblps-graines-cactus.com/galerie/Escobaria/Escobaria_missouriensis_nova_San_Ysidro_GK_4787'97_Aa6_ref-296.jpg" TargetMode="External"/><Relationship Id="rId2070" Type="http://schemas.openxmlformats.org/officeDocument/2006/relationships/hyperlink" Target="https://www.adblps-graines-cactus.com/galerie/Rebutia/Rebutia_atrovirens_yuquinensis_Yuquina_3200m_JK_419_SS_2482'06_Aa5_ref-5241.jpg" TargetMode="External"/><Relationship Id="rId2168" Type="http://schemas.openxmlformats.org/officeDocument/2006/relationships/hyperlink" Target="https://www.adblps-graines-cactus.com/galerie/Rebutia/Rebutia_pygmaea_nazarenoensis_Nazareno_WR_484_U_4455'95_Aa4_ref-1550.jpg" TargetMode="External"/><Relationship Id="rId2375" Type="http://schemas.openxmlformats.org/officeDocument/2006/relationships/hyperlink" Target="https://www.adblps-graines-cactus.com/galerie/Sulcorebutia/Sulcorebutia_glomeriseta_DH_1090'98_Dz1_ref-1676.jpg" TargetMode="External"/><Relationship Id="rId347" Type="http://schemas.openxmlformats.org/officeDocument/2006/relationships/hyperlink" Target="https://www.adblps-graines-cactus.com/galerie/Coryphantha/Coryphantha_wohlschlageri_U_5201'98_Aa7_ref-3506.jpg" TargetMode="External"/><Relationship Id="rId999" Type="http://schemas.openxmlformats.org/officeDocument/2006/relationships/hyperlink" Target="https://www.adblps-graines-cactus.com/galerie/Lobivia/Lobivia_famatinensis_sanjuanensis_Mirador_de_Huaco_1129m_RFPA_432,04_AL_NS15,71'19_Aa2_ref-11045.jpg" TargetMode="External"/><Relationship Id="rId1184" Type="http://schemas.openxmlformats.org/officeDocument/2006/relationships/hyperlink" Target="https://www.adblps-graines-cactus.com/galerie/Mammillaria/Mammillaria_humboldtii_GK_3788'91_Fb3_ref-706.jpg" TargetMode="External"/><Relationship Id="rId2028" Type="http://schemas.openxmlformats.org/officeDocument/2006/relationships/hyperlink" Target="https://www.adblps-graines-cactus.com/galerie/Rebutia/Rebutia_spegazziniana_nova_Alto_Cajas_2400m_RH_237_RH'10_Aa1_ref-7136.jpg" TargetMode="External"/><Relationship Id="rId2582" Type="http://schemas.openxmlformats.org/officeDocument/2006/relationships/hyperlink" Target="https://www.adblps-graines-cactus.com/galerie/Turbinicarpus/Turbinicarpus_jauernigii_CR_2294'96_Fm4_ref-1761.jpg" TargetMode="External"/><Relationship Id="rId554" Type="http://schemas.openxmlformats.org/officeDocument/2006/relationships/hyperlink" Target="https://www.adblps-graines-cactus.com/galerie/Eriosyce/Eriosyce_odieri_monte-amargensis_HJ_87_SS_683'98_Ek1_ref-1108.jpg" TargetMode="External"/><Relationship Id="rId761" Type="http://schemas.openxmlformats.org/officeDocument/2006/relationships/hyperlink" Target="https://www.adblps-graines-cactus.com/galerie/Frailea/Frailea_sp,_Itaqui_FS_121_SS_275'98_Aa1_ref-394.jpg" TargetMode="External"/><Relationship Id="rId859" Type="http://schemas.openxmlformats.org/officeDocument/2006/relationships/hyperlink" Target="https://www.adblps-graines-cactus.com/galerie/Gymnocalycium/Gymnocalycium_denudatum_angulatum_DoM_Pedrito_Gf_304_Pz_3423'07_Aa6_ref-7122.jpg" TargetMode="External"/><Relationship Id="rId1391" Type="http://schemas.openxmlformats.org/officeDocument/2006/relationships/hyperlink" Target="https://www.adblps-graines-cactus.com/galerie/Mammillaria/Mammillaria_rayonensis_Galeana-Rayones_1140m_ML_453_SW_3531'00_Fu1_ref-910.jpg" TargetMode="External"/><Relationship Id="rId1489" Type="http://schemas.openxmlformats.org/officeDocument/2006/relationships/hyperlink" Target="https://www.adblps-graines-cactus.com/galerie/Mammillaria/Mammillaria_apozolensis_saltensis_Monte_Escobedo_L_1045_MG_555,7'98_Aa3_ref-2717.jpg" TargetMode="External"/><Relationship Id="rId1696" Type="http://schemas.openxmlformats.org/officeDocument/2006/relationships/hyperlink" Target="https://www.adblps-graines-cactus.com/galerie/Oroya/Oroya_minima_(ex,_O._acollana_KK_578)_MG_1123,276'97_Aa1_ref-2414.jpg" TargetMode="External"/><Relationship Id="rId2235" Type="http://schemas.openxmlformats.org/officeDocument/2006/relationships/hyperlink" Target="https://www.adblps-graines-cactus.com/galerie/Rebutia/Rebutia_calliantha_beryllioides_Tiraxi_1900m_RH_1392_RH'04_Aa6_ref-2904.jpg" TargetMode="External"/><Relationship Id="rId2442" Type="http://schemas.openxmlformats.org/officeDocument/2006/relationships/hyperlink" Target="https://www.adblps-graines-cactus.com/galerie/Sulcorebutia/Sulcorebutia_steinbachii_tunariensis_DH_1102'95_Eb3_ref-1724.jpg" TargetMode="External"/><Relationship Id="rId207" Type="http://schemas.openxmlformats.org/officeDocument/2006/relationships/hyperlink" Target="https://www.adblps-graines-cactus.com/galerie/Blossfeldia/Blossfeldia_tarabucoensis_SW_5369'99_pro_parte1_Aa5_ref-73.jpg" TargetMode="External"/><Relationship Id="rId414" Type="http://schemas.openxmlformats.org/officeDocument/2006/relationships/hyperlink" Target="https://www.adblps-graines-cactus.com/galerie/Echinocereus/Echinocereus_subinermis_luteus_San_Antonio_450m_L_75_GK_2267'96_Aa6_ref-166.jpg" TargetMode="External"/><Relationship Id="rId621" Type="http://schemas.openxmlformats.org/officeDocument/2006/relationships/hyperlink" Target="https://www.adblps-graines-cactus.com/galerie/Eriosyce/Eriosyce_sp,_hauteurs_Totoral_Bajo_140m_AWC_766_AC'00_Aa5_ref-3516.jpg" TargetMode="External"/><Relationship Id="rId1044" Type="http://schemas.openxmlformats.org/officeDocument/2006/relationships/hyperlink" Target="https://www.adblps-graines-cactus.com/galerie/Lobivia/Lobivia_haematantha_hualfinensis_Hualfin_WR_146_SS_438'98_Aa1_ref-558.jpg" TargetMode="External"/><Relationship Id="rId1251" Type="http://schemas.openxmlformats.org/officeDocument/2006/relationships/hyperlink" Target="https://www.adblps-graines-cactus.com/galerie/Mammillaria/Mammillaria_matudae_DH_245'98_Ei4_ref-762.jpg" TargetMode="External"/><Relationship Id="rId1349" Type="http://schemas.openxmlformats.org/officeDocument/2006/relationships/hyperlink" Target="https://www.adblps-graines-cactus.com/galerie/Mammillaria/Mammillaria_glassii_L_1339_(doute)_GK_1087'01_Aa5_ref-2237.jpg" TargetMode="External"/><Relationship Id="rId2302" Type="http://schemas.openxmlformats.org/officeDocument/2006/relationships/hyperlink" Target="https://www.adblps-graines-cactus.com/galerie/Setiechinopsis/Setiechinopsis_mirabilis_longispinus_JD'95_Aa4_ref-1637.jpg" TargetMode="External"/><Relationship Id="rId2747" Type="http://schemas.openxmlformats.org/officeDocument/2006/relationships/hyperlink" Target="https://www.adblps-graines-cactus.com/galerie/Pelargonium/Pelargonium_mollicomum_JFS'14_Aa2_ref-9448.jpg" TargetMode="External"/><Relationship Id="rId719" Type="http://schemas.openxmlformats.org/officeDocument/2006/relationships/hyperlink" Target="https://www.adblps-graines-cactus.com/galerie/Frailea/Frailea_phaeodisca_HU_75_SS_205'97_Ep5_ref-343.jpg" TargetMode="External"/><Relationship Id="rId926" Type="http://schemas.openxmlformats.org/officeDocument/2006/relationships/hyperlink" Target="https://www.adblps-graines-cactus.com/galerie/Gymnocalycium/Gymnocalycium_mihanovichii_DH_106'98_Aa1_ref-2758.jpg" TargetMode="External"/><Relationship Id="rId1111" Type="http://schemas.openxmlformats.org/officeDocument/2006/relationships/hyperlink" Target="https://www.adblps-graines-cactus.com/galerie/Lobivia/Lobivia_wrightiana_winteriana_U_2794'91_Ef6_ref-623.jpg" TargetMode="External"/><Relationship Id="rId1556" Type="http://schemas.openxmlformats.org/officeDocument/2006/relationships/hyperlink" Target="https://www.adblps-graines-cactus.com/galerie/Matucana/Matucana_ritteri_KK_711_MG_970,95'97_Aa2_ref-4679.jpg" TargetMode="External"/><Relationship Id="rId1763" Type="http://schemas.openxmlformats.org/officeDocument/2006/relationships/hyperlink" Target="https://www.adblps-graines-cactus.com/galerie/Parodia/Parodia_multicostata_RF'89_Aa1_ref-1306.jpg" TargetMode="External"/><Relationship Id="rId1970" Type="http://schemas.openxmlformats.org/officeDocument/2006/relationships/hyperlink" Target="https://www.adblps-graines-cactus.com/galerie/Rebutia/Rebutia_narvaecensis_espinosae_Narvaez_1750m_RH_1018_RH_Aa2_ref-6595.jpg" TargetMode="External"/><Relationship Id="rId2607" Type="http://schemas.openxmlformats.org/officeDocument/2006/relationships/hyperlink" Target="https://www.adblps-graines-cactus.com/galerie/Turbinicarpus/Turbinicarpus_schmiedickeanus_macrochele_v,_polaskii_Guadalcazar_RM'15_Aa1_ref-9505.jpg" TargetMode="External"/><Relationship Id="rId55" Type="http://schemas.openxmlformats.org/officeDocument/2006/relationships/hyperlink" Target="https://www.adblps-graines-cactus.com/galerie/Ariocarpus/Ariocarpus_confusus_GK_35'98_Aa6_ref-2783.jpg" TargetMode="External"/><Relationship Id="rId1209" Type="http://schemas.openxmlformats.org/officeDocument/2006/relationships/hyperlink" Target="https://www.adblps-graines-cactus.com/galerie/Mammillaria/Mammillaria_longimamma_SB_88_MG_737'97_Fu1_ref-636.jpg" TargetMode="External"/><Relationship Id="rId1416" Type="http://schemas.openxmlformats.org/officeDocument/2006/relationships/hyperlink" Target="https://www.adblps-graines-cactus.com/galerie/Mammillaria/Mammillaria_gilensis_ML_304_MS_18'97_Eu1_ref-936.jpg" TargetMode="External"/><Relationship Id="rId1623" Type="http://schemas.openxmlformats.org/officeDocument/2006/relationships/hyperlink" Target="https://www.adblps-graines-cactus.com/galerie/Notocactus/Notocactus_tabularis_fleurs_jaunes'rouges_Aa1_ref-11518.jpg" TargetMode="External"/><Relationship Id="rId1830" Type="http://schemas.openxmlformats.org/officeDocument/2006/relationships/hyperlink" Target="https://www.adblps-graines-cactus.com/galerie/Pterocactus/Pterocactus_australis_Gobernor_Gregores_280m_RH_3773_(cl19)_RH'12_Aa2_ref-8840.jpg" TargetMode="External"/><Relationship Id="rId1928" Type="http://schemas.openxmlformats.org/officeDocument/2006/relationships/hyperlink" Target="https://www.adblps-graines-cactus.com/galerie/Rebutia/Rebutia_heliosa_cajasensis_DH_733'95_Eb2_ref-1373.jpg" TargetMode="External"/><Relationship Id="rId2092" Type="http://schemas.openxmlformats.org/officeDocument/2006/relationships/hyperlink" Target="https://www.adblps-graines-cactus.com/galerie/Rebutia/Rebutia_huarinensis_KK_1922_VC'97_Fu1_ref-1385.jpg" TargetMode="External"/><Relationship Id="rId271" Type="http://schemas.openxmlformats.org/officeDocument/2006/relationships/hyperlink" Target="https://www.adblps-graines-cactus.com/galerie/Copiapoa/Copiapoa_hypogaea_Chanaral_FR_261_GK_251'96_Aa3_ref-2950.jpg" TargetMode="External"/><Relationship Id="rId2397" Type="http://schemas.openxmlformats.org/officeDocument/2006/relationships/hyperlink" Target="https://www.adblps-graines-cactus.com/galerie/Sulcorebutia/Sulcorebutia_mariana_nova_Sivingani_2750m_HS_81_WK'98_Aa4_ref-2542.jpg" TargetMode="External"/><Relationship Id="rId131" Type="http://schemas.openxmlformats.org/officeDocument/2006/relationships/hyperlink" Target="https://www.adblps-graines-cactus.com/galerie/Astrophytum/Astrophytum_caput-medusae_Ab9_ref-3502.jpg" TargetMode="External"/><Relationship Id="rId369" Type="http://schemas.openxmlformats.org/officeDocument/2006/relationships/hyperlink" Target="https://www.adblps-graines-cactus.com/galerie/Echinocactus/Echinocactus_horizonthalonius_MG_170,6'93_Ab8_ref-124.jpg" TargetMode="External"/><Relationship Id="rId576" Type="http://schemas.openxmlformats.org/officeDocument/2006/relationships/hyperlink" Target="https://www.adblps-graines-cactus.com/galerie/Eriosyce/Eriosyce_heinrichiana_Route_Domekyo_a_Sarco_CS_33,1_42_CS'08_Aa1_ref-9942.jpg" TargetMode="External"/><Relationship Id="rId783" Type="http://schemas.openxmlformats.org/officeDocument/2006/relationships/hyperlink" Target="https://www.adblps-graines-cactus.com/galerie/Gymnocalycium/Gymnocalycium_amoenum_La_Mudana_1130m_(ex,_G._taningaense)_LB_1003_HM'LBt_3052'10_Aa2_ref-8340.jpg" TargetMode="External"/><Relationship Id="rId990" Type="http://schemas.openxmlformats.org/officeDocument/2006/relationships/hyperlink" Target="https://www.adblps-graines-cactus.com/galerie/Lobivia/Lobivia_aurea_robustior_San_Luis_1000m_P_105_SS_317'97_Aa3_ref-2135.jpg" TargetMode="External"/><Relationship Id="rId2257" Type="http://schemas.openxmlformats.org/officeDocument/2006/relationships/hyperlink" Target="https://www.adblps-graines-cactus.com/galerie/Rebutia/Rebutia_pseudograessnerii_MG_1206,5'97_Aa1_ref-1607.jpg" TargetMode="External"/><Relationship Id="rId2464" Type="http://schemas.openxmlformats.org/officeDocument/2006/relationships/hyperlink" Target="https://www.adblps-graines-cactus.com/galerie/Sulcorebutia/Sulcorebutia_tarijensis_samaensis_Pajchu_3400m_RH_2072a_RH'10_Aa2_ref-10406.jpg" TargetMode="External"/><Relationship Id="rId2671" Type="http://schemas.openxmlformats.org/officeDocument/2006/relationships/hyperlink" Target="https://www.adblps-graines-cactus.com/galerie/Anacampseros/Anacampseros_albidiflora_MBr'14_Aa2_ref-8100.jpg" TargetMode="External"/><Relationship Id="rId229" Type="http://schemas.openxmlformats.org/officeDocument/2006/relationships/hyperlink" Target="https://www.adblps-graines-cactus.com/galerie/Copiapoa/Copiapoa_ahremephiana_Botija_RCPB_202,01_(OR)_AL'12_Aa1_ref-8322.jpg" TargetMode="External"/><Relationship Id="rId436" Type="http://schemas.openxmlformats.org/officeDocument/2006/relationships/hyperlink" Target="https://www.adblps-graines-cactus.com/galerie/Echinofossulocactus/Echinofossulocactus_obvallatus_La_Venta_2623m_RMSD_79_RM'15_Aa1_ref-9883.jpg" TargetMode="External"/><Relationship Id="rId643" Type="http://schemas.openxmlformats.org/officeDocument/2006/relationships/hyperlink" Target="https://www.adblps-graines-cactus.com/galerie/Escobaria/Escobaria_emskoetteriana_(ex,_runyonii)_SW_2310'90_Aa1_ref-240.jpg" TargetMode="External"/><Relationship Id="rId1066" Type="http://schemas.openxmlformats.org/officeDocument/2006/relationships/hyperlink" Target="https://www.adblps-graines-cactus.com/galerie/Lobivia/Lobivia_jajoana_Abra_Lipan_4170m_avec_Rebutia_fischeriana_HJK_31_DSW'HJK'19_Aa1_ref-10440.jpg" TargetMode="External"/><Relationship Id="rId1273" Type="http://schemas.openxmlformats.org/officeDocument/2006/relationships/hyperlink" Target="https://www.adblps-graines-cactus.com/galerie/Mammillaria/Mammillaria_polythele_nuda_MG_847,63'96_Er6_ref-784.jpg" TargetMode="External"/><Relationship Id="rId1480" Type="http://schemas.openxmlformats.org/officeDocument/2006/relationships/hyperlink" Target="https://www.adblps-graines-cactus.com/galerie/Mammillaria/Mammillaria_coahuilensis_GK_3670'90_Fu6_ref-986.jpg" TargetMode="External"/><Relationship Id="rId2117" Type="http://schemas.openxmlformats.org/officeDocument/2006/relationships/hyperlink" Target="https://www.adblps-graines-cactus.com/galerie/Rebutia/Rebutia_pygmaea_S,_Chichas_RH_301_DSW_04-142'RH'11_Aa5_ref-7098.jpg" TargetMode="External"/><Relationship Id="rId2324" Type="http://schemas.openxmlformats.org/officeDocument/2006/relationships/hyperlink" Target="https://www.adblps-graines-cactus.com/galerie/Sulcorebutia/Sulcorebutia_augustinii_Huanakuni_Chico_HS_152_DH'98_Aa7_ref-1650.jpg" TargetMode="External"/><Relationship Id="rId2769" Type="http://schemas.openxmlformats.org/officeDocument/2006/relationships/hyperlink" Target="https://www.adblps-graines-cactus.com/galerie/Trichodiadema/Trichodiadema_mirabile_MG_1882'14_Aa2_ref-7974.jpg" TargetMode="External"/><Relationship Id="rId850" Type="http://schemas.openxmlformats.org/officeDocument/2006/relationships/hyperlink" Target="https://www.adblps-graines-cactus.com/galerie/Gymnocalycium/Gymnocalycium_sutterianum_arachnispinum_Rio_Cuarto_E,_de_Las_Penas_622m_(ex,_G._arachnispinum_n.n.)_Tom_07-186'2_GC'10_Aa3_ref-8276.jpg" TargetMode="External"/><Relationship Id="rId948" Type="http://schemas.openxmlformats.org/officeDocument/2006/relationships/hyperlink" Target="https://www.adblps-graines-cactus.com/galerie/Gymnocalycium/Gymnocalycium_quehlianum_'Henniss'_MG_484,35'98_Aa1_ref-471.jpg" TargetMode="External"/><Relationship Id="rId1133" Type="http://schemas.openxmlformats.org/officeDocument/2006/relationships/hyperlink" Target="https://www.adblps-graines-cactus.com/galerie/Maihueniopsis/Maihueniopsis_ovata_Rauh_65245_FMi'13_Aa3_ref-7498.jpg" TargetMode="External"/><Relationship Id="rId1578" Type="http://schemas.openxmlformats.org/officeDocument/2006/relationships/hyperlink" Target="https://www.adblps-graines-cactus.com/galerie/Notocactus/Notocactus_claviceps_Julio_de_Castilhos_HU_500_IN'09_Aa3_ref-7619.jpg" TargetMode="External"/><Relationship Id="rId1785" Type="http://schemas.openxmlformats.org/officeDocument/2006/relationships/hyperlink" Target="https://www.adblps-graines-cactus.com/galerie/Parodia/Parodia_comarapana_WK_278_U_126'96_Ad1_ref-1322.jpg" TargetMode="External"/><Relationship Id="rId1992" Type="http://schemas.openxmlformats.org/officeDocument/2006/relationships/hyperlink" Target="https://www.adblps-graines-cactus.com/galerie/Rebutia/Rebutia_robustispina_FR_763_U_4484'97_Eg2_ref-1430.jpg" TargetMode="External"/><Relationship Id="rId2531" Type="http://schemas.openxmlformats.org/officeDocument/2006/relationships/hyperlink" Target="https://www.adblps-graines-cactus.com/galerie/Turbinicarpus/Turbinicarpus_roseiflorus_albiflorus_GK_4543'97_Ab1_ref-1792.jpg" TargetMode="External"/><Relationship Id="rId2629" Type="http://schemas.openxmlformats.org/officeDocument/2006/relationships/hyperlink" Target="https://www.adblps-graines-cactus.com/galerie/Weingartia/Weingartia_neocumingii_GK_3251'88_Dz3_ref-1845.jpg" TargetMode="External"/><Relationship Id="rId77" Type="http://schemas.openxmlformats.org/officeDocument/2006/relationships/hyperlink" Target="https://www.adblps-graines-cactus.com/galerie/Ariocarpus/Ariocarpus_kotschoubeyanus_macdowellii_DH_1008'96_Cm7_ref-1896.jpg" TargetMode="External"/><Relationship Id="rId503" Type="http://schemas.openxmlformats.org/officeDocument/2006/relationships/hyperlink" Target="https://www.adblps-graines-cactus.com/galerie/Epithelantha/Epithelantha_micromeris_neomexicana_DR'15_Aa1_ref-9519.jpg" TargetMode="External"/><Relationship Id="rId710" Type="http://schemas.openxmlformats.org/officeDocument/2006/relationships/hyperlink" Target="https://www.adblps-graines-cactus.com/galerie/Frailea/Frailea_buenekeri_densispina_AH_54_NG'00_Aa4_ref-2060.jpg" TargetMode="External"/><Relationship Id="rId808" Type="http://schemas.openxmlformats.org/officeDocument/2006/relationships/hyperlink" Target="https://www.adblps-graines-cactus.com/galerie/Gymnocalycium/Gymnocalycium_campestre_9km_N_Inti_Huasi_(ex,_G._erinaceum)_RFPA_207,01_RM'AL'13_Aa1_ref-10460.jpg" TargetMode="External"/><Relationship Id="rId1340" Type="http://schemas.openxmlformats.org/officeDocument/2006/relationships/hyperlink" Target="https://www.adblps-graines-cactus.com/galerie/Mammillaria/Mammillaria_thomsonii_n,n._Coneto_Pz_5926'10_Aa5_ref-7581.jpg" TargetMode="External"/><Relationship Id="rId1438" Type="http://schemas.openxmlformats.org/officeDocument/2006/relationships/hyperlink" Target="https://www.adblps-graines-cactus.com/galerie/Mammillaria/Mammillaria_tezontle_WAF_1983_MLa'05_Aa7_ref-3525.jpg" TargetMode="External"/><Relationship Id="rId1645" Type="http://schemas.openxmlformats.org/officeDocument/2006/relationships/hyperlink" Target="https://www.adblps-graines-cactus.com/galerie/Notocactus/Notocactus_sellowii_DH_80'90_Ek3_ref-1241.jpg" TargetMode="External"/><Relationship Id="rId1200" Type="http://schemas.openxmlformats.org/officeDocument/2006/relationships/hyperlink" Target="https://www.adblps-graines-cactus.com/galerie/Mammillaria/Mammillaria_saboae_KL'18_Aa1_ref-12259.jpg" TargetMode="External"/><Relationship Id="rId1852" Type="http://schemas.openxmlformats.org/officeDocument/2006/relationships/hyperlink" Target="https://www.adblps-graines-cactus.com/galerie/Pterocactus/Pterocactus_tuberosus_La_Tosca_1350m_RH_2749b_(cla)_RH'08_Aa1_ref-8332.jpg" TargetMode="External"/><Relationship Id="rId1505" Type="http://schemas.openxmlformats.org/officeDocument/2006/relationships/hyperlink" Target="https://www.adblps-graines-cactus.com/galerie/Mammillaria/Mammillaria_vallensis_Abra_Valles_fleurs_roses_Rep_1117_GK_4799'96_pro_parte2_Aa5_ref-1000.jpg" TargetMode="External"/><Relationship Id="rId1712" Type="http://schemas.openxmlformats.org/officeDocument/2006/relationships/hyperlink" Target="https://www.adblps-graines-cactus.com/galerie/Parodia/Parodia_purpureo-aurea_FR_1134_U_4894'98_Aa1_ref-1265.jpg" TargetMode="External"/><Relationship Id="rId293" Type="http://schemas.openxmlformats.org/officeDocument/2006/relationships/hyperlink" Target="https://www.adblps-graines-cactus.com/galerie/Copiapoa/Copiapoa_mollicula_N,_aeroport_Chanaral_PH_269,02_PH'04_Aa4_ref-3538.jpg" TargetMode="External"/><Relationship Id="rId2181" Type="http://schemas.openxmlformats.org/officeDocument/2006/relationships/hyperlink" Target="https://www.adblps-graines-cactus.com/galerie/Rebutia/Rebutia_pygmaea_pelzliana_Tafna_M305F-1_(fleurs_rouges)_WR_333a_LeB_00019'07_Aa1_ref-4130.jpg" TargetMode="External"/><Relationship Id="rId153" Type="http://schemas.openxmlformats.org/officeDocument/2006/relationships/hyperlink" Target="https://www.adblps-graines-cactus.com/galerie/Astrophytum/Astrophytum_tulense_JPP'97_Aa1_ref-1911.jpg" TargetMode="External"/><Relationship Id="rId360" Type="http://schemas.openxmlformats.org/officeDocument/2006/relationships/hyperlink" Target="https://www.adblps-graines-cactus.com/galerie/Discocactus/Discocactus_hartmannii_(D,_pachythele)_GLG'15_Aa3_ref-10533.jpg" TargetMode="External"/><Relationship Id="rId598" Type="http://schemas.openxmlformats.org/officeDocument/2006/relationships/hyperlink" Target="https://www.adblps-graines-cactus.com/galerie/Eriosyce/Eriosyce_paucicostata_Paposo-Virgen_de_la_Puntilla_RCP_70_RCP'AL_12,53'06_Aa2_ref-3279.jpg" TargetMode="External"/><Relationship Id="rId2041" Type="http://schemas.openxmlformats.org/officeDocument/2006/relationships/hyperlink" Target="https://www.adblps-graines-cactus.com/galerie/Rebutia/Rebutia_sumayana_duteineana_WR_826_SS_778'97_Aa6_ref-5156.jpg" TargetMode="External"/><Relationship Id="rId2279" Type="http://schemas.openxmlformats.org/officeDocument/2006/relationships/hyperlink" Target="https://www.adblps-graines-cactus.com/galerie/Rebutia/Rebutia_senilis_stuemeri_Sierra_Aconquija_2500m_P_249_U_6334'06_Aa3_ref-5510.jpg" TargetMode="External"/><Relationship Id="rId2486" Type="http://schemas.openxmlformats.org/officeDocument/2006/relationships/hyperlink" Target="https://www.adblps-graines-cactus.com/galerie/Tephrocactus/Tephrocactus_nigrispinus_artroglobosus_Fmi'10_Aa2_ref-5496.jpg" TargetMode="External"/><Relationship Id="rId2693" Type="http://schemas.openxmlformats.org/officeDocument/2006/relationships/hyperlink" Target="https://www.adblps-graines-cactus.com/galerie/Bulbine/Bulbine_mesembryanthoides_mesembryanthoides_JFS'JAA'17_Aa1_ref-9447.jpg" TargetMode="External"/><Relationship Id="rId220" Type="http://schemas.openxmlformats.org/officeDocument/2006/relationships/hyperlink" Target="https://www.adblps-graines-cactus.com/galerie/Cleistocactus/Cleistocactus_baumannii_E_Quilino_628m_RFPA_209,01_DR'15_Aa1_ref-13229.jpg" TargetMode="External"/><Relationship Id="rId458" Type="http://schemas.openxmlformats.org/officeDocument/2006/relationships/hyperlink" Target="https://www.adblps-graines-cactus.com/galerie/Echinopsis/Echinopsis_calochlora_glaetzleana_Aa4_ref-4084.jpg" TargetMode="External"/><Relationship Id="rId665" Type="http://schemas.openxmlformats.org/officeDocument/2006/relationships/hyperlink" Target="https://www.adblps-graines-cactus.com/galerie/Escobaria/Escobaria_vivipara_borealis_Manzano_Mts_HK_1958_GK_296'95_Aa5_ref-2024.jpg" TargetMode="External"/><Relationship Id="rId872" Type="http://schemas.openxmlformats.org/officeDocument/2006/relationships/hyperlink" Target="https://www.adblps-graines-cactus.com/galerie/Gymnocalycium/Gymnocalycium_accorugatum_Las_Tunas_786m_RFPA_295,01_DR'15_Aa1_ref-12353.jpg" TargetMode="External"/><Relationship Id="rId1088" Type="http://schemas.openxmlformats.org/officeDocument/2006/relationships/hyperlink" Target="https://www.adblps-graines-cactus.com/galerie/Lobivia/Lobivia_pugionacantha_winkleri_Yunchara_3450m_JK_382_SS_1412'07_Aa3_ref-6552.jpg" TargetMode="External"/><Relationship Id="rId1295" Type="http://schemas.openxmlformats.org/officeDocument/2006/relationships/hyperlink" Target="https://www.adblps-graines-cactus.com/galerie/Mammillaria/Mammillaria_columbiana_soehemannii_Pz_5548'11_Aa1_ref-10815.jpg" TargetMode="External"/><Relationship Id="rId2139" Type="http://schemas.openxmlformats.org/officeDocument/2006/relationships/hyperlink" Target="https://www.adblps-graines-cactus.com/galerie/Rebutia/Rebutia_pygmaea_eos_Yunchara_3700m_RH_1104_RH'10_Aa2_ref-8261.jpg" TargetMode="External"/><Relationship Id="rId2346" Type="http://schemas.openxmlformats.org/officeDocument/2006/relationships/hyperlink" Target="https://www.adblps-graines-cactus.com/galerie/Sulcorebutia/Sulcorebutia_cardenasiana_nova_Pasorapa_2600m_RH_784_RH'10_Aa1_ref-8305.jpg" TargetMode="External"/><Relationship Id="rId2553" Type="http://schemas.openxmlformats.org/officeDocument/2006/relationships/hyperlink" Target="https://www.adblps-graines-cactus.com/galerie/Turbinicarpus/Turbinicarpus_pseudopectinatus_rubriflorus_SW_4417'96_Du7_ref-1831.jpg" TargetMode="External"/><Relationship Id="rId2760" Type="http://schemas.openxmlformats.org/officeDocument/2006/relationships/hyperlink" Target="https://www.adblps-graines-cactus.com/galerie/Portulaca/Portulaca_okinawensis_Okinawa_5m_TH'23_Aa3_ref-13208.jpg" TargetMode="External"/><Relationship Id="rId318" Type="http://schemas.openxmlformats.org/officeDocument/2006/relationships/hyperlink" Target="https://www.adblps-graines-cactus.com/galerie/Coryphantha/Coryphantha_echinus_Crane_co_MG_96,52'96_Er3_ref-1952.jpg" TargetMode="External"/><Relationship Id="rId525" Type="http://schemas.openxmlformats.org/officeDocument/2006/relationships/hyperlink" Target="https://www.adblps-graines-cactus.com/galerie/Eriosyce/Eriosyce_islayensis_krainziana_E,_de_Chala_Viejo_FVDB'00_Aa1_ref-5217.jpg" TargetMode="External"/><Relationship Id="rId732" Type="http://schemas.openxmlformats.org/officeDocument/2006/relationships/hyperlink" Target="https://www.adblps-graines-cactus.com/galerie/Frailea/Frailea_pygmaea_glauca_SCHL_97_LBk'05_Aa1_ref-4690.jpg" TargetMode="External"/><Relationship Id="rId1155" Type="http://schemas.openxmlformats.org/officeDocument/2006/relationships/hyperlink" Target="https://www.adblps-graines-cactus.com/galerie/Mammillaria/Mammillaria_dioica_El_Ciento_SB_1262_MG_621,45'97_Aa4_ref-674.jpg" TargetMode="External"/><Relationship Id="rId1362" Type="http://schemas.openxmlformats.org/officeDocument/2006/relationships/hyperlink" Target="https://www.adblps-graines-cactus.com/galerie/Mammillaria/Mammillaria_viescensis_MG_932,42'98_Ab7_ref-870.jpg" TargetMode="External"/><Relationship Id="rId2206" Type="http://schemas.openxmlformats.org/officeDocument/2006/relationships/hyperlink" Target="https://www.adblps-graines-cactus.com/galerie/Rebutia/Rebutia_steinmannii_Guancame_64km_S,_Oruro_WK_823_U_5177'98_Aa3_ref-2968.jpg" TargetMode="External"/><Relationship Id="rId2413" Type="http://schemas.openxmlformats.org/officeDocument/2006/relationships/hyperlink" Target="https://www.adblps-graines-cactus.com/galerie/Sulcorebutia/Sulcorebutia_mentosa_swobodae_km_10_Aiquile-Santiago_2450m_aiguillons_jaunes_WK_681_U_4385'96_An1_ref-1699.jpg" TargetMode="External"/><Relationship Id="rId2620" Type="http://schemas.openxmlformats.org/officeDocument/2006/relationships/hyperlink" Target="https://www.adblps-graines-cactus.com/galerie/Turbinicarpus/Turbinicarpus_nikolae_San_Pedro_GCG_10891_GCG'16_Aa1_ref-9446.jpg" TargetMode="External"/><Relationship Id="rId99" Type="http://schemas.openxmlformats.org/officeDocument/2006/relationships/hyperlink" Target="https://www.adblps-graines-cactus.com/galerie/Ariocarpus/Ariocarpus_trigonus_horaceki_Jamauve_900m_RMSD_60_DR'15_Aa3_ref-12801.jpg" TargetMode="External"/><Relationship Id="rId1015" Type="http://schemas.openxmlformats.org/officeDocument/2006/relationships/hyperlink" Target="https://www.adblps-graines-cactus.com/galerie/Lobivia/Lobivia_backebergii_oxyalabastra_Cochabamba_WR_200_SS_415'99_Eg5_ref-539.jpg" TargetMode="External"/><Relationship Id="rId1222" Type="http://schemas.openxmlformats.org/officeDocument/2006/relationships/hyperlink" Target="https://www.adblps-graines-cactus.com/galerie/Mammillaria/Mammillaria_discolor_longispina_DH_204'98_Fu3_ref-2215.jpg" TargetMode="External"/><Relationship Id="rId1667" Type="http://schemas.openxmlformats.org/officeDocument/2006/relationships/hyperlink" Target="https://www.adblps-graines-cactus.com/galerie/Notocactus/Notocactus_rutilans_longispinus_Cerro_Leon_Gf_1745_NG'11_Aa1_ref-8807.jpg" TargetMode="External"/><Relationship Id="rId1874" Type="http://schemas.openxmlformats.org/officeDocument/2006/relationships/hyperlink" Target="https://www.adblps-graines-cactus.com/galerie/Rebutia/Rebutia_albiareolata_RH_1046_RH'02_Aa1_ref-2689.jpg" TargetMode="External"/><Relationship Id="rId2718" Type="http://schemas.openxmlformats.org/officeDocument/2006/relationships/hyperlink" Target="https://www.adblps-graines-cactus.com/galerie/Glottiphyllum/Glottiphyllum_neilii_Anysberg_550m_RH_3386_RH'15_Aa6_ref-8553.jpg" TargetMode="External"/><Relationship Id="rId1527" Type="http://schemas.openxmlformats.org/officeDocument/2006/relationships/hyperlink" Target="https://www.adblps-graines-cactus.com/galerie/Mammillaria/Mammillaria_multiseta_Acatlan_de_Osorio_ML_201_ML'00_Aa3_ref-1011.jpg" TargetMode="External"/><Relationship Id="rId1734" Type="http://schemas.openxmlformats.org/officeDocument/2006/relationships/hyperlink" Target="https://www.adblps-graines-cactus.com/galerie/Parodia/Parodia_herzogii_GK_3045'95_Ek1_ref-1281.jpg" TargetMode="External"/><Relationship Id="rId1941" Type="http://schemas.openxmlformats.org/officeDocument/2006/relationships/hyperlink" Target="https://www.adblps-graines-cactus.com/galerie/Rebutia/Rebutia_horstii_U_4204'91_Aa1_ref-1384.jpg" TargetMode="External"/><Relationship Id="rId26" Type="http://schemas.openxmlformats.org/officeDocument/2006/relationships/hyperlink" Target="https://www.adblps-graines-cactus.com/galerie/Acanthocalycium/Acanthocalycium_thionanthum_N,_Cafayate_AW_224_ChL'11_Aa1_ref-6378.jpg" TargetMode="External"/><Relationship Id="rId175" Type="http://schemas.openxmlformats.org/officeDocument/2006/relationships/hyperlink" Target="https://www.adblps-graines-cactus.com/galerie/Aztekium/Aztekium_ritteri_U'94_Ac5_ref-59.jpg" TargetMode="External"/><Relationship Id="rId1801" Type="http://schemas.openxmlformats.org/officeDocument/2006/relationships/hyperlink" Target="https://www.adblps-graines-cactus.com/galerie/Pediocactus/Pediocactus_simpsonii_robustior_Humboldt_Co_SB_1590_MG_1170,8'07_Aa4_ref-10998.jpg" TargetMode="External"/><Relationship Id="rId382" Type="http://schemas.openxmlformats.org/officeDocument/2006/relationships/hyperlink" Target="https://www.adblps-graines-cactus.com/galerie/Echinocereus/Echinocereus_viridiflorus_spinosior_SW_2275'90_Fu3_ref-137.jpg" TargetMode="External"/><Relationship Id="rId687" Type="http://schemas.openxmlformats.org/officeDocument/2006/relationships/hyperlink" Target="https://www.adblps-graines-cactus.com/galerie/Escobaria/Escobaria_missouriensis_Montrose_RP_81_MG_383,77'97_Aa3_ref-290.jpg" TargetMode="External"/><Relationship Id="rId2063" Type="http://schemas.openxmlformats.org/officeDocument/2006/relationships/hyperlink" Target="https://www.adblps-graines-cactus.com/galerie/Rebutia/Rebutia_atrovirens_pseudoritteri_WK_340_U_5410'99_Eg3_ref-1478.jpg" TargetMode="External"/><Relationship Id="rId2270" Type="http://schemas.openxmlformats.org/officeDocument/2006/relationships/hyperlink" Target="https://www.adblps-graines-cactus.com/galerie/Rebutia/Rebutia_senilis_breviseta_DH_35'02_Db4_ref-2508.jpg" TargetMode="External"/><Relationship Id="rId2368" Type="http://schemas.openxmlformats.org/officeDocument/2006/relationships/hyperlink" Target="https://www.adblps-graines-cactus.com/galerie/Sulcorebutia/Sulcorebutia_gemmae_Cerro_Pucarillo_VZ_203_SS_2705'03_Aa2_ref-4169.jpg" TargetMode="External"/><Relationship Id="rId242" Type="http://schemas.openxmlformats.org/officeDocument/2006/relationships/hyperlink" Target="https://www.adblps-graines-cactus.com/galerie/Copiapoa/Copiapoa_calderana_magnifica_KK_1393_MG_85,713'96_Aa2_ref-5765.jpg" TargetMode="External"/><Relationship Id="rId894" Type="http://schemas.openxmlformats.org/officeDocument/2006/relationships/hyperlink" Target="https://www.adblps-graines-cactus.com/galerie/Gymnocalycium/Gymnocalycium_glaucum_mucidum_Sierra_Copacabana_P_36a_GK_604'91_Aa8_ref-451.jpg" TargetMode="External"/><Relationship Id="rId1177" Type="http://schemas.openxmlformats.org/officeDocument/2006/relationships/hyperlink" Target="https://www.adblps-graines-cactus.com/galerie/Mammillaria/Mammillaria_yaquensis_PB'92_Aa5_ref-696.jpg" TargetMode="External"/><Relationship Id="rId2130" Type="http://schemas.openxmlformats.org/officeDocument/2006/relationships/hyperlink" Target="https://www.adblps-graines-cactus.com/galerie/Rebutia/Rebutia_pygmaea_colorea_Escayachi_3500m_(=R,_escayachensis)_KK_1686_U_5296'99_Aa4_ref-1532.jpg" TargetMode="External"/><Relationship Id="rId2575" Type="http://schemas.openxmlformats.org/officeDocument/2006/relationships/hyperlink" Target="https://www.adblps-graines-cactus.com/galerie/Turbinicarpus/Turbinicarpus_beguinii_hintoniorum_Pz_4936'10_Aa2_ref-8855.jpg" TargetMode="External"/><Relationship Id="rId102" Type="http://schemas.openxmlformats.org/officeDocument/2006/relationships/hyperlink" Target="https://www.adblps-graines-cactus.com/galerie/Arrojadoa/Arrojadoa_rhodantha_occibahiensis_Tabacos_do_Brejo_Velho_HU_208_DKG_AO161'18_Aa4_ref-13171.jpg" TargetMode="External"/><Relationship Id="rId547" Type="http://schemas.openxmlformats.org/officeDocument/2006/relationships/hyperlink" Target="https://www.adblps-graines-cactus.com/galerie/Eriosyce/Eriosyce_esmeraldana_2km_E_Esmeralda_295m_RCPC_55,05_AL'23_Aa1_ref-12824.jpg" TargetMode="External"/><Relationship Id="rId754" Type="http://schemas.openxmlformats.org/officeDocument/2006/relationships/hyperlink" Target="https://www.adblps-graines-cactus.com/galerie/Frailea/Frailea_pumila_Tranqueras_a_Masoller_313m_CS_727,1_370_CS'14_Aa1_ref-8356.jpg" TargetMode="External"/><Relationship Id="rId961" Type="http://schemas.openxmlformats.org/officeDocument/2006/relationships/hyperlink" Target="https://www.adblps-graines-cactus.com/galerie/Harrisia/Harrisia_jusbertii_Pz_997'07_Ab2_ref-10000.jpg" TargetMode="External"/><Relationship Id="rId1384" Type="http://schemas.openxmlformats.org/officeDocument/2006/relationships/hyperlink" Target="https://www.adblps-graines-cactus.com/galerie/Mammillaria/Mammillaria_prolifera_Guantanamo_Pz_7071'17_Aa5_ref-11019.jpg" TargetMode="External"/><Relationship Id="rId1591" Type="http://schemas.openxmlformats.org/officeDocument/2006/relationships/hyperlink" Target="https://www.adblps-graines-cactus.com/galerie/Notocactus/Notocactus_concinnus_amiguetti_SW_2210'98_Eb1_ref-1155.jpg" TargetMode="External"/><Relationship Id="rId1689" Type="http://schemas.openxmlformats.org/officeDocument/2006/relationships/hyperlink" Target="https://www.adblps-graines-cactus.com/galerie/Oreocereus/Oreocereus_celsianus_5km_SE_Mojona_BET_41,02_TG'23_Aa1_ref-13057.jpg" TargetMode="External"/><Relationship Id="rId2228" Type="http://schemas.openxmlformats.org/officeDocument/2006/relationships/hyperlink" Target="https://www.adblps-graines-cactus.com/galerie/Rebutia/Rebutia_tarvitaensis_FR_773_WK'00_Aa3_ref-2666.jpg" TargetMode="External"/><Relationship Id="rId2435" Type="http://schemas.openxmlformats.org/officeDocument/2006/relationships/hyperlink" Target="https://www.adblps-graines-cactus.com/galerie/Sulcorebutia/Sulcorebutia_sp,_Charcas_2500-2700m_L_327_SS_4514'07_Aa4_ref-7707.jpg" TargetMode="External"/><Relationship Id="rId2642" Type="http://schemas.openxmlformats.org/officeDocument/2006/relationships/hyperlink" Target="https://www.adblps-graines-cactus.com/galerie/Weingartia/Weingartia_fidana_pygmaea_Mal_Paso_4100m_HTH_29_Pz_7101'13_Aa4_ref-11520.jpg" TargetMode="External"/><Relationship Id="rId90" Type="http://schemas.openxmlformats.org/officeDocument/2006/relationships/hyperlink" Target="https://www.adblps-graines-cactus.com/galerie/Ariocarpus/Ariocarpus_scaphirostris_major_GK_40'06_Aa5_ref-10768.jpg" TargetMode="External"/><Relationship Id="rId407" Type="http://schemas.openxmlformats.org/officeDocument/2006/relationships/hyperlink" Target="https://www.adblps-graines-cactus.com/galerie/Echinocereus/Echinocereus_rigidissimus_AI_91'88_pro_parte2_Aa5_ref-1978.jpg" TargetMode="External"/><Relationship Id="rId614" Type="http://schemas.openxmlformats.org/officeDocument/2006/relationships/hyperlink" Target="https://www.adblps-graines-cactus.com/galerie/Eriosyce/Eriosyce_recondita_vexata_longs_aiguillons_Cerro_Moreno_RMF_40_SS_692'98_Aa5_ref-1076.jpg" TargetMode="External"/><Relationship Id="rId821" Type="http://schemas.openxmlformats.org/officeDocument/2006/relationships/hyperlink" Target="https://www.adblps-graines-cactus.com/galerie/Gymnocalycium/Gymnocalycium_kroenleinii_Pz_3943'06_Aa2_ref-5777.jpg" TargetMode="External"/><Relationship Id="rId1037" Type="http://schemas.openxmlformats.org/officeDocument/2006/relationships/hyperlink" Target="https://www.adblps-graines-cactus.com/galerie/Lobivia/Lobivia_haematantha_amblayensis_fa,_albispina_Amblayo_WR_239_SS_359'97_Aa9_ref-2152.jpg" TargetMode="External"/><Relationship Id="rId1244" Type="http://schemas.openxmlformats.org/officeDocument/2006/relationships/hyperlink" Target="https://www.adblps-graines-cactus.com/galerie/Mammillaria/Mammillaria_guerreronis_DH_1066'07_Aa4_ref-8282.jpg" TargetMode="External"/><Relationship Id="rId1451" Type="http://schemas.openxmlformats.org/officeDocument/2006/relationships/hyperlink" Target="https://www.adblps-graines-cactus.com/galerie/Mammillaria/Mammillaria_mathildae_La_Canada_ML_287_MG_755,5'10_Aa2_ref-7583.jpg" TargetMode="External"/><Relationship Id="rId1896" Type="http://schemas.openxmlformats.org/officeDocument/2006/relationships/hyperlink" Target="https://www.adblps-graines-cactus.com/galerie/Rebutia/Rebutia_fiebrigii_Junacas_2450m_RH_1030a_(cl1)_RH'08_Aa1_ref-4708.jpg" TargetMode="External"/><Relationship Id="rId2502" Type="http://schemas.openxmlformats.org/officeDocument/2006/relationships/hyperlink" Target="https://www.adblps-graines-cactus.com/galerie/Thelocactus/Thelocactus_hexaedrophorus_U_1426'90_Fa5_ref-1747.jpg" TargetMode="External"/><Relationship Id="rId919" Type="http://schemas.openxmlformats.org/officeDocument/2006/relationships/hyperlink" Target="https://www.adblps-graines-cactus.com/galerie/Gymnocalycium/Gymnocalycium_marekiorum_SE_Naranjos_175_m_(ex_G,_damsii_evae_v._rotundulum)_VoS_03-47_VoS'18_Aa2_ref-12680.jpg" TargetMode="External"/><Relationship Id="rId1104" Type="http://schemas.openxmlformats.org/officeDocument/2006/relationships/hyperlink" Target="https://www.adblps-graines-cactus.com/galerie/Lobivia/Lobivia_tiegeliana_distefanoina_Tarija_WR_499_U_4732'97_Aa2_ref-2184.jpg" TargetMode="External"/><Relationship Id="rId1311" Type="http://schemas.openxmlformats.org/officeDocument/2006/relationships/hyperlink" Target="https://www.adblps-graines-cactus.com/galerie/Mammillaria/Mammillaria_meissneri_Petlanco_HW_070'00_WP'11_Aa3_ref-8801.jpg" TargetMode="External"/><Relationship Id="rId1549" Type="http://schemas.openxmlformats.org/officeDocument/2006/relationships/hyperlink" Target="https://www.adblps-graines-cactus.com/galerie/Matucana/Matucana_krahnii_Montevideo_1164m_RRP_213_OK'AL_02,66'07_Aa3_ref-4092.jpg" TargetMode="External"/><Relationship Id="rId1756" Type="http://schemas.openxmlformats.org/officeDocument/2006/relationships/hyperlink" Target="https://www.adblps-graines-cactus.com/galerie/Parodia/Parodia_talaensis_Tala_1600-1800m_L_559_GK_2365'95_Aa1_ref-1298.jpg" TargetMode="External"/><Relationship Id="rId1963" Type="http://schemas.openxmlformats.org/officeDocument/2006/relationships/hyperlink" Target="https://www.adblps-graines-cactus.com/galerie/Rebutia/Rebutia_muscula_Canaletas_2100m_RH_1003_SS_1025'99_Aa3_ref-1406.jpg" TargetMode="External"/><Relationship Id="rId48" Type="http://schemas.openxmlformats.org/officeDocument/2006/relationships/hyperlink" Target="https://www.adblps-graines-cactus.com/galerie/Arequipa/Arequipa_hempeliana_E,_Arequipa_FVDB'00_Aa1_ref-9061.jpg" TargetMode="External"/><Relationship Id="rId1409" Type="http://schemas.openxmlformats.org/officeDocument/2006/relationships/hyperlink" Target="https://www.adblps-graines-cactus.com/galerie/Mammillaria/Mammillaria_crinita_Rep_1059_MG_615,1'98_Aa1_ref-929.jpg" TargetMode="External"/><Relationship Id="rId1616" Type="http://schemas.openxmlformats.org/officeDocument/2006/relationships/hyperlink" Target="https://www.adblps-graines-cactus.com/galerie/Notocactus/Notocactus_rudibuenekeri_N,_de_Pedra_do_Segredo_1200m_HU_1000_HW'16_Aa2_ref-9927.jpg" TargetMode="External"/><Relationship Id="rId1823" Type="http://schemas.openxmlformats.org/officeDocument/2006/relationships/hyperlink" Target="https://www.adblps-graines-cactus.com/galerie/Pterocactus/Pterocactus_australis_Rio_Bote_220m_RH_3760_(cl11)_RH'12_Aa1_ref-8828.jpg" TargetMode="External"/><Relationship Id="rId197" Type="http://schemas.openxmlformats.org/officeDocument/2006/relationships/hyperlink" Target="https://www.adblps-graines-cactus.com/galerie/Blossfeldia/Blossfeldia_sp,_Zudanez_GK_3266'00_Fu4_ref-2657.jpg" TargetMode="External"/><Relationship Id="rId2085" Type="http://schemas.openxmlformats.org/officeDocument/2006/relationships/hyperlink" Target="https://www.adblps-graines-cactus.com/galerie/Rebutia/Rebutia_einsteinii_conoidea_Tastil_2800-2900m_L_533_DH_725'99_Aa2_ref-2817.jpg" TargetMode="External"/><Relationship Id="rId2292" Type="http://schemas.openxmlformats.org/officeDocument/2006/relationships/hyperlink" Target="https://www.adblps-graines-cactus.com/galerie/Rebutia/Rebutia_xanthocarpa_lilacinorosea_U_860'91_Am2_ref-1634.jpg" TargetMode="External"/><Relationship Id="rId264" Type="http://schemas.openxmlformats.org/officeDocument/2006/relationships/hyperlink" Target="https://www.adblps-graines-cactus.com/galerie/Copiapoa/Copiapoa_grandiflora_GK_2448'92_Aa5_ref-4666.jpg" TargetMode="External"/><Relationship Id="rId471" Type="http://schemas.openxmlformats.org/officeDocument/2006/relationships/hyperlink" Target="https://www.adblps-graines-cactus.com/galerie/Echinopsis/Echinopsis_obrepanda_Hura_Khatalla_2900m_RH_389_SS_165'98_Aa3_ref-2754.jpg" TargetMode="External"/><Relationship Id="rId2152" Type="http://schemas.openxmlformats.org/officeDocument/2006/relationships/hyperlink" Target="https://www.adblps-graines-cactus.com/galerie/Rebutia/Rebutia_pygmaea_haagei_FR_57_MG_536,741'98_Aj1_ref-1540.jpg" TargetMode="External"/><Relationship Id="rId2597" Type="http://schemas.openxmlformats.org/officeDocument/2006/relationships/hyperlink" Target="https://www.adblps-graines-cactus.com/galerie/Turbinicarpus/Turbinicarpus_schmiedickeanus_klinkerianus_fa,_lilinkeuiduus_GK_1827'98_Aa3_ref-2709.jpg" TargetMode="External"/><Relationship Id="rId124" Type="http://schemas.openxmlformats.org/officeDocument/2006/relationships/hyperlink" Target="https://www.adblps-graines-cactus.com/galerie/Astrophytum/Astrophytum_asterias_'Syowa_Red'_x_01_RM'JP'15_Aa3_ref-11070.jpg" TargetMode="External"/><Relationship Id="rId569" Type="http://schemas.openxmlformats.org/officeDocument/2006/relationships/hyperlink" Target="https://www.adblps-graines-cactus.com/galerie/Eriosyce/Eriosyce_crispa_atroviridis_v,_huascensis_(ex,_E._esmeraldana_FR518)_GK_200'97_Bs2_ref-1097.jpg" TargetMode="External"/><Relationship Id="rId776" Type="http://schemas.openxmlformats.org/officeDocument/2006/relationships/hyperlink" Target="https://www.adblps-graines-cactus.com/galerie/Glandulicactus/Glandulicactus_uncinatus_wrightii_Otero_Co_SB_338_MG_442,766'97_Aa8_ref-405.jpg" TargetMode="External"/><Relationship Id="rId983" Type="http://schemas.openxmlformats.org/officeDocument/2006/relationships/hyperlink" Target="https://www.adblps-graines-cactus.com/galerie/Lobivia/Lobivia_aurea_dobeana_WR_527_SS_313'97_Ed1_ref-517.jpg" TargetMode="External"/><Relationship Id="rId1199" Type="http://schemas.openxmlformats.org/officeDocument/2006/relationships/hyperlink" Target="https://www.adblps-graines-cactus.com/galerie/Mammillaria/Mammillaria_saboae_PG'00_Fs5_ref-2211.jpg" TargetMode="External"/><Relationship Id="rId2457" Type="http://schemas.openxmlformats.org/officeDocument/2006/relationships/hyperlink" Target="https://www.adblps-graines-cactus.com/galerie/Sulcorebutia/Sulcorebutia_tarabucoensis_patriciae_N,_Zudanez_2550m_RH_1939a_RH'07_Aa1_ref-5828.jpg" TargetMode="External"/><Relationship Id="rId2664" Type="http://schemas.openxmlformats.org/officeDocument/2006/relationships/hyperlink" Target="https://www.adblps-graines-cactus.com/galerie/Aloe/Aloe_parvula_Itremo_ISI_2001-23_JAA'14_Aa1_ref-7750.jpg" TargetMode="External"/><Relationship Id="rId331" Type="http://schemas.openxmlformats.org/officeDocument/2006/relationships/hyperlink" Target="https://www.adblps-graines-cactus.com/galerie/Coryphantha/Coryphantha_retusa_SB_544_MG_128'98_Aa1_ref-5216.jpg" TargetMode="External"/><Relationship Id="rId429" Type="http://schemas.openxmlformats.org/officeDocument/2006/relationships/hyperlink" Target="https://www.adblps-graines-cactus.com/galerie/Echinofossulocactus/Echinofossulocactus_coptonogonus_Salinas_SB_13_MG_298'91_Ba2_ref-181.jpg" TargetMode="External"/><Relationship Id="rId636" Type="http://schemas.openxmlformats.org/officeDocument/2006/relationships/hyperlink" Target="https://www.adblps-graines-cactus.com/galerie/Eriosyce/Eriosyce_subgibbosa_castanea_Villa_Prat_WM_18_AL'Pz_3864'02_Aa2_ref-7578.jpg" TargetMode="External"/><Relationship Id="rId1059" Type="http://schemas.openxmlformats.org/officeDocument/2006/relationships/hyperlink" Target="https://www.adblps-graines-cactus.com/galerie/Lobivia/Lobivia_haematantha_zapallarensis_S,_Zappallar_WR_16_SS_449'98_Aa8_ref-566.jpg" TargetMode="External"/><Relationship Id="rId1266" Type="http://schemas.openxmlformats.org/officeDocument/2006/relationships/hyperlink" Target="https://www.adblps-graines-cactus.com/galerie/Mammillaria/Mammillaria_xaltianguensis_Aguililla_600-850m_L_1155_MG_958,9'98_Aa2_ref-778.jpg" TargetMode="External"/><Relationship Id="rId1473" Type="http://schemas.openxmlformats.org/officeDocument/2006/relationships/hyperlink" Target="https://www.adblps-graines-cactus.com/galerie/Mammillaria/Mammillaria_brandegeei_SB_1653_MG_583,4'93_En1_ref-980.jpg" TargetMode="External"/><Relationship Id="rId2012" Type="http://schemas.openxmlformats.org/officeDocument/2006/relationships/hyperlink" Target="https://www.adblps-graines-cactus.com/galerie/Rebutia/Rebutia_sp,_fleur_pastel_Rio_Hornos_2850m_RH_2273b_RH'10_Aa3_ref-7134.jpg" TargetMode="External"/><Relationship Id="rId2317" Type="http://schemas.openxmlformats.org/officeDocument/2006/relationships/hyperlink" Target="https://www.adblps-graines-cactus.com/galerie/Sulcorebutia/Sulcorebutia_albissima_albida_Aiquile_2500m_KK_1567_U_4298'95_Ea1_ref-1641.jpg" TargetMode="External"/><Relationship Id="rId843" Type="http://schemas.openxmlformats.org/officeDocument/2006/relationships/hyperlink" Target="https://www.adblps-graines-cactus.com/galerie/Gymnocalycium/Gymnocalycium_rosae_El_Desmonte_HV_603_Pz_4728'07_Aa4_ref-5780.jpg" TargetMode="External"/><Relationship Id="rId1126" Type="http://schemas.openxmlformats.org/officeDocument/2006/relationships/hyperlink" Target="https://www.adblps-graines-cactus.com/galerie/Maihueniopsis/Maihueniopsis_mandragora_Gobernador_M,_Sola_2600m_RH_2258b_ex_cl1_FMi'14_Aa1_ref-8173.jpg" TargetMode="External"/><Relationship Id="rId1680" Type="http://schemas.openxmlformats.org/officeDocument/2006/relationships/hyperlink" Target="https://www.adblps-graines-cactus.com/galerie/Opuntia/Opuntia_macrorhiza_Prescott_bleu_vif_JM'11_Aa5_ref-6009.jpg" TargetMode="External"/><Relationship Id="rId1778" Type="http://schemas.openxmlformats.org/officeDocument/2006/relationships/hyperlink" Target="https://www.adblps-graines-cactus.com/galerie/Parodia/Parodia_maassii_(ex,_roseoalba)_U_4175'91_Dk2_ref-1320.jpg" TargetMode="External"/><Relationship Id="rId1985" Type="http://schemas.openxmlformats.org/officeDocument/2006/relationships/hyperlink" Target="https://www.adblps-graines-cactus.com/galerie/Rebutia/Rebutia_pulchella_prolifera_U_4199'90_Aa2_ref-1423.jpg" TargetMode="External"/><Relationship Id="rId2524" Type="http://schemas.openxmlformats.org/officeDocument/2006/relationships/hyperlink" Target="https://www.adblps-graines-cactus.com/galerie/Turbinicarpus/Turbinicarpus_hybride_RMX_1'15_Aa1_ref-13119.jpg" TargetMode="External"/><Relationship Id="rId2731" Type="http://schemas.openxmlformats.org/officeDocument/2006/relationships/hyperlink" Target="https://www.adblps-graines-cactus.com/galerie/Haworthia/Haworthia_mucronata_Tradouw-Pass_310m_RH_1825a_RH'10_Aa1_ref-5782.jpg" TargetMode="External"/><Relationship Id="rId703" Type="http://schemas.openxmlformats.org/officeDocument/2006/relationships/hyperlink" Target="https://www.adblps-graines-cactus.com/galerie/Frailea/Frailea_sp,_Bage_WRA_373_LBk'08_Aa1_ref-4701.jpg" TargetMode="External"/><Relationship Id="rId910" Type="http://schemas.openxmlformats.org/officeDocument/2006/relationships/hyperlink" Target="https://www.adblps-graines-cactus.com/galerie/Gymnocalycium/Gymnocalycium_saglionis_Lago_Lumeal_600m_RFPA_222,04_AL'16_Aa2_ref-13168.jpg" TargetMode="External"/><Relationship Id="rId1333" Type="http://schemas.openxmlformats.org/officeDocument/2006/relationships/hyperlink" Target="https://www.adblps-graines-cactus.com/galerie/Mammillaria/Mammillaria_pennispinosa_nazasensis_Rodeo_SB_489_MG_831,2'92_Aa1_ref-839.jpg" TargetMode="External"/><Relationship Id="rId1540" Type="http://schemas.openxmlformats.org/officeDocument/2006/relationships/hyperlink" Target="https://www.adblps-graines-cactus.com/galerie/Matucana/Matucana_haynii_Matucana_2200m_KK_1548_MG_970,08'98_Aa1_ref-2276.jpg" TargetMode="External"/><Relationship Id="rId1638" Type="http://schemas.openxmlformats.org/officeDocument/2006/relationships/hyperlink" Target="https://www.adblps-graines-cactus.com/galerie/Notocactus/Notocactus_langsdorfii_prolifer_Melo_East_Rte_26_152m_CS_720,2_366_(OR)_CS_13'14_Aa2_ref-9937.jpg" TargetMode="External"/><Relationship Id="rId1400" Type="http://schemas.openxmlformats.org/officeDocument/2006/relationships/hyperlink" Target="https://www.adblps-graines-cactus.com/galerie/Mammillaria/Mammillaria_bocasana_multilanata_AB'90_Ex2_ref-919.jpg" TargetMode="External"/><Relationship Id="rId1845" Type="http://schemas.openxmlformats.org/officeDocument/2006/relationships/hyperlink" Target="https://www.adblps-graines-cactus.com/galerie/Pterocactus/Pterocactus_tuberosus_Alm_Papagayos_DJF_185_MG_1179.292'16_Aa1_ref-13180.jpg" TargetMode="External"/><Relationship Id="rId1705" Type="http://schemas.openxmlformats.org/officeDocument/2006/relationships/hyperlink" Target="https://www.adblps-graines-cactus.com/galerie/Parodia/Parodia_cardenasii_KC'94_Fq3_ref-1256.jpg" TargetMode="External"/><Relationship Id="rId1912" Type="http://schemas.openxmlformats.org/officeDocument/2006/relationships/hyperlink" Target="https://www.adblps-graines-cactus.com/galerie/Rebutia/Rebutia_fiebrigii_verebii_HZ_336a_GK_4512'95_Ap2_ref-1362.jpg" TargetMode="External"/><Relationship Id="rId286" Type="http://schemas.openxmlformats.org/officeDocument/2006/relationships/hyperlink" Target="https://www.adblps-graines-cactus.com/galerie/Copiapoa/Copiapoa_maritima_Paposo_50-100m_KK_1709_MG_85,717'97_Aa2_ref-1941.jpg" TargetMode="External"/><Relationship Id="rId493" Type="http://schemas.openxmlformats.org/officeDocument/2006/relationships/hyperlink" Target="https://www.adblps-graines-cactus.com/galerie/Epithelantha/Epithelantha_micromeris_Rayones_HO_24_HO'96_Fu2_ref-227.jpg" TargetMode="External"/><Relationship Id="rId2174" Type="http://schemas.openxmlformats.org/officeDocument/2006/relationships/hyperlink" Target="https://www.adblps-graines-cactus.com/galerie/Rebutia/Rebutia_pygmaea_orurensis_FR_339_MG_536,755'97_Fu1_ref-1552.jpg" TargetMode="External"/><Relationship Id="rId2381" Type="http://schemas.openxmlformats.org/officeDocument/2006/relationships/hyperlink" Target="https://www.adblps-graines-cactus.com/galerie/Sulcorebutia/Sulcorebutia_heinzii_Totora-Trancas_2700m_RH_3237_RH'11_Aa1_ref-8421.jpg" TargetMode="External"/><Relationship Id="rId146" Type="http://schemas.openxmlformats.org/officeDocument/2006/relationships/hyperlink" Target="https://www.adblps-graines-cactus.com/galerie/Astrophytum/Astrophytum_myriostigma_potosinum_MG_62,2'08_Aa4_ref-8375.jpg" TargetMode="External"/><Relationship Id="rId353" Type="http://schemas.openxmlformats.org/officeDocument/2006/relationships/hyperlink" Target="https://www.adblps-graines-cactus.com/galerie/Cumulopuntia/Cumulopuntia_boliviana_aff,_5km_SW_Sotaya_BET_62,01_TG'23_Aa1_ref-13043.jpg" TargetMode="External"/><Relationship Id="rId560" Type="http://schemas.openxmlformats.org/officeDocument/2006/relationships/hyperlink" Target="https://www.adblps-graines-cactus.com/galerie/Eriosyce/Eriosyce_confinis_MG_1030,5'93_Ec2_ref-1038.jpg" TargetMode="External"/><Relationship Id="rId798" Type="http://schemas.openxmlformats.org/officeDocument/2006/relationships/hyperlink" Target="https://www.adblps-graines-cactus.com/galerie/Gymnocalycium/Gymnocalycium_bruchii_suzannae_Copina_LB_1373_LBt'05_Aa5_ref-5775.jpg" TargetMode="External"/><Relationship Id="rId1190" Type="http://schemas.openxmlformats.org/officeDocument/2006/relationships/hyperlink" Target="https://www.adblps-graines-cactus.com/galerie/Mammillaria/Mammillaria_tepexicensis_ML_186_WH'97_Fu1_ref-716.jpg" TargetMode="External"/><Relationship Id="rId2034" Type="http://schemas.openxmlformats.org/officeDocument/2006/relationships/hyperlink" Target="https://www.adblps-graines-cactus.com/galerie/Rebutia/Rebutia_spegazziniana_solcii_Cuesta_de_Sama_3301m_LF_238b_LBt_360'12_Aa2_ref-11029.jpg" TargetMode="External"/><Relationship Id="rId2241" Type="http://schemas.openxmlformats.org/officeDocument/2006/relationships/hyperlink" Target="https://www.adblps-graines-cactus.com/galerie/Rebutia/Rebutia_fabrisii_aureiflora_WR_687_U_4021'96_Ec1_ref-1593.jpg" TargetMode="External"/><Relationship Id="rId2479" Type="http://schemas.openxmlformats.org/officeDocument/2006/relationships/hyperlink" Target="https://www.adblps-graines-cactus.com/galerie/Sulcorebutia/Sulcorebutia_vasqueziana_Barranca-Ravelo_2950m_RH_732_(cl8)_RH'16_Aa1_ref-11042.jpg" TargetMode="External"/><Relationship Id="rId2686" Type="http://schemas.openxmlformats.org/officeDocument/2006/relationships/hyperlink" Target="https://www.adblps-graines-cactus.com/galerie/Avonia/Avonia_quinaria_alstoni_fleurs_blanches_MBr'14_Aa2_ref-8112.jpg" TargetMode="External"/><Relationship Id="rId213" Type="http://schemas.openxmlformats.org/officeDocument/2006/relationships/hyperlink" Target="https://www.adblps-graines-cactus.com/galerie/Borzicactus/Borzicactus_icosagonus_roseiflorus_Vallee_de_Catamayo_(=Akersia_roseiflora)_GC_1110,02_GC'18_Aa1_ref-12244.jpg" TargetMode="External"/><Relationship Id="rId420" Type="http://schemas.openxmlformats.org/officeDocument/2006/relationships/hyperlink" Target="https://www.adblps-graines-cactus.com/galerie/Echinocereus/Echinocereus_scheeri_koehresianus_km_210_1300-1700m_L_1143_DH_386'97_Aa5_ref-3636.jpg" TargetMode="External"/><Relationship Id="rId658" Type="http://schemas.openxmlformats.org/officeDocument/2006/relationships/hyperlink" Target="https://www.adblps-graines-cactus.com/galerie/Escobaria/Escobaria_sneedii_N,_Dona_Ana_Co_SB_1043_MG_397,2'92_Aa2_ref-254.jpg" TargetMode="External"/><Relationship Id="rId865" Type="http://schemas.openxmlformats.org/officeDocument/2006/relationships/hyperlink" Target="https://www.adblps-graines-cactus.com/galerie/Gymnocalycium/Gymnocalycium_leeanum_netrelianum_DH_86'96_Aa1_ref-2104.jpg" TargetMode="External"/><Relationship Id="rId1050" Type="http://schemas.openxmlformats.org/officeDocument/2006/relationships/hyperlink" Target="https://www.adblps-graines-cactus.com/galerie/Lobivia/Lobivia_haematantha_rebutioides_(ex,_L._famatimensis_v._aurantiaca)_GK_801'88_Aa1_ref-11496.jpg" TargetMode="External"/><Relationship Id="rId1288" Type="http://schemas.openxmlformats.org/officeDocument/2006/relationships/hyperlink" Target="https://www.adblps-graines-cactus.com/galerie/Mammillaria/Mammillaria_sp,_Conpuerta_(ex,_tlalocii)_FO_229_MG_928,32'96_Ea1_ref-794.jpg" TargetMode="External"/><Relationship Id="rId1495" Type="http://schemas.openxmlformats.org/officeDocument/2006/relationships/hyperlink" Target="https://www.adblps-graines-cactus.com/galerie/Mammillaria/Mammillaria_centralifera_ML_497_ML'98_Aa2_ref-992.jpg" TargetMode="External"/><Relationship Id="rId2101" Type="http://schemas.openxmlformats.org/officeDocument/2006/relationships/hyperlink" Target="https://www.adblps-graines-cactus.com/galerie/Rebutia/Rebutia_nigricans_albispina_WR_771_SS_829'97_Aa1_ref-1509.jpg" TargetMode="External"/><Relationship Id="rId2339" Type="http://schemas.openxmlformats.org/officeDocument/2006/relationships/hyperlink" Target="https://www.adblps-graines-cactus.com/galerie/Sulcorebutia/Sulcorebutia_canigueralii_Cerro_Obispo_3030m_RH_4184_(cl2)_RH'14_Aa1_ref-9503.jpg" TargetMode="External"/><Relationship Id="rId2546" Type="http://schemas.openxmlformats.org/officeDocument/2006/relationships/hyperlink" Target="https://www.adblps-graines-cactus.com/galerie/Turbinicarpus/Turbinicarpus_lophophoroides_Rio_Verde_GK_4556'97_Aa4_ref-2597.jpg" TargetMode="External"/><Relationship Id="rId2753" Type="http://schemas.openxmlformats.org/officeDocument/2006/relationships/hyperlink" Target="https://www.adblps-graines-cactus.com/galerie/Pelargonium/Pelargonium_quinquelobatum_RM'HB_14068'16_Aa2_ref-8901.jpg" TargetMode="External"/><Relationship Id="rId518" Type="http://schemas.openxmlformats.org/officeDocument/2006/relationships/hyperlink" Target="https://www.adblps-graines-cactus.com/galerie/Eriosyce/Eriosyce_islayensis_divaricatiflora_fleurs_rouges_DH_885'00_Aa3_ref-4044.jpg" TargetMode="External"/><Relationship Id="rId725" Type="http://schemas.openxmlformats.org/officeDocument/2006/relationships/hyperlink" Target="https://www.adblps-graines-cactus.com/galerie/Frailea/Frailea_heliosa_GK_3386'95_Ab2_ref-348.jpg" TargetMode="External"/><Relationship Id="rId932" Type="http://schemas.openxmlformats.org/officeDocument/2006/relationships/hyperlink" Target="https://www.adblps-graines-cactus.com/galerie/Gymnocalycium/Gymnocalycium_schickendantzii_Salinas_Grandes_200m_L_473_DH_107'96_Aa1_ref-463.jpg" TargetMode="External"/><Relationship Id="rId1148" Type="http://schemas.openxmlformats.org/officeDocument/2006/relationships/hyperlink" Target="https://www.adblps-graines-cactus.com/galerie/Mammillaria/Mammillaria_hutchinsoniana_BC_RMSD_74_DR'15_Aa1_ref-12698.jpg" TargetMode="External"/><Relationship Id="rId1355" Type="http://schemas.openxmlformats.org/officeDocument/2006/relationships/hyperlink" Target="https://www.adblps-graines-cactus.com/galerie/Mammillaria/Mammillaria_lasiacantha_denudata_Aa2_ref-6725.jpg" TargetMode="External"/><Relationship Id="rId1562" Type="http://schemas.openxmlformats.org/officeDocument/2006/relationships/hyperlink" Target="https://www.adblps-graines-cactus.com/galerie/Melocactus/Melocactus_matanzanus_U'06_Aa1_ref-3288.jpg" TargetMode="External"/><Relationship Id="rId2406" Type="http://schemas.openxmlformats.org/officeDocument/2006/relationships/hyperlink" Target="https://www.adblps-graines-cactus.com/galerie/Sulcorebutia/Sulcorebutia_mentosa_Cerro_Pedro_2500-2700m_HS_52_Aa1_ref-2553.jpg" TargetMode="External"/><Relationship Id="rId2613" Type="http://schemas.openxmlformats.org/officeDocument/2006/relationships/hyperlink" Target="https://www.adblps-graines-cactus.com/galerie/Turbinicarpus/Turbinicarpus_schmiedickeanus_panarottoi_GK_8812'98_Ab1_ref-2600.jpg" TargetMode="External"/><Relationship Id="rId1008" Type="http://schemas.openxmlformats.org/officeDocument/2006/relationships/hyperlink" Target="https://www.adblps-graines-cactus.com/galerie/Lobivia/Lobivia_arachnacantha_GK_846'90_Eq1_ref-2140.jpg" TargetMode="External"/><Relationship Id="rId1215" Type="http://schemas.openxmlformats.org/officeDocument/2006/relationships/hyperlink" Target="https://www.adblps-graines-cactus.com/galerie/Mammillaria/Mammillaria_albescens_GK_310'97_Aa2_ref-11256.jpg" TargetMode="External"/><Relationship Id="rId1422" Type="http://schemas.openxmlformats.org/officeDocument/2006/relationships/hyperlink" Target="https://www.adblps-graines-cactus.com/galerie/Mammillaria/Mammillaria_moeller-valdeziana_Huizache_AdB_1,38_GPS'93_Eu3_ref-943.jpg" TargetMode="External"/><Relationship Id="rId1867" Type="http://schemas.openxmlformats.org/officeDocument/2006/relationships/hyperlink" Target="https://www.adblps-graines-cactus.com/galerie/Pygmaeocereus/Pygmaeocereus_bylesianus_Challa_Viejo_NR'10_Aa9_ref-5725.jpg" TargetMode="External"/><Relationship Id="rId61" Type="http://schemas.openxmlformats.org/officeDocument/2006/relationships/hyperlink" Target="https://www.adblps-graines-cactus.com/galerie/Ariocarpus/Ariocarpus_fissuratus_intermedius_Cuatrocienagas_SB_503_MG_29'96_Aa5_ref-2963.jpg" TargetMode="External"/><Relationship Id="rId1727" Type="http://schemas.openxmlformats.org/officeDocument/2006/relationships/hyperlink" Target="https://www.adblps-graines-cactus.com/galerie/Parodia/Parodia_catamarcensis_rubriflora_Cuesta_del_Totoral_ex_HZ_137_DH_137_MG_1127,2'98_Aa1_ref-1276.jpg" TargetMode="External"/><Relationship Id="rId1934" Type="http://schemas.openxmlformats.org/officeDocument/2006/relationships/hyperlink" Target="https://www.adblps-graines-cactus.com/galerie/Rebutia/Rebutia_heliosa_nova_Palca_Grande_2500m_RH_280_(cl7)_DSW'RH'09_Aa1_ref-7739.jpg" TargetMode="External"/><Relationship Id="rId19" Type="http://schemas.openxmlformats.org/officeDocument/2006/relationships/hyperlink" Target="https://www.adblps-graines-cactus.com/galerie/Acanthocalycium/Acanthocalycium_glaucum_rubriflorum_DH_1197'91_Eg4_ref-13.jpg" TargetMode="External"/><Relationship Id="rId2196" Type="http://schemas.openxmlformats.org/officeDocument/2006/relationships/hyperlink" Target="https://www.adblps-graines-cactus.com/galerie/Rebutia/Rebutia_raulii_Tarija_(materiel_conforme)_WR_493_DSW'12_Aa1_ref-6893.jpg" TargetMode="External"/><Relationship Id="rId168" Type="http://schemas.openxmlformats.org/officeDocument/2006/relationships/hyperlink" Target="https://www.adblps-graines-cactus.com/galerie/Austrocylindropuntia/Austrocylindropuntia_shaferi_E,_Tankharani_Abra_3150m_(ex_A,_vestita)_RH_4132a_RH'14_Aa3_ref-10488.jpg" TargetMode="External"/><Relationship Id="rId375" Type="http://schemas.openxmlformats.org/officeDocument/2006/relationships/hyperlink" Target="https://www.adblps-graines-cactus.com/galerie/Echinocactus/Echinocactus_texensis_Roosevelt_Co_SB_2006_MG_177,92'08_Aa5_ref-9888.jpg" TargetMode="External"/><Relationship Id="rId582" Type="http://schemas.openxmlformats.org/officeDocument/2006/relationships/hyperlink" Target="https://www.adblps-graines-cactus.com/galerie/Eriosyce/Eriosyce_napina_Huasco_100m_FK_75'77_MG_1033,21'98_Aa1_ref-2326.jpg" TargetMode="External"/><Relationship Id="rId2056" Type="http://schemas.openxmlformats.org/officeDocument/2006/relationships/hyperlink" Target="https://www.adblps-graines-cactus.com/galerie/Rebutia/Rebutia_atrovirens_Foret_Oreocereus_W,_de_Cajas_3838m_RFPA_34,07_AL_NS12,22'14_Aa2_ref-8260.jpg" TargetMode="External"/><Relationship Id="rId2263" Type="http://schemas.openxmlformats.org/officeDocument/2006/relationships/hyperlink" Target="https://www.adblps-graines-cactus.com/galerie/Rebutia/Rebutia_senilis_3,5km_W,_Puente_Mal_Paso_1715m_RFPA_70,01_AL'11_Aa1_ref-6016.jpg" TargetMode="External"/><Relationship Id="rId2470" Type="http://schemas.openxmlformats.org/officeDocument/2006/relationships/hyperlink" Target="https://www.adblps-graines-cactus.com/galerie/Sulcorebutia/Sulcorebutia_tiraquensis_huanacuniensis_Huankuni-Comarapa_2300m_RH_3243_RH'09_Aa2_ref-7705.jpg" TargetMode="External"/><Relationship Id="rId3" Type="http://schemas.openxmlformats.org/officeDocument/2006/relationships/hyperlink" Target="https://www.adblps-graines-cactus.com/galerie/Acanthocalycium/Acanthocalycium_peitscherianum_GK_6'90_Ef3_ref-3.jpg" TargetMode="External"/><Relationship Id="rId235" Type="http://schemas.openxmlformats.org/officeDocument/2006/relationships/hyperlink" Target="https://www.adblps-graines-cactus.com/galerie/Copiapoa/Copiapoa_australis_PH_279,07_PH'08_Aa2_ref-8268.jpg" TargetMode="External"/><Relationship Id="rId442" Type="http://schemas.openxmlformats.org/officeDocument/2006/relationships/hyperlink" Target="https://www.adblps-graines-cactus.com/galerie/Echinofossulocactus/Echinofossulocactus_vaupelianus_Sierra_de_San_Miguel_(albatus)_L_1180_MG_295,6'06_Aa2_ref-7571.jpg" TargetMode="External"/><Relationship Id="rId887" Type="http://schemas.openxmlformats.org/officeDocument/2006/relationships/hyperlink" Target="https://www.adblps-graines-cactus.com/galerie/Gymnocalycium/Gymnocalycium_catamarcense_schmidianum_S,_Tinogasta_P_218_SS_344'98_Aa2_ref-2679.jpg" TargetMode="External"/><Relationship Id="rId1072" Type="http://schemas.openxmlformats.org/officeDocument/2006/relationships/hyperlink" Target="https://www.adblps-graines-cactus.com/galerie/Lobivia/Lobivia_jajoana_paucicostata_Purmamarca_WR_217_SS_404'97_Aa6_ref-576.jpg" TargetMode="External"/><Relationship Id="rId2123" Type="http://schemas.openxmlformats.org/officeDocument/2006/relationships/hyperlink" Target="https://www.adblps-graines-cactus.com/galerie/Rebutia/Rebutia_pygmaea_gavazzii_Yuquina_WR_828_SS_2300'06_Aa2_ref-5259.jpg" TargetMode="External"/><Relationship Id="rId2330" Type="http://schemas.openxmlformats.org/officeDocument/2006/relationships/hyperlink" Target="https://www.adblps-graines-cactus.com/galerie/Sulcorebutia/Sulcorebutia_breviflora_haseltonii_HS_144_U_5135'99_Dz1_ref-2726.jpg" TargetMode="External"/><Relationship Id="rId2568" Type="http://schemas.openxmlformats.org/officeDocument/2006/relationships/hyperlink" Target="https://www.adblps-graines-cactus.com/galerie/Turbinicarpus/Turbinicarpus_pseudomacrochele_alenae_Cardonal_Rog_199_Pz_2429'12_Aa4_ref-10391.jpg" TargetMode="External"/><Relationship Id="rId302" Type="http://schemas.openxmlformats.org/officeDocument/2006/relationships/hyperlink" Target="https://www.adblps-graines-cactus.com/galerie/Copiapoa/Copiapoa_tocopillana_BBu'00_Aa6_ref-100.jpg" TargetMode="External"/><Relationship Id="rId747" Type="http://schemas.openxmlformats.org/officeDocument/2006/relationships/hyperlink" Target="https://www.adblps-graines-cactus.com/galerie/Frailea/Frailea_schilinzkiana_Itacurubi-Caaguazu_HU_303_NG'01_Aa3_ref-2079.jpg" TargetMode="External"/><Relationship Id="rId954" Type="http://schemas.openxmlformats.org/officeDocument/2006/relationships/hyperlink" Target="https://www.adblps-graines-cactus.com/galerie/Gymnocalycium/Gymnocalycium_vatteri_MG_494,2'98_Aa1_ref-480.jpg" TargetMode="External"/><Relationship Id="rId1377" Type="http://schemas.openxmlformats.org/officeDocument/2006/relationships/hyperlink" Target="https://www.adblps-graines-cactus.com/galerie/Mammillaria/Mammillaria_schiedeana_plumosa_MG_884'96_Fl3_ref-894.jpg" TargetMode="External"/><Relationship Id="rId1584" Type="http://schemas.openxmlformats.org/officeDocument/2006/relationships/hyperlink" Target="https://www.adblps-graines-cactus.com/galerie/Notocactus/Notocactus_arechavaletae_limiticola_Morro_de_Pedreia_Gf_507_NG'97_Aa6_ref-2372.jpg" TargetMode="External"/><Relationship Id="rId1791" Type="http://schemas.openxmlformats.org/officeDocument/2006/relationships/hyperlink" Target="https://www.adblps-graines-cactus.com/galerie/Parodia/Parodia_tredecimcostata_FR_739_GK_1531'96_pro_parte1_Em4_ref-1326.jpg" TargetMode="External"/><Relationship Id="rId2428" Type="http://schemas.openxmlformats.org/officeDocument/2006/relationships/hyperlink" Target="https://www.adblps-graines-cactus.com/galerie/Sulcorebutia/Sulcorebutia_santiaginensis_HS_116_GK_4935'00_Ef6_ref-2551.jpg" TargetMode="External"/><Relationship Id="rId2635" Type="http://schemas.openxmlformats.org/officeDocument/2006/relationships/hyperlink" Target="https://www.adblps-graines-cactus.com/galerie/Weingartia/Weingartia_sanpedroensis_San_Pedro_de_Buena_Vista_3100m_RH_2521_RH'09_Aa1_ref-8312.jpg" TargetMode="External"/><Relationship Id="rId83" Type="http://schemas.openxmlformats.org/officeDocument/2006/relationships/hyperlink" Target="https://www.adblps-graines-cactus.com/galerie/Ariocarpus/Ariocarpus_retusus_DH_1000'96_pro_parte1_Ab3_ref-2639.jpg" TargetMode="External"/><Relationship Id="rId607" Type="http://schemas.openxmlformats.org/officeDocument/2006/relationships/hyperlink" Target="https://www.adblps-graines-cactus.com/galerie/Eriosyce/Eriosyce_pygmaea_20km_N,_Chanaral_10m_FK_45_SS_3756'07_Aa4_ref-7577.jpg" TargetMode="External"/><Relationship Id="rId814" Type="http://schemas.openxmlformats.org/officeDocument/2006/relationships/hyperlink" Target="https://www.adblps-graines-cactus.com/galerie/Gymnocalycium/Gymnocalycium_esperanzae_W_Nuevo_Esperanza_TOM_436,1_LBt_3549'13_Aa1_ref-12706.jpg" TargetMode="External"/><Relationship Id="rId1237" Type="http://schemas.openxmlformats.org/officeDocument/2006/relationships/hyperlink" Target="https://www.adblps-graines-cactus.com/galerie/Mammillaria/Mammillaria_bella_ML_28_ML'99_Am1_ref-748.jpg" TargetMode="External"/><Relationship Id="rId1444" Type="http://schemas.openxmlformats.org/officeDocument/2006/relationships/hyperlink" Target="https://www.adblps-graines-cactus.com/galerie/Mammillaria/Mammillaria_zeilmanniana_SW_4583'98_Aa2_ref-961.jpg" TargetMode="External"/><Relationship Id="rId1651" Type="http://schemas.openxmlformats.org/officeDocument/2006/relationships/hyperlink" Target="https://www.adblps-graines-cactus.com/galerie/Notocactus/Notocactus_sellowii_rubricostatus_AI_502'88_pro_parte1_Eo1_ref-1243.jpg" TargetMode="External"/><Relationship Id="rId1889" Type="http://schemas.openxmlformats.org/officeDocument/2006/relationships/hyperlink" Target="https://www.adblps-graines-cactus.com/galerie/Rebutia/Rebutia_buiningiana_nova_Iruya_2750m_RH_605a_RH'07_Aa4_ref-5231.jpg" TargetMode="External"/><Relationship Id="rId2702" Type="http://schemas.openxmlformats.org/officeDocument/2006/relationships/hyperlink" Target="https://www.adblps-graines-cactus.com/galerie/Conophytum/Conophytum_devium_stiriiferum_Geelberg_B+H_2298_DKG_SCO_255'19_Aa2_ref-12796.jpg" TargetMode="External"/><Relationship Id="rId1304" Type="http://schemas.openxmlformats.org/officeDocument/2006/relationships/hyperlink" Target="https://www.adblps-graines-cactus.com/galerie/Mammillaria/Mammillaria_eriacantha_Jalapa-Palma_Sola_0-800m_L_1104_DH_186'96_Aa8_ref-807.jpg" TargetMode="External"/><Relationship Id="rId1511" Type="http://schemas.openxmlformats.org/officeDocument/2006/relationships/hyperlink" Target="https://www.adblps-graines-cactus.com/galerie/Mammillaria/Mammillaria_mammillaris_Kas_Abou_TT_s,n._WP'11_Aa1_ref-7797.jpg" TargetMode="External"/><Relationship Id="rId1749" Type="http://schemas.openxmlformats.org/officeDocument/2006/relationships/hyperlink" Target="https://www.adblps-graines-cactus.com/galerie/Parodia/Parodia_sanguiniflora_Cuesta_Totoral-La_Merced_FK_123_CWE'97_Aa3_ref-1293.jpg" TargetMode="External"/><Relationship Id="rId1956" Type="http://schemas.openxmlformats.org/officeDocument/2006/relationships/hyperlink" Target="https://www.adblps-graines-cactus.com/galerie/Rebutia/Rebutia_mamillosa_australis_FR_341a_U_4783'95_Aa1_ref-1399.jpg" TargetMode="External"/><Relationship Id="rId1609" Type="http://schemas.openxmlformats.org/officeDocument/2006/relationships/hyperlink" Target="https://www.adblps-graines-cactus.com/galerie/Notocactus/Notocactus_minimus_stockingeri_fa,_semicylindricus_SW_6182'97_Aa3_ref-1169.jpg" TargetMode="External"/><Relationship Id="rId1816" Type="http://schemas.openxmlformats.org/officeDocument/2006/relationships/hyperlink" Target="https://www.adblps-graines-cactus.com/galerie/Pterocactus/Pterocactus_australis_Gobernor_Gregores_450m_RH_2307d_(cl5)_RH'12_Aa2_ref-8810.jpg" TargetMode="External"/><Relationship Id="rId10" Type="http://schemas.openxmlformats.org/officeDocument/2006/relationships/hyperlink" Target="https://www.adblps-graines-cactus.com/galerie/Acanthocalycium/Acanthocalycium_brevispinum_Colalao_de_Valle_1700m_RH_458_RH'01_Aa3_ref-10452.jpg" TargetMode="External"/><Relationship Id="rId397" Type="http://schemas.openxmlformats.org/officeDocument/2006/relationships/hyperlink" Target="https://www.adblps-graines-cactus.com/galerie/Echinocereus/Echinocereus_schwarzii_L_1305_GK_2266'96_Af1_ref-152.jpg" TargetMode="External"/><Relationship Id="rId2078" Type="http://schemas.openxmlformats.org/officeDocument/2006/relationships/hyperlink" Target="https://www.adblps-graines-cactus.com/galerie/Rebutia/Rebutia_einsteinii_atrospinosa_L_477_DH_748'97_Aa1_ref-1487.jpg" TargetMode="External"/><Relationship Id="rId2285" Type="http://schemas.openxmlformats.org/officeDocument/2006/relationships/hyperlink" Target="https://www.adblps-graines-cactus.com/galerie/Rebutia/Rebutia_wessneriana_RF'89_Aa2_ref-1630.jpg" TargetMode="External"/><Relationship Id="rId2492" Type="http://schemas.openxmlformats.org/officeDocument/2006/relationships/hyperlink" Target="https://www.adblps-graines-cactus.com/galerie/Thelocactus/Thelocactus_bicolor_Tanquecillos_DH_423'96_Es1_ref-1739.jpg" TargetMode="External"/><Relationship Id="rId257" Type="http://schemas.openxmlformats.org/officeDocument/2006/relationships/hyperlink" Target="https://www.adblps-graines-cactus.com/galerie/Copiapoa/Copiapoa_esmeraldana_c&#244;te_escarpee_S,_Esmeralda_FR_1457_AL_NS07,02'09_Aa4_ref-5470.jpg" TargetMode="External"/><Relationship Id="rId464" Type="http://schemas.openxmlformats.org/officeDocument/2006/relationships/hyperlink" Target="https://www.adblps-graines-cactus.com/galerie/Echinopsis/Echinopsis_huottii_vallegrandensis_Muyurina_1820m_RH_2365b_(cl1)_RH'10_Aa2_ref-11576.jpg" TargetMode="External"/><Relationship Id="rId1094" Type="http://schemas.openxmlformats.org/officeDocument/2006/relationships/hyperlink" Target="https://www.adblps-graines-cactus.com/galerie/Lobivia/Lobivia_sanguiniflora_WR_154_SS_502'98_Bi2_ref-610.jpg" TargetMode="External"/><Relationship Id="rId2145" Type="http://schemas.openxmlformats.org/officeDocument/2006/relationships/hyperlink" Target="https://www.adblps-graines-cactus.com/galerie/Rebutia/Rebutia_pygmaea_eos_Tafna_WR_333_GK_3586'96_Aa1_ref-1537.jpg" TargetMode="External"/><Relationship Id="rId117" Type="http://schemas.openxmlformats.org/officeDocument/2006/relationships/hyperlink" Target="https://www.adblps-graines-cactus.com/galerie/Astrophytum/Astrophytum_asterias_'Hanazono'_x_'Akabana'_DR'YC'15_Aa2_ref-10517.jpg" TargetMode="External"/><Relationship Id="rId671" Type="http://schemas.openxmlformats.org/officeDocument/2006/relationships/hyperlink" Target="https://www.adblps-graines-cactus.com/galerie/Escobaria/Escobaria_zilziana_chariacantha_GK_472'96_Aa3_ref-267.jpg" TargetMode="External"/><Relationship Id="rId769" Type="http://schemas.openxmlformats.org/officeDocument/2006/relationships/hyperlink" Target="https://www.adblps-graines-cactus.com/galerie/Frailea/Frailea_asterioides_Gf_914_NG'01_Aa2_ref-2086.jpg" TargetMode="External"/><Relationship Id="rId976" Type="http://schemas.openxmlformats.org/officeDocument/2006/relationships/hyperlink" Target="https://www.adblps-graines-cactus.com/galerie/Lobivia/Lobivia_tegeleriana_oyonica_SW_1383'92_Aa4_ref-508.jpg" TargetMode="External"/><Relationship Id="rId1399" Type="http://schemas.openxmlformats.org/officeDocument/2006/relationships/hyperlink" Target="https://www.adblps-graines-cactus.com/galerie/Mammillaria/Mammillaria_bocasana_L_1182_MG_574,5'97_Fu2_ref-918.jpg" TargetMode="External"/><Relationship Id="rId2352" Type="http://schemas.openxmlformats.org/officeDocument/2006/relationships/hyperlink" Target="https://www.adblps-graines-cactus.com/galerie/Sulcorebutia/Sulcorebutia_cylindrica_magenta_WK_671_U_4225'95_An1_ref-1672.jpg" TargetMode="External"/><Relationship Id="rId2657" Type="http://schemas.openxmlformats.org/officeDocument/2006/relationships/hyperlink" Target="https://www.adblps-graines-cactus.com/galerie/Haageocereus/Haageocereus_X_Pygmaeocereus_H,_decumbens_OST_94941_x_P._bylesianus_AL_04228'07_Ab2_ref-5949.jpg" TargetMode="External"/><Relationship Id="rId324" Type="http://schemas.openxmlformats.org/officeDocument/2006/relationships/hyperlink" Target="https://www.adblps-graines-cactus.com/galerie/Coryphantha/Coryphantha_werdermannii_GK_2477'90_Aa5_ref-4041.jpg" TargetMode="External"/><Relationship Id="rId531" Type="http://schemas.openxmlformats.org/officeDocument/2006/relationships/hyperlink" Target="https://www.adblps-graines-cactus.com/galerie/Eriosyce/Eriosyce_islayensis_mollendensis_SW_6331'91_Et1_ref-501.jpg" TargetMode="External"/><Relationship Id="rId629" Type="http://schemas.openxmlformats.org/officeDocument/2006/relationships/hyperlink" Target="https://www.adblps-graines-cactus.com/galerie/Eriosyce/Eriosyce_senilis_gerocephala_DH_982'00_Ab2_ref-3517.jpg" TargetMode="External"/><Relationship Id="rId1161" Type="http://schemas.openxmlformats.org/officeDocument/2006/relationships/hyperlink" Target="https://www.adblps-graines-cactus.com/galerie/Mammillaria/Mammillaria_multidigitata_Isla_San_Pedro_Nolasco_ML_736_ML'04_Aa1_ref-5786.jpg" TargetMode="External"/><Relationship Id="rId1259" Type="http://schemas.openxmlformats.org/officeDocument/2006/relationships/hyperlink" Target="https://www.adblps-graines-cactus.com/galerie/Mammillaria/Mammillaria_rekoi_leptacantha_GK_4445'93_Ea4_ref-769.jpg" TargetMode="External"/><Relationship Id="rId1466" Type="http://schemas.openxmlformats.org/officeDocument/2006/relationships/hyperlink" Target="https://www.adblps-graines-cactus.com/galerie/Mammillaria/Mammillaria_arroyensis_Dr_Arroyo_1900m_Rep_1054_GK_4117'94_Dy2_ref-974.jpg" TargetMode="External"/><Relationship Id="rId2005" Type="http://schemas.openxmlformats.org/officeDocument/2006/relationships/hyperlink" Target="https://www.adblps-graines-cactus.com/galerie/Rebutia/Rebutia_schatzliana_nova_Quis_VJ_101_LBt_1374'17_Aa1_ref-13182.jpg" TargetMode="External"/><Relationship Id="rId2212" Type="http://schemas.openxmlformats.org/officeDocument/2006/relationships/hyperlink" Target="https://www.adblps-graines-cactus.com/galerie/Rebutia/Rebutia_steinmannii_cincinata_JD_256_LeB_90122'07_Aa1_ref-4146.jpg" TargetMode="External"/><Relationship Id="rId836" Type="http://schemas.openxmlformats.org/officeDocument/2006/relationships/hyperlink" Target="https://www.adblps-graines-cactus.com/galerie/Gymnocalycium/Gymnocalycium_parvulum_DH_203'90_Aa2_ref-432.jpg" TargetMode="External"/><Relationship Id="rId1021" Type="http://schemas.openxmlformats.org/officeDocument/2006/relationships/hyperlink" Target="https://www.adblps-graines-cactus.com/galerie/Lobivia/Lobivia_chrysantha_Las_Cuevas_3450-3950m_MN_105_SS_1205'07_Aa2_ref-9492.jpg" TargetMode="External"/><Relationship Id="rId1119" Type="http://schemas.openxmlformats.org/officeDocument/2006/relationships/hyperlink" Target="https://www.adblps-graines-cactus.com/galerie/Maihueniopsis/Maihueniopsis_glomerata_(T,_reicheanus,_ex_F._RdeC)_FMi'14_Aa1_ref-8169.jpg" TargetMode="External"/><Relationship Id="rId1673" Type="http://schemas.openxmlformats.org/officeDocument/2006/relationships/hyperlink" Target="https://www.adblps-graines-cactus.com/galerie/Notocactus/Notocactus_alacriportanus_nova_Cambara_do_Sul_HU_1519_AHi'99_Eb2_ref-1153.jpg" TargetMode="External"/><Relationship Id="rId1880" Type="http://schemas.openxmlformats.org/officeDocument/2006/relationships/hyperlink" Target="https://www.adblps-graines-cactus.com/galerie/Rebutia/Rebutia_albipilosa_Narvaez_1800m_RH_1014_(OR)_RH'13_Aa1_ref-8381.jpg" TargetMode="External"/><Relationship Id="rId1978" Type="http://schemas.openxmlformats.org/officeDocument/2006/relationships/hyperlink" Target="https://www.adblps-graines-cactus.com/galerie/Rebutia/Rebutia_perplexa_L_329a_JC'97_Fu4_ref-1417.jpg" TargetMode="External"/><Relationship Id="rId2517" Type="http://schemas.openxmlformats.org/officeDocument/2006/relationships/hyperlink" Target="https://www.adblps-graines-cactus.com/galerie/Trichocereus/Trichocereus_atacamensis_Isla_Incahuasi_BET_33,01_TG'23_Aa1_ref-13063.jpg" TargetMode="External"/><Relationship Id="rId2724" Type="http://schemas.openxmlformats.org/officeDocument/2006/relationships/hyperlink" Target="https://www.adblps-graines-cactus.com/galerie/Haworthia/Haworthia_aristata_Kaboega_MBB_JAA'14_Aa1_ref-7763.jpg" TargetMode="External"/><Relationship Id="rId903" Type="http://schemas.openxmlformats.org/officeDocument/2006/relationships/hyperlink" Target="https://www.adblps-graines-cactus.com/galerie/Gymnocalycium/Gymnocalycium_prochazkianum_Quilino_VS_141_Pz_5212'07_Aa6_ref-6493.jpg" TargetMode="External"/><Relationship Id="rId1326" Type="http://schemas.openxmlformats.org/officeDocument/2006/relationships/hyperlink" Target="https://www.adblps-graines-cactus.com/galerie/Mammillaria/Mammillaria_jaliscana_L_1044_DH_598'96_Du1_ref-832.jpg" TargetMode="External"/><Relationship Id="rId1533" Type="http://schemas.openxmlformats.org/officeDocument/2006/relationships/hyperlink" Target="https://www.adblps-graines-cactus.com/galerie/Mammilloydia/Mammilloydia_candida_rosea_DH_165'96_Ea3_ref-1014.jpg" TargetMode="External"/><Relationship Id="rId1740" Type="http://schemas.openxmlformats.org/officeDocument/2006/relationships/hyperlink" Target="https://www.adblps-graines-cactus.com/galerie/Parodia/Parodia_microsperma_Churquis_1900m_RH_2179c_RH'07_Aa4_ref-7622.jpg" TargetMode="External"/><Relationship Id="rId32" Type="http://schemas.openxmlformats.org/officeDocument/2006/relationships/hyperlink" Target="https://www.adblps-graines-cactus.com/galerie/Acanthocereus/Acanthocereus_maculatus_(Peniocereus)_RM'JM'12_Ab3_ref-9455.jpg" TargetMode="External"/><Relationship Id="rId1600" Type="http://schemas.openxmlformats.org/officeDocument/2006/relationships/hyperlink" Target="https://www.adblps-graines-cactus.com/galerie/Notocactus/Notocactus_glaucinus_incomptus_Nova_Palma_HU_96_MG_1062,1'95_Aa2_ref-1180.jpg" TargetMode="External"/><Relationship Id="rId1838" Type="http://schemas.openxmlformats.org/officeDocument/2006/relationships/hyperlink" Target="https://www.adblps-graines-cactus.com/galerie/Pterocactus/Pterocactus_megliolii_Termas_de_La_Laja_DJF_362_PCO'10_Aa2_ref-11021.jpg" TargetMode="External"/><Relationship Id="rId181" Type="http://schemas.openxmlformats.org/officeDocument/2006/relationships/hyperlink" Target="https://www.adblps-graines-cactus.com/galerie/Blossfeldia/Blossfeldia_formosa_GK_9021'05_Aa1_ref-5836.jpg" TargetMode="External"/><Relationship Id="rId1905" Type="http://schemas.openxmlformats.org/officeDocument/2006/relationships/hyperlink" Target="https://www.adblps-graines-cactus.com/galerie/Rebutia/Rebutia_fiebrigii_jujuyana_Altamachi_WR_734_GK_1916'97_Aa1_ref-1444.jpg" TargetMode="External"/><Relationship Id="rId279" Type="http://schemas.openxmlformats.org/officeDocument/2006/relationships/hyperlink" Target="https://www.adblps-graines-cactus.com/galerie/Copiapoa/Copiapoa_laui_Esmeralda_L_891_(OR)_GC'97_Aa8_ref-89.jpg" TargetMode="External"/><Relationship Id="rId486" Type="http://schemas.openxmlformats.org/officeDocument/2006/relationships/hyperlink" Target="https://www.adblps-graines-cactus.com/galerie/Epithelantha/Epithelantha_fungifera_JLo'96_Ff6_ref-219.jpg" TargetMode="External"/><Relationship Id="rId693" Type="http://schemas.openxmlformats.org/officeDocument/2006/relationships/hyperlink" Target="https://www.adblps-graines-cactus.com/galerie/Escobaria/Escobaria_missouriensis_navajoensis_Navajo_Co_RP_33_MG_412,1'94_Aa4_ref-293.jpg" TargetMode="External"/><Relationship Id="rId2167" Type="http://schemas.openxmlformats.org/officeDocument/2006/relationships/hyperlink" Target="https://www.adblps-graines-cactus.com/galerie/Rebutia/Rebutia_pygmaea_mudanensis_Cerro_Mudana_WR_689_WK'95_Aa1_ref-1549.jpg" TargetMode="External"/><Relationship Id="rId2374" Type="http://schemas.openxmlformats.org/officeDocument/2006/relationships/hyperlink" Target="https://www.adblps-graines-cactus.com/galerie/Sulcorebutia/Sulcorebutia_gigantea_Tornokhasa_3050m_RH_2525a_RH'09_Aa2_ref-10390.jpg" TargetMode="External"/><Relationship Id="rId2581" Type="http://schemas.openxmlformats.org/officeDocument/2006/relationships/hyperlink" Target="https://www.adblps-graines-cactus.com/galerie/Turbinicarpus/Turbinicarpus_graminispinus_RM'DN'14_Aa2_ref-8335.jpg" TargetMode="External"/><Relationship Id="rId139" Type="http://schemas.openxmlformats.org/officeDocument/2006/relationships/hyperlink" Target="https://www.adblps-graines-cactus.com/galerie/Astrophytum/Astrophytum_myriostigma_'Kituko'_GK_9705'09_Aa2_ref-9488.jpg" TargetMode="External"/><Relationship Id="rId346" Type="http://schemas.openxmlformats.org/officeDocument/2006/relationships/hyperlink" Target="https://www.adblps-graines-cactus.com/galerie/Coryphantha/Coryphantha_vaupeliana_MG_137,88'98_Em4_ref-109.jpg" TargetMode="External"/><Relationship Id="rId553" Type="http://schemas.openxmlformats.org/officeDocument/2006/relationships/hyperlink" Target="https://www.adblps-graines-cactus.com/galerie/Eriosyce/Eriosyce_odieri_pseudoreichei_DH_Aa1_ref-7731.jpg" TargetMode="External"/><Relationship Id="rId760" Type="http://schemas.openxmlformats.org/officeDocument/2006/relationships/hyperlink" Target="https://www.adblps-graines-cactus.com/galerie/Frailea/Frailea_pumila_elegantissima_MG_440,03'96_Aa4_ref-390.jpg" TargetMode="External"/><Relationship Id="rId998" Type="http://schemas.openxmlformats.org/officeDocument/2006/relationships/hyperlink" Target="https://www.adblps-graines-cactus.com/galerie/Lobivia/Lobivia_famatinensis_patriciae_n,p._Guandacol_LBt_58791'17_pro_parte1_Aa2_ref-12658.jpg" TargetMode="External"/><Relationship Id="rId1183" Type="http://schemas.openxmlformats.org/officeDocument/2006/relationships/hyperlink" Target="https://www.adblps-graines-cactus.com/galerie/Mammillaria/Mammillaria_setispina_mision_San_Francisco_Borja'BCN'Mexique_NR'15_Aa5_ref-11101.jpg" TargetMode="External"/><Relationship Id="rId1390" Type="http://schemas.openxmlformats.org/officeDocument/2006/relationships/hyperlink" Target="https://www.adblps-graines-cactus.com/galerie/Mammillaria/Mammillaria_rayonensis_Rayones_CSD_167_MG_863,4'99_Ft4_ref-909.jpg" TargetMode="External"/><Relationship Id="rId2027" Type="http://schemas.openxmlformats.org/officeDocument/2006/relationships/hyperlink" Target="https://www.adblps-graines-cactus.com/galerie/Rebutia/Rebutia_spegazziniana_laui_N,_San_Antonio_3700m_RH_195_RH'02_Eb2_ref-2476.jpg" TargetMode="External"/><Relationship Id="rId2234" Type="http://schemas.openxmlformats.org/officeDocument/2006/relationships/hyperlink" Target="https://www.adblps-graines-cactus.com/galerie/Rebutia/Rebutia_calliantha_beryllioides_N_Jujuy_1450m_Jo_124_RH'08_Aa2_ref-7727.jpg" TargetMode="External"/><Relationship Id="rId2441" Type="http://schemas.openxmlformats.org/officeDocument/2006/relationships/hyperlink" Target="https://www.adblps-graines-cactus.com/galerie/Sulcorebutia/Sulcorebutia_sp,_nova_Jatun_Pampa_3100m_RH_2526_RH'09_Aa1_ref-10399.jpg" TargetMode="External"/><Relationship Id="rId2679" Type="http://schemas.openxmlformats.org/officeDocument/2006/relationships/hyperlink" Target="https://www.adblps-graines-cactus.com/galerie/Antimima/Antimima_alborubra_Eksteenfontein_PV_197_MG_1319,364'14_Aa2_ref-7951.jpg" TargetMode="External"/><Relationship Id="rId206" Type="http://schemas.openxmlformats.org/officeDocument/2006/relationships/hyperlink" Target="https://www.adblps-graines-cactus.com/galerie/Blossfeldia/Blossfeldia_sucrensis_KK_1704_SS_22'98_Aa9_ref-72.jpg" TargetMode="External"/><Relationship Id="rId413" Type="http://schemas.openxmlformats.org/officeDocument/2006/relationships/hyperlink" Target="https://www.adblps-graines-cactus.com/galerie/Echinocereus/Echinocereus_subinermis_Sierra_de_Alamos_1100-1300m_L_1294_MC'Ar_770'09_Aa2_ref-7102.jpg" TargetMode="External"/><Relationship Id="rId858" Type="http://schemas.openxmlformats.org/officeDocument/2006/relationships/hyperlink" Target="https://www.adblps-graines-cactus.com/galerie/Gymnocalycium/Gymnocalycium_denudatum_Cacapava_do_Sul_Gf_32_GK_4065'95_Aa5_ref-442.jpg" TargetMode="External"/><Relationship Id="rId1043" Type="http://schemas.openxmlformats.org/officeDocument/2006/relationships/hyperlink" Target="https://www.adblps-graines-cactus.com/galerie/Lobivia/Lobivia_haematantha_elongata_RFPA_89,01_AL_NS10,129'11_Aa1_ref-11050.jpg" TargetMode="External"/><Relationship Id="rId1488" Type="http://schemas.openxmlformats.org/officeDocument/2006/relationships/hyperlink" Target="https://www.adblps-graines-cactus.com/galerie/Mammillaria/Mammillaria_zeyeriana_Lerdo_SB_445_MG_963'96_Aa4_ref-2266.jpg" TargetMode="External"/><Relationship Id="rId1695" Type="http://schemas.openxmlformats.org/officeDocument/2006/relationships/hyperlink" Target="https://www.adblps-graines-cactus.com/galerie/Oroya/Oroya_minima_SW_1763'00_Aa7_ref-2687.jpg" TargetMode="External"/><Relationship Id="rId2539" Type="http://schemas.openxmlformats.org/officeDocument/2006/relationships/hyperlink" Target="https://www.adblps-graines-cactus.com/galerie/Turbinicarpus/Turbinicarpus_viereckii_gielsdorfianus_GK_576'90_Fl4_ref-1805.jpg" TargetMode="External"/><Relationship Id="rId2746" Type="http://schemas.openxmlformats.org/officeDocument/2006/relationships/hyperlink" Target="https://www.adblps-graines-cactus.com/galerie/Pachycormus/Pachycormus_discolor_JM'14_Aa5_ref-8004.jpg" TargetMode="External"/><Relationship Id="rId620" Type="http://schemas.openxmlformats.org/officeDocument/2006/relationships/hyperlink" Target="https://www.adblps-graines-cactus.com/galerie/Eriosyce/Eriosyce_recondita_iquiquensis_fa,_saxifraga_FR_712_U_5448'03_Aa4_ref-5773.jpg" TargetMode="External"/><Relationship Id="rId718" Type="http://schemas.openxmlformats.org/officeDocument/2006/relationships/hyperlink" Target="https://www.adblps-graines-cactus.com/galerie/Frailea/Frailea_phaeodisca_N,_Minas_pres_Cerro_Perdito_273m_CS_702,1_351_CS'14_Aa1_ref-8419.jpg" TargetMode="External"/><Relationship Id="rId925" Type="http://schemas.openxmlformats.org/officeDocument/2006/relationships/hyperlink" Target="https://www.adblps-graines-cactus.com/galerie/Gymnocalycium/Gymnocalycium_mihanovichii_JPC'97_Aa1_ref-460.jpg" TargetMode="External"/><Relationship Id="rId1250" Type="http://schemas.openxmlformats.org/officeDocument/2006/relationships/hyperlink" Target="https://www.adblps-graines-cactus.com/galerie/Mammillaria/Mammillaria_magnifica_minor_MG_745,5'99_Aa4_ref-2742.jpg" TargetMode="External"/><Relationship Id="rId1348" Type="http://schemas.openxmlformats.org/officeDocument/2006/relationships/hyperlink" Target="https://www.adblps-graines-cactus.com/galerie/Mammillaria/Mammillaria_glassii_Carbonera_HO_549_WHx'16_Aa4_ref-9881.jpg" TargetMode="External"/><Relationship Id="rId1555" Type="http://schemas.openxmlformats.org/officeDocument/2006/relationships/hyperlink" Target="https://www.adblps-graines-cactus.com/galerie/Matucana/Matucana_rebutiiflora_pres_de_Sihuas_3074m_collection_type_GC_1162,02_GC'17_Aa3_ref-9870.jpg" TargetMode="External"/><Relationship Id="rId1762" Type="http://schemas.openxmlformats.org/officeDocument/2006/relationships/hyperlink" Target="https://www.adblps-graines-cactus.com/galerie/Parodia/Parodia_minima_MG_1135,285'93_Ck2_ref-1304.jpg" TargetMode="External"/><Relationship Id="rId2301" Type="http://schemas.openxmlformats.org/officeDocument/2006/relationships/hyperlink" Target="https://www.adblps-graines-cactus.com/galerie/Setiechinopsis/Setiechinopsis_mirabilis_Patquia_WR_131_ES'07_Aa1_ref-5246.jpg" TargetMode="External"/><Relationship Id="rId2606" Type="http://schemas.openxmlformats.org/officeDocument/2006/relationships/hyperlink" Target="https://www.adblps-graines-cactus.com/galerie/Turbinicarpus/Turbinicarpus_schmiedickeanus_macrochele_v,_polaskii_Guadalcazar_GK_1811'90_Cc5_ref-1785.jpg" TargetMode="External"/><Relationship Id="rId1110" Type="http://schemas.openxmlformats.org/officeDocument/2006/relationships/hyperlink" Target="https://www.adblps-graines-cactus.com/galerie/Lobivia/Lobivia_wrightiana_AI_211'88_Fu2_ref-625.jpg" TargetMode="External"/><Relationship Id="rId1208" Type="http://schemas.openxmlformats.org/officeDocument/2006/relationships/hyperlink" Target="https://www.adblps-graines-cactus.com/galerie/Mammillaria/Mammillaria_carretii_U_2933'93_Eg2_ref-635.jpg" TargetMode="External"/><Relationship Id="rId1415" Type="http://schemas.openxmlformats.org/officeDocument/2006/relationships/hyperlink" Target="https://www.adblps-graines-cactus.com/galerie/Mammillaria/Mammillaria_gilensis_U_1751'93_Ec1_ref-935.jpg" TargetMode="External"/><Relationship Id="rId54" Type="http://schemas.openxmlformats.org/officeDocument/2006/relationships/hyperlink" Target="https://www.adblps-graines-cactus.com/galerie/Ariocarpus/Ariocarpus_bravoanus_GK_33'99_Ac1_ref-1885.jpg" TargetMode="External"/><Relationship Id="rId1622" Type="http://schemas.openxmlformats.org/officeDocument/2006/relationships/hyperlink" Target="https://www.adblps-graines-cactus.com/galerie/Notocactus/Notocactus_sp,_Boon_99_HB'96_Aa1_ref-2367.jpg" TargetMode="External"/><Relationship Id="rId1927" Type="http://schemas.openxmlformats.org/officeDocument/2006/relationships/hyperlink" Target="https://www.adblps-graines-cactus.com/galerie/Rebutia/Rebutia_heliosa_Junacas_2300m_RH_1033_RH'06_Aa1_ref-5257.jpg" TargetMode="External"/><Relationship Id="rId2091" Type="http://schemas.openxmlformats.org/officeDocument/2006/relationships/hyperlink" Target="https://www.adblps-graines-cactus.com/galerie/Rebutia/Rebutia_euanthema_tilcarensis_Tilcara_MN_163_SS_794'97_Aa7_ref-1501.jpg" TargetMode="External"/><Relationship Id="rId2189" Type="http://schemas.openxmlformats.org/officeDocument/2006/relationships/hyperlink" Target="https://www.adblps-graines-cactus.com/galerie/Rebutia/Rebutia_pygmaea_setifera_Tafna_ex,_pelziana_(fleurs_saumon)_WR_333b_RH'Wessner'09_Aa1_ref-7141.jpg" TargetMode="External"/><Relationship Id="rId270" Type="http://schemas.openxmlformats.org/officeDocument/2006/relationships/hyperlink" Target="https://www.adblps-graines-cactus.com/galerie/Copiapoa/Copiapoa_hypogaea_DH'00_Ab2_ref-86.jpg" TargetMode="External"/><Relationship Id="rId2396" Type="http://schemas.openxmlformats.org/officeDocument/2006/relationships/hyperlink" Target="https://www.adblps-graines-cactus.com/galerie/Sulcorebutia/Sulcorebutia_mariana_Chilijchi_Waykho_2900m_RH_3208_RH'08_Aa2_ref-6570.jpg" TargetMode="External"/><Relationship Id="rId130" Type="http://schemas.openxmlformats.org/officeDocument/2006/relationships/hyperlink" Target="https://www.adblps-graines-cactus.com/galerie/Astrophytum/Astrophytum_capricorne_niveum_Los_Imagines_SB_1158_MG_55,6'98_Aa1_ref-2875.jpg" TargetMode="External"/><Relationship Id="rId368" Type="http://schemas.openxmlformats.org/officeDocument/2006/relationships/hyperlink" Target="https://www.adblps-graines-cactus.com/galerie/Echinocactus/Echinocactus_horizonthalonius_L_627_ER'06_Aa1_ref-5895.jpg" TargetMode="External"/><Relationship Id="rId575" Type="http://schemas.openxmlformats.org/officeDocument/2006/relationships/hyperlink" Target="https://www.adblps-graines-cactus.com/galerie/Eriosyce/Eriosyce_heinrichiana_Choros_Bajos_AdB_2,19_GPS'94_Eg3_ref-7730.jpg" TargetMode="External"/><Relationship Id="rId782" Type="http://schemas.openxmlformats.org/officeDocument/2006/relationships/hyperlink" Target="https://www.adblps-graines-cactus.com/galerie/Gymnocalycium/Gymnocalycium_amerhauseri_STO_229_ELK'97_Ec1_ref-409.jpg" TargetMode="External"/><Relationship Id="rId2049" Type="http://schemas.openxmlformats.org/officeDocument/2006/relationships/hyperlink" Target="https://www.adblps-graines-cactus.com/galerie/Rebutia/Rebutia_vallegrandensis_L_353_MG_1215,219'98_Eg2_ref-1467.jpg" TargetMode="External"/><Relationship Id="rId2256" Type="http://schemas.openxmlformats.org/officeDocument/2006/relationships/hyperlink" Target="https://www.adblps-graines-cactus.com/galerie/Rebutia/Rebutia_padcayensis_camachoensis_n,prov._Canas_2450m_RH_1057_RH'05_Aa1_ref-7145.jpg" TargetMode="External"/><Relationship Id="rId2463" Type="http://schemas.openxmlformats.org/officeDocument/2006/relationships/hyperlink" Target="https://www.adblps-graines-cactus.com/galerie/Sulcorebutia/Sulcorebutia_tarijensis_carchimayuensis_Punta_Grande_Loma_2630m_RH_4261_(cl3)_RH'15_Aa1_ref-11026.jpg" TargetMode="External"/><Relationship Id="rId2670" Type="http://schemas.openxmlformats.org/officeDocument/2006/relationships/hyperlink" Target="https://www.adblps-graines-cactus.com/galerie/Aloe/Aloe_striata_karasbergensis_RM'15_Aa1_ref-13212.jpg" TargetMode="External"/><Relationship Id="rId228" Type="http://schemas.openxmlformats.org/officeDocument/2006/relationships/hyperlink" Target="https://www.adblps-graines-cactus.com/galerie/Cleistocactus/Cleistocactus_strausii_W_Tarija_vers_Cuesta_de_Sama_2215m_GC_878,02_GC'10_Aa6_ref-8779.jpg" TargetMode="External"/><Relationship Id="rId435" Type="http://schemas.openxmlformats.org/officeDocument/2006/relationships/hyperlink" Target="https://www.adblps-graines-cactus.com/galerie/Echinofossulocactus/Echinofossulocactus_obvallatus_(rossianus)_RM'GK_4360'15_Aa1_ref-12156.jpg" TargetMode="External"/><Relationship Id="rId642" Type="http://schemas.openxmlformats.org/officeDocument/2006/relationships/hyperlink" Target="https://www.adblps-graines-cactus.com/galerie/Escobaria/Escobaria_emskoetteriana_GK_1990'90_Fu3_ref-238.jpg" TargetMode="External"/><Relationship Id="rId1065" Type="http://schemas.openxmlformats.org/officeDocument/2006/relationships/hyperlink" Target="https://www.adblps-graines-cactus.com/galerie/Lobivia/Lobivia_hertrichiana_minuta_Pisac_EL-2004_EL'AL'06_Aa2_ref-4706.jpg" TargetMode="External"/><Relationship Id="rId1272" Type="http://schemas.openxmlformats.org/officeDocument/2006/relationships/hyperlink" Target="https://www.adblps-graines-cactus.com/galerie/Mammillaria/Mammillaria_erectacantha_MG_638'94_Ei1_ref-783.jpg" TargetMode="External"/><Relationship Id="rId2116" Type="http://schemas.openxmlformats.org/officeDocument/2006/relationships/hyperlink" Target="https://www.adblps-graines-cactus.com/galerie/Rebutia/Rebutia_pygmaea_S,_Iscayachi_3600m_RH_294_DSW_04-146'RH'11_Aa3_ref-6607.jpg" TargetMode="External"/><Relationship Id="rId2323" Type="http://schemas.openxmlformats.org/officeDocument/2006/relationships/hyperlink" Target="https://www.adblps-graines-cactus.com/galerie/Sulcorebutia/Sulcorebutia_augustinii_Augustin_cl1_CS'01_Aa1_ref-2531.jpg" TargetMode="External"/><Relationship Id="rId2530" Type="http://schemas.openxmlformats.org/officeDocument/2006/relationships/hyperlink" Target="https://www.adblps-graines-cactus.com/galerie/Turbinicarpus/Turbinicarpus_laui_Tepozan_GK_4534'97_Fu3_ref-1771.jpg" TargetMode="External"/><Relationship Id="rId2768" Type="http://schemas.openxmlformats.org/officeDocument/2006/relationships/hyperlink" Target="https://www.adblps-graines-cactus.com/galerie/Talinum/Talinum_punae_Tres_Cruzes_3850m_RH_1244_RH'18_Aa2_ref-13190.jpg" TargetMode="External"/><Relationship Id="rId502" Type="http://schemas.openxmlformats.org/officeDocument/2006/relationships/hyperlink" Target="https://www.adblps-graines-cactus.com/galerie/Epithelantha/Epithelantha_micromeris_densispina_GK_1975'05_Aa1_ref-5189.jpg" TargetMode="External"/><Relationship Id="rId947" Type="http://schemas.openxmlformats.org/officeDocument/2006/relationships/hyperlink" Target="https://www.adblps-graines-cactus.com/galerie/Gymnocalycium/Gymnocalycium_quehlianum_1km_W,_Tanti_950m_RFPA_324,02_AL'12_Aa2_ref-6930.jpg" TargetMode="External"/><Relationship Id="rId1132" Type="http://schemas.openxmlformats.org/officeDocument/2006/relationships/hyperlink" Target="https://www.adblps-graines-cactus.com/galerie/Maihueniopsis/Maihueniopsis_molfinoi_Cementerio_de_Trenes_Uyuni_BET_34,01_TG'23_Aa1_ref-13052.jpg" TargetMode="External"/><Relationship Id="rId1577" Type="http://schemas.openxmlformats.org/officeDocument/2006/relationships/hyperlink" Target="https://www.adblps-graines-cactus.com/galerie/Notocactus/Notocactus_haselbergii_Tabai_Gf_176_NG'99_Aa1_ref-1114.jpg" TargetMode="External"/><Relationship Id="rId1784" Type="http://schemas.openxmlformats.org/officeDocument/2006/relationships/hyperlink" Target="https://www.adblps-graines-cactus.com/galerie/Parodia/Parodia_subterranea_FR_731_MG_1143,602'96_Bj5_ref-1321.jpg" TargetMode="External"/><Relationship Id="rId1991" Type="http://schemas.openxmlformats.org/officeDocument/2006/relationships/hyperlink" Target="https://www.adblps-graines-cactus.com/galerie/Rebutia/Rebutia_residua'lateritia_Canaletas_2300m_RH_1011_RH'02_Aa1_ref-2695.jpg" TargetMode="External"/><Relationship Id="rId2628" Type="http://schemas.openxmlformats.org/officeDocument/2006/relationships/hyperlink" Target="https://www.adblps-graines-cactus.com/galerie/Weingartia/Weingartia_lanata_WR_468_MG_1302,75'97_Am1_ref-1843.jpg" TargetMode="External"/><Relationship Id="rId76" Type="http://schemas.openxmlformats.org/officeDocument/2006/relationships/hyperlink" Target="https://www.adblps-graines-cactus.com/galerie/Ariocarpus/Ariocarpus_kotschoubeyanus_elephantidens_MG_30'96_Fj1_ref-1895.jpg" TargetMode="External"/><Relationship Id="rId807" Type="http://schemas.openxmlformats.org/officeDocument/2006/relationships/hyperlink" Target="https://www.adblps-graines-cactus.com/galerie/Gymnocalycium/Gymnocalycium_campestre_9km_N_Inti_Huasi_(ex,_G._erinaceum)_RFPA_207,01_AL_NS13,124'17_Aa1_ref-12234.jpg" TargetMode="External"/><Relationship Id="rId1437" Type="http://schemas.openxmlformats.org/officeDocument/2006/relationships/hyperlink" Target="https://www.adblps-graines-cactus.com/galerie/Mammillaria/Mammillaria_tezontle_Ventura_ML_690_MG_925,3'07_Aa1_ref-9667.jpg" TargetMode="External"/><Relationship Id="rId1644" Type="http://schemas.openxmlformats.org/officeDocument/2006/relationships/hyperlink" Target="https://www.adblps-graines-cactus.com/galerie/Notocactus/Notocactus_neohorstii_Gf_171_UP'02_Aa9_ref-2340.jpg" TargetMode="External"/><Relationship Id="rId1851" Type="http://schemas.openxmlformats.org/officeDocument/2006/relationships/hyperlink" Target="https://www.adblps-graines-cactus.com/galerie/Pterocactus/Pterocactus_tuberosus_El_Sauce_RH_2729_(cl4)_RH'08_Aa4_ref-5807.jpg" TargetMode="External"/><Relationship Id="rId1504" Type="http://schemas.openxmlformats.org/officeDocument/2006/relationships/hyperlink" Target="https://www.adblps-graines-cactus.com/galerie/Mammillaria/Mammillaria_vallensis_Abra_Valles_fleurs_creme_Rep_1117_GK_4799'96_pro_parte1_Aa1_ref-999.jpg" TargetMode="External"/><Relationship Id="rId1711" Type="http://schemas.openxmlformats.org/officeDocument/2006/relationships/hyperlink" Target="https://www.adblps-graines-cactus.com/galerie/Parodia/Parodia_minuscula_OF_11'80_SS_721'97_Be1_ref-1263.jpg" TargetMode="External"/><Relationship Id="rId1949" Type="http://schemas.openxmlformats.org/officeDocument/2006/relationships/hyperlink" Target="https://www.adblps-graines-cactus.com/galerie/Rebutia/Rebutia_kupperiana_Canas_2450m_RH_1058_RH'02_Aa3_ref-2471.jpg" TargetMode="External"/><Relationship Id="rId292" Type="http://schemas.openxmlformats.org/officeDocument/2006/relationships/hyperlink" Target="https://www.adblps-graines-cactus.com/galerie/Copiapoa/Copiapoa_mollicula_DH_899'95_pro_parte1_Eq5_ref-95.jpg" TargetMode="External"/><Relationship Id="rId1809" Type="http://schemas.openxmlformats.org/officeDocument/2006/relationships/hyperlink" Target="https://www.adblps-graines-cactus.com/galerie/Pfeiffera/Pfeiffera_ianthothele_tarijensis_Padcaya-Bermejo_RH_1062a_PCO'08_Aa9_ref-4628.jpg" TargetMode="External"/><Relationship Id="rId597" Type="http://schemas.openxmlformats.org/officeDocument/2006/relationships/hyperlink" Target="https://www.adblps-graines-cactus.com/galerie/Eriosyce/Eriosyce_paucicostata_FR_521_U_1536'97_pro_parte2_Eo2_ref-2656.jpg" TargetMode="External"/><Relationship Id="rId2180" Type="http://schemas.openxmlformats.org/officeDocument/2006/relationships/hyperlink" Target="https://www.adblps-graines-cactus.com/galerie/Rebutia/Rebutia_pygmaea_pelzliana_La_Quiaca_WR_333a_RH'Wessner'08_Aa5_ref-7142.jpg" TargetMode="External"/><Relationship Id="rId2278" Type="http://schemas.openxmlformats.org/officeDocument/2006/relationships/hyperlink" Target="https://www.adblps-graines-cactus.com/galerie/Rebutia/Rebutia_senilis_schieliana_SW_5838'97_Aa1_ref-1624.jpg" TargetMode="External"/><Relationship Id="rId2485" Type="http://schemas.openxmlformats.org/officeDocument/2006/relationships/hyperlink" Target="https://www.adblps-graines-cactus.com/galerie/Sulcorebutia/Sulcorebutia_verticillacantha_cuprea_Torotoro_WR_476_U_3906'95_Aa5_ref-1736.jpg" TargetMode="External"/><Relationship Id="rId152" Type="http://schemas.openxmlformats.org/officeDocument/2006/relationships/hyperlink" Target="https://www.adblps-graines-cactus.com/galerie/Astrophytum/Astrophytum_senile_fleurs_carmin_DH_420'98_pro_parte1_Aa1_ref-1910.jpg" TargetMode="External"/><Relationship Id="rId457" Type="http://schemas.openxmlformats.org/officeDocument/2006/relationships/hyperlink" Target="https://www.adblps-graines-cactus.com/galerie/Echinopsis/Echinopsis_ayopayana_S,_Coriri_3200m_RH_696_(cl4)_RH'14_Aa1_ref-9408.jpg" TargetMode="External"/><Relationship Id="rId1087" Type="http://schemas.openxmlformats.org/officeDocument/2006/relationships/hyperlink" Target="https://www.adblps-graines-cactus.com/galerie/Lobivia/Lobivia_pugionacantha_adpressispina_Pujzara_3750m_RH_1091_RH'10_Aa1_ref-7697.jpg" TargetMode="External"/><Relationship Id="rId1294" Type="http://schemas.openxmlformats.org/officeDocument/2006/relationships/hyperlink" Target="https://www.adblps-graines-cactus.com/galerie/Mammillaria/Mammillaria_columbiana_hennesii_Cubiro_GS_4_WHx'16_Aa3_ref-9672.jpg" TargetMode="External"/><Relationship Id="rId2040" Type="http://schemas.openxmlformats.org/officeDocument/2006/relationships/hyperlink" Target="https://www.adblps-graines-cactus.com/galerie/Rebutia/Rebutia_sumayana_Sumaya_3200m_aiguillons_jaunes_RH_2088a_RH'08_Aa3_ref-8915.jpg" TargetMode="External"/><Relationship Id="rId2138" Type="http://schemas.openxmlformats.org/officeDocument/2006/relationships/hyperlink" Target="https://www.adblps-graines-cactus.com/galerie/Rebutia/Rebutia_pygmaea_eos_Rio_Salto_3700m_RH_330a_RH'02_Aa2_ref-2899.jpg" TargetMode="External"/><Relationship Id="rId2692" Type="http://schemas.openxmlformats.org/officeDocument/2006/relationships/hyperlink" Target="https://www.adblps-graines-cactus.com/galerie/Bulbine/Bulbine_alooides_GK_7600'16_Aa2_ref-9857.jpg" TargetMode="External"/><Relationship Id="rId664" Type="http://schemas.openxmlformats.org/officeDocument/2006/relationships/hyperlink" Target="https://www.adblps-graines-cactus.com/galerie/Escobaria/Escobaria_hesteri_Brewster_Co_Plus_petites_plantes,_aiguillons_blancs_SB_598_MG_381,4'97_Aa2_ref-260.jpg" TargetMode="External"/><Relationship Id="rId871" Type="http://schemas.openxmlformats.org/officeDocument/2006/relationships/hyperlink" Target="https://www.adblps-graines-cactus.com/galerie/Gymnocalycium/Gymnocalycium_uruguayense_melanocarpum_Ruta_20,_48m_LB_2700_LBt_3110'10_Aa1_ref-10463.jpg" TargetMode="External"/><Relationship Id="rId969" Type="http://schemas.openxmlformats.org/officeDocument/2006/relationships/hyperlink" Target="https://www.adblps-graines-cactus.com/galerie/Leuchtenbergia/Leuchtenbergia_principis_DR'15_Aa2_ref-12790.jpg" TargetMode="External"/><Relationship Id="rId1599" Type="http://schemas.openxmlformats.org/officeDocument/2006/relationships/hyperlink" Target="https://www.adblps-graines-cactus.com/galerie/Notocactus/Notocactus_erubescens_schlosseri_WRA_21_WRA'98_Ef1_ref-1228.jpg" TargetMode="External"/><Relationship Id="rId2345" Type="http://schemas.openxmlformats.org/officeDocument/2006/relationships/hyperlink" Target="https://www.adblps-graines-cactus.com/galerie/Sulcorebutia/Sulcorebutia_cardenasiana_nova_Pasorapa_2600m_RH_784_RH'07'10_Aa1_ref-8304.jpg" TargetMode="External"/><Relationship Id="rId2552" Type="http://schemas.openxmlformats.org/officeDocument/2006/relationships/hyperlink" Target="https://www.adblps-graines-cactus.com/galerie/Turbinicarpus/Turbinicarpus_pseudopectinatus_rubriflorus_DH_1040'99_Fu6_ref-1830.jpg" TargetMode="External"/><Relationship Id="rId317" Type="http://schemas.openxmlformats.org/officeDocument/2006/relationships/hyperlink" Target="https://www.adblps-graines-cactus.com/galerie/Coryphantha/Coryphantha_delaetiana_gladiispina_SB_711_MG_105'95_Ca1_ref-106.jpg" TargetMode="External"/><Relationship Id="rId524" Type="http://schemas.openxmlformats.org/officeDocument/2006/relationships/hyperlink" Target="https://www.adblps-graines-cactus.com/galerie/Eriosyce/Eriosyce_islayensis_krainziana_U_1570'91_Er1_ref-496.jpg" TargetMode="External"/><Relationship Id="rId731" Type="http://schemas.openxmlformats.org/officeDocument/2006/relationships/hyperlink" Target="https://www.adblps-graines-cactus.com/galerie/Frailea/Frailea_pygmaea_bagensis_Bage_HU_76_LBk'07_Aa1_ref-4703.jpg" TargetMode="External"/><Relationship Id="rId1154" Type="http://schemas.openxmlformats.org/officeDocument/2006/relationships/hyperlink" Target="https://www.adblps-graines-cactus.com/galerie/Mammillaria/Mammillaria_dioica_Pts_Libertad_DC_385_MG_620,9'02_Aa4_ref-2797.jpg" TargetMode="External"/><Relationship Id="rId1361" Type="http://schemas.openxmlformats.org/officeDocument/2006/relationships/hyperlink" Target="https://www.adblps-graines-cactus.com/galerie/Mammillaria/Mammillaria_sp,_(ex,_SB_1566)_MG_968,03_pro_parte1'94_Aa7_ref-869.jpg" TargetMode="External"/><Relationship Id="rId1459" Type="http://schemas.openxmlformats.org/officeDocument/2006/relationships/hyperlink" Target="https://www.adblps-graines-cactus.com/galerie/Mammillaria/Mammillaria_hahniana_fleurs_blanches_DH_194'07_Aa4_ref-7083.jpg" TargetMode="External"/><Relationship Id="rId2205" Type="http://schemas.openxmlformats.org/officeDocument/2006/relationships/hyperlink" Target="https://www.adblps-graines-cactus.com/galerie/Rebutia/Rebutia_steinmannii_Poscaya_3500m_RH_586_LeB_91058'07_Aa1_ref-4143.jpg" TargetMode="External"/><Relationship Id="rId2412" Type="http://schemas.openxmlformats.org/officeDocument/2006/relationships/hyperlink" Target="https://www.adblps-graines-cactus.com/galerie/Sulcorebutia/Sulcorebutia_mentosa_swobodae_km_10_Aiquile-Santiago_2450m_aiguillons_bruns_WK_681_U_3909'96_pro_parte1_Ea2_ref-1698.jpg" TargetMode="External"/><Relationship Id="rId98" Type="http://schemas.openxmlformats.org/officeDocument/2006/relationships/hyperlink" Target="https://www.adblps-graines-cactus.com/galerie/Ariocarpus/Ariocarpus_trigonus_horaceki_W_San_Lucas_KMR_04-45C_LBt_ARI130'05_Aa5_ref-8467.jpg" TargetMode="External"/><Relationship Id="rId829" Type="http://schemas.openxmlformats.org/officeDocument/2006/relationships/hyperlink" Target="https://www.adblps-graines-cactus.com/galerie/Gymnocalycium/Gymnocalycium_nataliae_E,_Villa_Praga_930m_RFPA_451,01_AL_NS16,80'23_Aa2_ref-13183.jpg" TargetMode="External"/><Relationship Id="rId1014" Type="http://schemas.openxmlformats.org/officeDocument/2006/relationships/hyperlink" Target="https://www.adblps-graines-cactus.com/galerie/Lobivia/Lobivia_backebergii_larae_WR_264_U_4744'96_Aa1_ref-580.jpg" TargetMode="External"/><Relationship Id="rId1221" Type="http://schemas.openxmlformats.org/officeDocument/2006/relationships/hyperlink" Target="https://www.adblps-graines-cactus.com/galerie/Mammillaria/Mammillaria_discolor_esperanzaensis_FO_185_MG_623,58'96_Ab1_ref-734.jpg" TargetMode="External"/><Relationship Id="rId1666" Type="http://schemas.openxmlformats.org/officeDocument/2006/relationships/hyperlink" Target="https://www.adblps-graines-cactus.com/galerie/Notocactus/Notocactus_rutilans_longispinus_GK_4158'93_Ec1_ref-1141.jpg" TargetMode="External"/><Relationship Id="rId1873" Type="http://schemas.openxmlformats.org/officeDocument/2006/relationships/hyperlink" Target="https://www.adblps-graines-cactus.com/galerie/Rebutia/Rebutia_albiareolata_Padcaya_FR_761_U_2748'96_Aa1_ref-1337.jpg" TargetMode="External"/><Relationship Id="rId2717" Type="http://schemas.openxmlformats.org/officeDocument/2006/relationships/hyperlink" Target="https://www.adblps-graines-cactus.com/galerie/Glottiphyllum/Glottiphyllum_neilii_Warmwaterberg_620m_RH_3373q_RH'16_Aa6_ref-9924.jpg" TargetMode="External"/><Relationship Id="rId1319" Type="http://schemas.openxmlformats.org/officeDocument/2006/relationships/hyperlink" Target="https://www.adblps-graines-cactus.com/galerie/Mammillaria/Mammillaria_bombycina_Cienega_de_Quijas_2350m_ML_316_ML'00_Aa1_ref-828.jpg" TargetMode="External"/><Relationship Id="rId1526" Type="http://schemas.openxmlformats.org/officeDocument/2006/relationships/hyperlink" Target="https://www.adblps-graines-cactus.com/galerie/Mammillaria/Mammillaria_confusa_Mitla_AdB_5,50_GPS'95_Dy2_ref-1009.jpg" TargetMode="External"/><Relationship Id="rId1733" Type="http://schemas.openxmlformats.org/officeDocument/2006/relationships/hyperlink" Target="https://www.adblps-graines-cactus.com/galerie/Parodia/Parodia_glischrocarpa_guachipasana_Cuesta_del_Cebilar_DH_184_Pz_7564'16_Aa1_ref-13177.jpg" TargetMode="External"/><Relationship Id="rId1940" Type="http://schemas.openxmlformats.org/officeDocument/2006/relationships/hyperlink" Target="https://www.adblps-graines-cactus.com/galerie/Rebutia/Rebutia_horstii_SW_5336'97_Am3_ref-1383.jpg" TargetMode="External"/><Relationship Id="rId25" Type="http://schemas.openxmlformats.org/officeDocument/2006/relationships/hyperlink" Target="https://www.adblps-graines-cactus.com/galerie/Acanthocalycium/Acanthocalycium_munitum_Cerro_Zorrito_WR_772_ES'07_Aa2_ref-7147.jpg" TargetMode="External"/><Relationship Id="rId1800" Type="http://schemas.openxmlformats.org/officeDocument/2006/relationships/hyperlink" Target="https://www.adblps-graines-cactus.com/galerie/Pediocactus/Pediocactus_simpsonii_minor_Mt_Princeton_RP_41_MG_1154,34'98_Aa7_ref-2439.jpg" TargetMode="External"/><Relationship Id="rId174" Type="http://schemas.openxmlformats.org/officeDocument/2006/relationships/hyperlink" Target="https://www.adblps-graines-cactus.com/galerie/Aztekium/Aztekium_ritteri_DH_999'99_Ex3_ref-2860.jpg" TargetMode="External"/><Relationship Id="rId381" Type="http://schemas.openxmlformats.org/officeDocument/2006/relationships/hyperlink" Target="https://www.adblps-graines-cactus.com/galerie/Echinocereus/Echinocereus_viridiflorus_montanus_DH_406'97_Fu1_ref-136.jpg" TargetMode="External"/><Relationship Id="rId2062" Type="http://schemas.openxmlformats.org/officeDocument/2006/relationships/hyperlink" Target="https://www.adblps-graines-cactus.com/galerie/Rebutia/Rebutia_atrovirens_pseudoritteri_Abra_Sama_3700m_RH_204_SS_764'97_Aa6_ref-1477.jpg" TargetMode="External"/><Relationship Id="rId241" Type="http://schemas.openxmlformats.org/officeDocument/2006/relationships/hyperlink" Target="https://www.adblps-graines-cactus.com/galerie/Copiapoa/Copiapoa_calderana_magnifica_Caldera_200m_KK_1393_MG_85,713'09_Aa2_ref-11061.jpg" TargetMode="External"/><Relationship Id="rId479" Type="http://schemas.openxmlformats.org/officeDocument/2006/relationships/hyperlink" Target="https://www.adblps-graines-cactus.com/galerie/Echinopsis/Echinopsis_sp,_fleurs_roses_DH_903'90_pro_parte2_Eg2_ref-213.jpg" TargetMode="External"/><Relationship Id="rId686" Type="http://schemas.openxmlformats.org/officeDocument/2006/relationships/hyperlink" Target="https://www.adblps-graines-cactus.com/galerie/Escobaria/Escobaria_missouriensis_Lubbock_GK_4679'18_Aa1_ref-13233.jpg" TargetMode="External"/><Relationship Id="rId893" Type="http://schemas.openxmlformats.org/officeDocument/2006/relationships/hyperlink" Target="https://www.adblps-graines-cactus.com/galerie/Gymnocalycium/Gymnocalycium_glaucum_mucidum_Sierra_Copacabana_P_36_GK_4040'91_Bc1_ref-450.jpg" TargetMode="External"/><Relationship Id="rId2367" Type="http://schemas.openxmlformats.org/officeDocument/2006/relationships/hyperlink" Target="https://www.adblps-graines-cactus.com/galerie/Sulcorebutia/Sulcorebutia_gemmae_Mojocoya_este_2500m_RH_1960a_(cl12)_RH'07_Aa1_ref-7690.jpg" TargetMode="External"/><Relationship Id="rId2574" Type="http://schemas.openxmlformats.org/officeDocument/2006/relationships/hyperlink" Target="https://www.adblps-graines-cactus.com/galerie/Turbinicarpus/Turbinicarpus_beguinii_hintoniorum_MG_445,7'06_Aa4_ref-5833.jpg" TargetMode="External"/><Relationship Id="rId339" Type="http://schemas.openxmlformats.org/officeDocument/2006/relationships/hyperlink" Target="https://www.adblps-graines-cactus.com/galerie/Coryphantha/Coryphantha_clavata_(ex,_potosiana)_MG_118,4'06_Aa2_ref-7298.jpg" TargetMode="External"/><Relationship Id="rId546" Type="http://schemas.openxmlformats.org/officeDocument/2006/relationships/hyperlink" Target="https://www.adblps-graines-cactus.com/galerie/Eriosyce/Eriosyce_esmeraldana_embouchure_de_la_Quebrada_Grande_AWC_735_AWC'00_Aa6_ref-2324.jpg" TargetMode="External"/><Relationship Id="rId753" Type="http://schemas.openxmlformats.org/officeDocument/2006/relationships/hyperlink" Target="https://www.adblps-graines-cactus.com/galerie/Frailea/Frailea_phaeacantha_Piedra_Pintado_CS_731,1_374_CS'14_Aa2_ref-8354.jpg" TargetMode="External"/><Relationship Id="rId1176" Type="http://schemas.openxmlformats.org/officeDocument/2006/relationships/hyperlink" Target="https://www.adblps-graines-cactus.com/galerie/Mammillaria/Mammillaria_mainiae_DH_554'96_Ex1_ref-693.jpg" TargetMode="External"/><Relationship Id="rId1383" Type="http://schemas.openxmlformats.org/officeDocument/2006/relationships/hyperlink" Target="https://www.adblps-graines-cactus.com/galerie/Mammillaria/Mammillaria_prolifera_Eg1_ref-903.jpg" TargetMode="External"/><Relationship Id="rId2227" Type="http://schemas.openxmlformats.org/officeDocument/2006/relationships/hyperlink" Target="https://www.adblps-graines-cactus.com/galerie/Rebutia/Rebutia_tarvitaensis_S,_Cinti_FR_773_U_5317'99_Aa1_ref-2497.jpg" TargetMode="External"/><Relationship Id="rId2434" Type="http://schemas.openxmlformats.org/officeDocument/2006/relationships/hyperlink" Target="https://www.adblps-graines-cactus.com/galerie/Sulcorebutia/Sulcorebutia_sp,_HS_134_SS_1110'98_Fu1_ref-1715.jpg" TargetMode="External"/><Relationship Id="rId101" Type="http://schemas.openxmlformats.org/officeDocument/2006/relationships/hyperlink" Target="https://www.adblps-graines-cactus.com/galerie/Arrojadoa/Arrojadoa_albiflora_SCA_ARR_1'19_Aa1_ref-12651.jpg" TargetMode="External"/><Relationship Id="rId406" Type="http://schemas.openxmlformats.org/officeDocument/2006/relationships/hyperlink" Target="https://www.adblps-graines-cactus.com/galerie/Echinocereus/Echinocereus_reichenbachii_albispinus_MG_250,51'98_Dz5_ref-162.jpg" TargetMode="External"/><Relationship Id="rId960" Type="http://schemas.openxmlformats.org/officeDocument/2006/relationships/hyperlink" Target="https://www.adblps-graines-cactus.com/galerie/Harrisia/Harrisia_bonplandii_4km_NW_Boyuibe_BET_89,01_TG'23_Aa1_ref-13048.jpg" TargetMode="External"/><Relationship Id="rId1036" Type="http://schemas.openxmlformats.org/officeDocument/2006/relationships/hyperlink" Target="https://www.adblps-graines-cactus.com/galerie/Lobivia/Lobivia_haematantha_amblayensis_GK_9048'98_Ek8_ref-554.jpg" TargetMode="External"/><Relationship Id="rId1243" Type="http://schemas.openxmlformats.org/officeDocument/2006/relationships/hyperlink" Target="https://www.adblps-graines-cactus.com/galerie/Mammillaria/Mammillaria_erythrocalix_Cuexpala_1250m_Rep_839_GK_4470'96_Bj1_ref-754.jpg" TargetMode="External"/><Relationship Id="rId1590" Type="http://schemas.openxmlformats.org/officeDocument/2006/relationships/hyperlink" Target="https://www.adblps-graines-cactus.com/galerie/Notocactus/Notocactus_concinnus_agnetae_'aureispinus'_MG_1042,89'91_Aa2_ref-12168.jpg" TargetMode="External"/><Relationship Id="rId1688" Type="http://schemas.openxmlformats.org/officeDocument/2006/relationships/hyperlink" Target="https://www.adblps-graines-cactus.com/galerie/Oreocereus/Oreocereus_celsianus_13km_SW_Yura_BET_36,01_TG'23_Aa1_ref-13056.jpg" TargetMode="External"/><Relationship Id="rId1895" Type="http://schemas.openxmlformats.org/officeDocument/2006/relationships/hyperlink" Target="https://www.adblps-graines-cactus.com/galerie/Rebutia/Rebutia_fiebrigii_Junacas_2450m_RH_1029_(cl1)_RH'16_Aa2_ref-9995.jpg" TargetMode="External"/><Relationship Id="rId2641" Type="http://schemas.openxmlformats.org/officeDocument/2006/relationships/hyperlink" Target="https://www.adblps-graines-cactus.com/galerie/Weingartia/Weingartia_fidana_amerhauseri_LBt_7019'13_Aa2_ref-11054.jpg" TargetMode="External"/><Relationship Id="rId2739" Type="http://schemas.openxmlformats.org/officeDocument/2006/relationships/hyperlink" Target="https://www.adblps-graines-cactus.com/galerie/Lapidaria/Lapidaria_margaretae_PR'13_Aa4_ref-7330.jpg" TargetMode="External"/><Relationship Id="rId613" Type="http://schemas.openxmlformats.org/officeDocument/2006/relationships/hyperlink" Target="https://www.adblps-graines-cactus.com/galerie/Eriosyce/Eriosyce_recondita_vexata_petits_aiguillons_DH_1189'93_Ab1_ref-1077.jpg" TargetMode="External"/><Relationship Id="rId820" Type="http://schemas.openxmlformats.org/officeDocument/2006/relationships/hyperlink" Target="https://www.adblps-graines-cactus.com/galerie/Gymnocalycium/Gymnocalycium_guanchinense_U_311'92_Ek2_ref-426.jpg" TargetMode="External"/><Relationship Id="rId918" Type="http://schemas.openxmlformats.org/officeDocument/2006/relationships/hyperlink" Target="https://www.adblps-graines-cactus.com/galerie/Gymnocalycium/Gymnocalycium_marekiorum_SE_Naranjos_175_m_(ex_G,_damsii_evae_v._rotundulum)_VoS_03-47_LBt_3123'15_Aa1_ref-12221.jpg" TargetMode="External"/><Relationship Id="rId1450" Type="http://schemas.openxmlformats.org/officeDocument/2006/relationships/hyperlink" Target="https://www.adblps-graines-cactus.com/galerie/Mammillaria/Mammillaria_mathildae_DH_278'92_Aa3_ref-968.jpg" TargetMode="External"/><Relationship Id="rId1548" Type="http://schemas.openxmlformats.org/officeDocument/2006/relationships/hyperlink" Target="https://www.adblps-graines-cactus.com/galerie/Matucana/Matucana_krahnii_MG_968,3'95_Aa3_ref-2280.jpg" TargetMode="External"/><Relationship Id="rId1755" Type="http://schemas.openxmlformats.org/officeDocument/2006/relationships/hyperlink" Target="https://www.adblps-graines-cactus.com/galerie/Parodia/Parodia_tafiensis_Tafi_del_Valle_Pz_3246'08_Aa3_ref-7159.jpg" TargetMode="External"/><Relationship Id="rId2501" Type="http://schemas.openxmlformats.org/officeDocument/2006/relationships/hyperlink" Target="https://www.adblps-graines-cactus.com/galerie/Thelocactus/Thelocactus_hexaedrophorus_AK'96_Aa3_ref-2851.jpg" TargetMode="External"/><Relationship Id="rId1103" Type="http://schemas.openxmlformats.org/officeDocument/2006/relationships/hyperlink" Target="https://www.adblps-graines-cactus.com/galerie/Lobivia/Lobivia_tiegeliana_distefanoina_AI_208'88_Aa2_ref-618.jpg" TargetMode="External"/><Relationship Id="rId1310" Type="http://schemas.openxmlformats.org/officeDocument/2006/relationships/hyperlink" Target="https://www.adblps-graines-cactus.com/galerie/Mammillaria/Mammillaria_meissneri_Tecomavaca_AdB_5,29_GPS'95_Fu1_ref-815.jpg" TargetMode="External"/><Relationship Id="rId1408" Type="http://schemas.openxmlformats.org/officeDocument/2006/relationships/hyperlink" Target="https://www.adblps-graines-cactus.com/galerie/Mammillaria/Mammillaria_crinita_DH_200'98_Aa1_ref-930.jpg" TargetMode="External"/><Relationship Id="rId1962" Type="http://schemas.openxmlformats.org/officeDocument/2006/relationships/hyperlink" Target="https://www.adblps-graines-cactus.com/galerie/Rebutia/Rebutia_muscula_RH_231_SS_1026'99_Aa1_ref-1407.jpg" TargetMode="External"/><Relationship Id="rId47" Type="http://schemas.openxmlformats.org/officeDocument/2006/relationships/hyperlink" Target="https://www.adblps-graines-cactus.com/galerie/Aporocactus/Aporocactus_martianus_PCO'ELK'17_Aa1_ref-13181.jpg" TargetMode="External"/><Relationship Id="rId1615" Type="http://schemas.openxmlformats.org/officeDocument/2006/relationships/hyperlink" Target="https://www.adblps-graines-cactus.com/galerie/Notocactus/Notocactus_rauschii_fuscus_'longispinus'_Sao_Francisco_de_Assis_AH_223_NG'09_Aa1_ref-8288.jpg" TargetMode="External"/><Relationship Id="rId1822" Type="http://schemas.openxmlformats.org/officeDocument/2006/relationships/hyperlink" Target="https://www.adblps-graines-cactus.com/galerie/Pterocactus/Pterocactus_australis_Rio_Bote_140m_RH_3759_(cl19)_RH'12'15_Aa1_ref-8816.jpg" TargetMode="External"/><Relationship Id="rId196" Type="http://schemas.openxmlformats.org/officeDocument/2006/relationships/hyperlink" Target="https://www.adblps-graines-cactus.com/galerie/Blossfeldia/Blossfeldia_sp,_Rio_Chico_GK_3265'99_Ft3_ref-1926.jpg" TargetMode="External"/><Relationship Id="rId2084" Type="http://schemas.openxmlformats.org/officeDocument/2006/relationships/hyperlink" Target="https://www.adblps-graines-cactus.com/galerie/Rebutia/Rebutia_einsteinii_conoidea_JPB'97_Aa2_ref-1494.jpg" TargetMode="External"/><Relationship Id="rId2291" Type="http://schemas.openxmlformats.org/officeDocument/2006/relationships/hyperlink" Target="https://www.adblps-graines-cactus.com/galerie/Rebutia/Rebutia_xanthocarpa_costata_DH_44'96_Ec1_ref-1633.jpg" TargetMode="External"/><Relationship Id="rId263" Type="http://schemas.openxmlformats.org/officeDocument/2006/relationships/hyperlink" Target="https://www.adblps-graines-cactus.com/galerie/Copiapoa/Copiapoa_grandiflora_DH_1123'97_Aa9_ref-1935.jpg" TargetMode="External"/><Relationship Id="rId470" Type="http://schemas.openxmlformats.org/officeDocument/2006/relationships/hyperlink" Target="https://www.adblps-graines-cactus.com/galerie/Echinopsis/Echinopsis_obrepanda_GK_415'89_Bp5_ref-208.jpg" TargetMode="External"/><Relationship Id="rId2151" Type="http://schemas.openxmlformats.org/officeDocument/2006/relationships/hyperlink" Target="https://www.adblps-graines-cactus.com/galerie/Rebutia/Rebutia_pygmaea_haagei_W,_Uturuncu_BLMT_725,07_MLo'10_Aa3_ref-5809.jpg" TargetMode="External"/><Relationship Id="rId2389" Type="http://schemas.openxmlformats.org/officeDocument/2006/relationships/hyperlink" Target="https://www.adblps-graines-cactus.com/galerie/Sulcorebutia/Sulcorebutia_krugerae_hoffmannii_Cochabamba_n2km_HS_107_GK_3924'11_Aa2_ref-8881.jpg" TargetMode="External"/><Relationship Id="rId2596" Type="http://schemas.openxmlformats.org/officeDocument/2006/relationships/hyperlink" Target="https://www.adblps-graines-cactus.com/galerie/Turbinicarpus/Turbinicarpus_schmiedickeanus_klinkerianus_fa,_lilinkeuiduus_GK_1827'96_Cc2_ref-1773.jpg" TargetMode="External"/><Relationship Id="rId123" Type="http://schemas.openxmlformats.org/officeDocument/2006/relationships/hyperlink" Target="https://www.adblps-graines-cactus.com/galerie/Astrophytum/Astrophytum_asterias_'Syowa_Red'_RM'JP'15_Aa3_ref-10515.jpg" TargetMode="External"/><Relationship Id="rId330" Type="http://schemas.openxmlformats.org/officeDocument/2006/relationships/hyperlink" Target="https://www.adblps-graines-cactus.com/galerie/Coryphantha/Coryphantha_elephantidens_bumamma_RF'90_Bt1_ref-115.jpg" TargetMode="External"/><Relationship Id="rId568" Type="http://schemas.openxmlformats.org/officeDocument/2006/relationships/hyperlink" Target="https://www.adblps-graines-cactus.com/galerie/Eriosyce/Eriosyce_crispa_atroviridis_v,_carrizalensis_Carrizal_RMF_205_SS_721'98_Aa5_ref-1071.jpg" TargetMode="External"/><Relationship Id="rId775" Type="http://schemas.openxmlformats.org/officeDocument/2006/relationships/hyperlink" Target="https://www.adblps-graines-cactus.com/galerie/Glandulicactus/Glandulicactus_uncinatus_El_Huizache_1412m_RMSD_57_DR'15_Aa2_ref-10999.jpg" TargetMode="External"/><Relationship Id="rId982" Type="http://schemas.openxmlformats.org/officeDocument/2006/relationships/hyperlink" Target="https://www.adblps-graines-cactus.com/galerie/Lobivia/Lobivia_aurea_callochrysea_WR_47_MG_524,16'98_Ba1_ref-515.jpg" TargetMode="External"/><Relationship Id="rId1198" Type="http://schemas.openxmlformats.org/officeDocument/2006/relationships/hyperlink" Target="https://www.adblps-graines-cactus.com/galerie/Mammillaria/Mammillaria_haudeana_GK'92_Ab6_ref-728.jpg" TargetMode="External"/><Relationship Id="rId2011" Type="http://schemas.openxmlformats.org/officeDocument/2006/relationships/hyperlink" Target="https://www.adblps-graines-cactus.com/galerie/Rebutia/Rebutia_sp,_fleur_pastel_Rio_Hornos_2850m_RH_2273b_RH'08_Aa3_ref-5864.jpg" TargetMode="External"/><Relationship Id="rId2249" Type="http://schemas.openxmlformats.org/officeDocument/2006/relationships/hyperlink" Target="https://www.adblps-graines-cactus.com/galerie/Rebutia/Rebutia_margarethae_singularis_Padcaya_FR_1423_Aa1_ref-2506.jpg" TargetMode="External"/><Relationship Id="rId2456" Type="http://schemas.openxmlformats.org/officeDocument/2006/relationships/hyperlink" Target="https://www.adblps-graines-cactus.com/galerie/Sulcorebutia/Sulcorebutia_tarabucoensis_patriciae_N,_Zudanez_2550m_RH_1939a_RH'04_Aa5_ref-4172.jpg" TargetMode="External"/><Relationship Id="rId2663" Type="http://schemas.openxmlformats.org/officeDocument/2006/relationships/hyperlink" Target="https://www.adblps-graines-cactus.com/galerie/Aloe/Aloe_humilis_RM'15_Aa4_ref-8906.jpg" TargetMode="External"/><Relationship Id="rId428" Type="http://schemas.openxmlformats.org/officeDocument/2006/relationships/hyperlink" Target="https://www.adblps-graines-cactus.com/galerie/Echinocereus/Echinocereus_poselgeri_nigrispinus_GK_1868'98_Aa5_ref-1996.jpg" TargetMode="External"/><Relationship Id="rId635" Type="http://schemas.openxmlformats.org/officeDocument/2006/relationships/hyperlink" Target="https://www.adblps-graines-cactus.com/galerie/Eriosyce/Eriosyce_subgibbosa_wagenknechtii_fa,_napina_El_Tofo_150-700m_RMF_261_SS_253'97_Cl4_ref-1086.jpg" TargetMode="External"/><Relationship Id="rId842" Type="http://schemas.openxmlformats.org/officeDocument/2006/relationships/hyperlink" Target="https://www.adblps-graines-cactus.com/galerie/Gymnocalycium/Gymnocalycium_reductum_sibalii_Cerro_Baguales_410m_RH_2723_RH'11_Aa3_ref-8789.jpg" TargetMode="External"/><Relationship Id="rId1058" Type="http://schemas.openxmlformats.org/officeDocument/2006/relationships/hyperlink" Target="https://www.adblps-graines-cactus.com/galerie/Lobivia/Lobivia_haematantha_viridis_Cerro_de_la_Cruz_AK_AK'89_Cc6_ref-565.jpg" TargetMode="External"/><Relationship Id="rId1265" Type="http://schemas.openxmlformats.org/officeDocument/2006/relationships/hyperlink" Target="https://www.adblps-graines-cactus.com/galerie/Mammillaria/Mammillaria_virginis_robustior_DH_278'96_Aa2_ref-776.jpg" TargetMode="External"/><Relationship Id="rId1472" Type="http://schemas.openxmlformats.org/officeDocument/2006/relationships/hyperlink" Target="https://www.adblps-graines-cactus.com/galerie/Mammillaria/Mammillaria_arida_SW_4227'96_Fb1_ref-979.jpg" TargetMode="External"/><Relationship Id="rId2109" Type="http://schemas.openxmlformats.org/officeDocument/2006/relationships/hyperlink" Target="https://www.adblps-graines-cactus.com/galerie/Rebutia/Rebutia_odehnalii_10_km_de_Culpina_VJ_36_LBt_3934'10_Aa2_ref-7600.jpg" TargetMode="External"/><Relationship Id="rId2316" Type="http://schemas.openxmlformats.org/officeDocument/2006/relationships/hyperlink" Target="https://www.adblps-graines-cactus.com/galerie/Sulcorebutia/Sulcorebutia_albissima_Aiquile_HS_24_U_4526'97_Aa1_ref-1640.jpg" TargetMode="External"/><Relationship Id="rId2523" Type="http://schemas.openxmlformats.org/officeDocument/2006/relationships/hyperlink" Target="https://www.adblps-graines-cactus.com/galerie/Trichocereus/Trichocereus_werdermannianus_5km_N_Yura_BET_38,01_TG'23_Aa1_ref-13067.jpg" TargetMode="External"/><Relationship Id="rId2730" Type="http://schemas.openxmlformats.org/officeDocument/2006/relationships/hyperlink" Target="https://www.adblps-graines-cactus.com/galerie/Haworthia/Haworthia_minima_Mosselbay_GK_5140'15_Aa1_ref-10504.jpg" TargetMode="External"/><Relationship Id="rId702" Type="http://schemas.openxmlformats.org/officeDocument/2006/relationships/hyperlink" Target="https://www.adblps-graines-cactus.com/galerie/Frailea/Frailea_gracillima_imbricata_Gf_2166_NG'09_Aa4_ref-6542.jpg" TargetMode="External"/><Relationship Id="rId1125" Type="http://schemas.openxmlformats.org/officeDocument/2006/relationships/hyperlink" Target="https://www.adblps-graines-cactus.com/galerie/Maihueniopsis/Maihueniopsis_mandragora_FMi'14_Aa1_ref-8172.jpg" TargetMode="External"/><Relationship Id="rId1332" Type="http://schemas.openxmlformats.org/officeDocument/2006/relationships/hyperlink" Target="https://www.adblps-graines-cactus.com/galerie/Mammillaria/Mammillaria_pennispinosa_W,_Bermejillo_WTH_234_WHx'16_Aa1_ref-9877.jpg" TargetMode="External"/><Relationship Id="rId1777" Type="http://schemas.openxmlformats.org/officeDocument/2006/relationships/hyperlink" Target="https://www.adblps-graines-cactus.com/galerie/Parodia/Parodia_ladae_Camargo_a_Culpina_WR_634_LBt_4456'10_Aa2_ref-8298.jpg" TargetMode="External"/><Relationship Id="rId1984" Type="http://schemas.openxmlformats.org/officeDocument/2006/relationships/hyperlink" Target="https://www.adblps-graines-cactus.com/galerie/Rebutia/Rebutia_pulchella_N,_de_Padilla_WR_320_WK'00_Aa2_ref-1422.jpg" TargetMode="External"/><Relationship Id="rId69" Type="http://schemas.openxmlformats.org/officeDocument/2006/relationships/hyperlink" Target="https://www.adblps-graines-cactus.com/galerie/Ariocarpus/Ariocarpus_kotschoubeyanus_DH'92_Fj5_ref-34.jpg" TargetMode="External"/><Relationship Id="rId1637" Type="http://schemas.openxmlformats.org/officeDocument/2006/relationships/hyperlink" Target="https://www.adblps-graines-cactus.com/galerie/Notocactus/Notocactus_langsdorfii_leprosorum_GK_4893'90_Cz2_ref-1235.jpg" TargetMode="External"/><Relationship Id="rId1844" Type="http://schemas.openxmlformats.org/officeDocument/2006/relationships/hyperlink" Target="https://www.adblps-graines-cactus.com/galerie/Pterocactus/Pterocactus_sp,_nova_aff,_gonjianii_Fiambala_2250m_RH_2228a_(cl1)_RH'08_Aa5_ref-6578.jpg" TargetMode="External"/><Relationship Id="rId1704" Type="http://schemas.openxmlformats.org/officeDocument/2006/relationships/hyperlink" Target="https://www.adblps-graines-cactus.com/galerie/Parodia/Parodia_caraparina_Carapari_650-700m_L_398_SS_816'98_Aa1_ref-1255.jpg" TargetMode="External"/><Relationship Id="rId285" Type="http://schemas.openxmlformats.org/officeDocument/2006/relationships/hyperlink" Target="https://www.adblps-graines-cactus.com/galerie/Copiapoa/Copiapoa_maritima_KK_1709_Kz'92_Eu2_ref-1940.jpg" TargetMode="External"/><Relationship Id="rId1911" Type="http://schemas.openxmlformats.org/officeDocument/2006/relationships/hyperlink" Target="https://www.adblps-graines-cactus.com/galerie/Rebutia/Rebutia_fiebrigii_tamboensis_col_Tambo_FR_1142_GK_112'96_Aa5_ref-1361.jpg" TargetMode="External"/><Relationship Id="rId492" Type="http://schemas.openxmlformats.org/officeDocument/2006/relationships/hyperlink" Target="https://www.adblps-graines-cactus.com/galerie/Epithelantha/Epithelantha_micromeris_(ex,_rufispina)_Pz_1935'05_Aa1_ref-5881.jpg" TargetMode="External"/><Relationship Id="rId797" Type="http://schemas.openxmlformats.org/officeDocument/2006/relationships/hyperlink" Target="https://www.adblps-graines-cactus.com/galerie/Gymnocalycium/Gymnocalycium_bruchii_shimadae_Cumbre_de_Perchel_1080m_GN_0531-4007_LBt_2644'14_Aa3_ref-10386.jpg" TargetMode="External"/><Relationship Id="rId2173" Type="http://schemas.openxmlformats.org/officeDocument/2006/relationships/hyperlink" Target="https://www.adblps-graines-cactus.com/galerie/Rebutia/Rebutia_pygmaea_nova_Uncia_RH_2505b_RH'14_Aa2_ref-10400.jpg" TargetMode="External"/><Relationship Id="rId2380" Type="http://schemas.openxmlformats.org/officeDocument/2006/relationships/hyperlink" Target="https://www.adblps-graines-cactus.com/galerie/Sulcorebutia/Sulcorebutia_heinzii_Totora-Trancas_2550m_RH_812_RH'11_Aa2_ref-8879.jpg" TargetMode="External"/><Relationship Id="rId2478" Type="http://schemas.openxmlformats.org/officeDocument/2006/relationships/hyperlink" Target="https://www.adblps-graines-cactus.com/galerie/Sulcorebutia/Sulcorebutia_vasqueziana_Barranca_2900m_RH_731_(cl3)_RH'16_Aa2_ref-9992.jpg" TargetMode="External"/><Relationship Id="rId145" Type="http://schemas.openxmlformats.org/officeDocument/2006/relationships/hyperlink" Target="https://www.adblps-graines-cactus.com/galerie/Astrophytum/Astrophytum_myriostigma_nudum_DH_414'98_Fa1_ref-1905.jpg" TargetMode="External"/><Relationship Id="rId352" Type="http://schemas.openxmlformats.org/officeDocument/2006/relationships/hyperlink" Target="https://www.adblps-graines-cactus.com/galerie/Cumulopuntia/Cumulopuntia_boliviana_aff,_Isla_Incahuasi_BET_33,02_TG'23_Aa1_ref-13042.jpg" TargetMode="External"/><Relationship Id="rId1287" Type="http://schemas.openxmlformats.org/officeDocument/2006/relationships/hyperlink" Target="https://www.adblps-graines-cactus.com/galerie/Mammillaria/Mammillaria_huitzilopochtli_niduliformis_Rio_Santa_Domingo_450-500m_L_1495_MG_701,92'92_Aa4_ref-789.jpg" TargetMode="External"/><Relationship Id="rId2033" Type="http://schemas.openxmlformats.org/officeDocument/2006/relationships/hyperlink" Target="https://www.adblps-graines-cactus.com/galerie/Rebutia/Rebutia_spegazziniana_sanguinea_fa,_pectinata_Cuesta_de_Sama_2450m_(R,_wahliana)_RH_216_RH'15_Aa2_ref-12179.jpg" TargetMode="External"/><Relationship Id="rId2240" Type="http://schemas.openxmlformats.org/officeDocument/2006/relationships/hyperlink" Target="https://www.adblps-graines-cactus.com/galerie/Rebutia/Rebutia_fabrisii_Santa_Ana_a_Valle_Colorado_WR_688_RH'07_Aa2_ref-4718.jpg" TargetMode="External"/><Relationship Id="rId2685" Type="http://schemas.openxmlformats.org/officeDocument/2006/relationships/hyperlink" Target="https://www.adblps-graines-cactus.com/galerie/Avonia/Avonia_quinaria_MBr'10_Aa2_ref-5538.jpg" TargetMode="External"/><Relationship Id="rId212" Type="http://schemas.openxmlformats.org/officeDocument/2006/relationships/hyperlink" Target="https://www.adblps-graines-cactus.com/galerie/Borzicactus/Borzicactus_hutchisonii_vallee_d'Utcubamba_GC_608,02_HW'11_Aa7_ref-10494.jpg" TargetMode="External"/><Relationship Id="rId657" Type="http://schemas.openxmlformats.org/officeDocument/2006/relationships/hyperlink" Target="https://www.adblps-graines-cactus.com/galerie/Escobaria/Escobaria_sneedii_Eddy_Co_SB_730_MG_396'91_Aa1_ref-255.jpg" TargetMode="External"/><Relationship Id="rId864" Type="http://schemas.openxmlformats.org/officeDocument/2006/relationships/hyperlink" Target="https://www.adblps-graines-cactus.com/galerie/Gymnocalycium/Gymnocalycium_leeanum_Zapican_a_Piraraja_192m_CS_695,2_347_(OR)_CS'14_Aa2_ref-9895.jpg" TargetMode="External"/><Relationship Id="rId1494" Type="http://schemas.openxmlformats.org/officeDocument/2006/relationships/hyperlink" Target="https://www.adblps-graines-cactus.com/galerie/Mammillaria/Mammillaria_carnea_aff,_Zapititlan_RMSD_50_DR'15_Aa1_ref-11062.jpg" TargetMode="External"/><Relationship Id="rId1799" Type="http://schemas.openxmlformats.org/officeDocument/2006/relationships/hyperlink" Target="https://www.adblps-graines-cactus.com/galerie/Pediocactus/Pediocactus_simpsonii_minor_GK_3057'91_pro_parte2_Fu2_ref-9917.jpg" TargetMode="External"/><Relationship Id="rId2100" Type="http://schemas.openxmlformats.org/officeDocument/2006/relationships/hyperlink" Target="https://www.adblps-graines-cactus.com/galerie/Rebutia/Rebutia_nigricans_albispina_Quebrada_de_Escoipe_GS_LeB_99026'07_Aa1_ref-4113.jpg" TargetMode="External"/><Relationship Id="rId2338" Type="http://schemas.openxmlformats.org/officeDocument/2006/relationships/hyperlink" Target="https://www.adblps-graines-cactus.com/galerie/Sulcorebutia/Sulcorebutia_canigueralii_Cerro_Churuquella_3100m_RH_729_(cl1)_RH'16_Aa3_ref-11524.jpg" TargetMode="External"/><Relationship Id="rId2545" Type="http://schemas.openxmlformats.org/officeDocument/2006/relationships/hyperlink" Target="https://www.adblps-graines-cactus.com/galerie/Turbinicarpus/Turbinicarpus_lophophoroides_Rio_Verde_GK_4556'92_Aa1_ref-2781.jpg" TargetMode="External"/><Relationship Id="rId2752" Type="http://schemas.openxmlformats.org/officeDocument/2006/relationships/hyperlink" Target="https://www.adblps-graines-cactus.com/galerie/Pelargonium/Pelargonium_quinquelobatum_JFS'14_Aa1_ref-9464.jpg" TargetMode="External"/><Relationship Id="rId517" Type="http://schemas.openxmlformats.org/officeDocument/2006/relationships/hyperlink" Target="https://www.adblps-graines-cactus.com/galerie/Eriosyce/Eriosyce_islayensis_copiapoides_'echinata'_GK_2174'90-91_Cb1_ref-489.jpg" TargetMode="External"/><Relationship Id="rId724" Type="http://schemas.openxmlformats.org/officeDocument/2006/relationships/hyperlink" Target="https://www.adblps-graines-cactus.com/galerie/Frailea/Frailea_fulvolanata_SS_196'97_Aa2_ref-335.jpg" TargetMode="External"/><Relationship Id="rId931" Type="http://schemas.openxmlformats.org/officeDocument/2006/relationships/hyperlink" Target="https://www.adblps-graines-cactus.com/galerie/Gymnocalycium/Gymnocalycium_schickendantzii_Villa_Sanagasta_CS_433,2_202_CS'11_Aa2_ref-6319.jpg" TargetMode="External"/><Relationship Id="rId1147" Type="http://schemas.openxmlformats.org/officeDocument/2006/relationships/hyperlink" Target="https://www.adblps-graines-cactus.com/galerie/Mammillaria/Mammillaria_goodridgii_MG_660'97_Eq1_ref-666.jpg" TargetMode="External"/><Relationship Id="rId1354" Type="http://schemas.openxmlformats.org/officeDocument/2006/relationships/hyperlink" Target="https://www.adblps-graines-cactus.com/galerie/Mammillaria/Mammillaria_gasseriana_SB_1431_MG_653,14'98_Fu3_ref-859.jpg" TargetMode="External"/><Relationship Id="rId1561" Type="http://schemas.openxmlformats.org/officeDocument/2006/relationships/hyperlink" Target="https://www.adblps-graines-cactus.com/galerie/Matucana/Matucana_weberbaueri_flammea_(ex,_M._tuberculata)_GK_2297'93_Aa2_ref-11099.jpg" TargetMode="External"/><Relationship Id="rId2405" Type="http://schemas.openxmlformats.org/officeDocument/2006/relationships/hyperlink" Target="https://www.adblps-graines-cactus.com/galerie/Sulcorebutia/Sulcorebutia_menesesii_Rio_Santa_Rosa_FR_775_GK_1743'89_Aa1_ref-1688.jpg" TargetMode="External"/><Relationship Id="rId2612" Type="http://schemas.openxmlformats.org/officeDocument/2006/relationships/hyperlink" Target="https://www.adblps-graines-cactus.com/galerie/Turbinicarpus/Turbinicarpus_schmiedickeanus_panarottoi_Aa5_ref-1784.jpg" TargetMode="External"/><Relationship Id="rId60" Type="http://schemas.openxmlformats.org/officeDocument/2006/relationships/hyperlink" Target="https://www.adblps-graines-cactus.com/galerie/Ariocarpus/Ariocarpus_fissuratus_Intermedius_(ex_A,_lloydii)_DH_1000'95_Aa4_ref-2947.jpg" TargetMode="External"/><Relationship Id="rId1007" Type="http://schemas.openxmlformats.org/officeDocument/2006/relationships/hyperlink" Target="https://www.adblps-graines-cactus.com/galerie/Lobivia/Lobivia_alberi_n,n._ex_Alber_WK'97_Eg1_ref-532.jpg" TargetMode="External"/><Relationship Id="rId1214" Type="http://schemas.openxmlformats.org/officeDocument/2006/relationships/hyperlink" Target="https://www.adblps-graines-cactus.com/galerie/Mammillaria/Mammillaria_surculosa_Presa_Guadalupe_SB_37_MG_921'98_Aa2_ref-641.jpg" TargetMode="External"/><Relationship Id="rId1421" Type="http://schemas.openxmlformats.org/officeDocument/2006/relationships/hyperlink" Target="https://www.adblps-graines-cactus.com/galerie/Mammillaria/Mammillaria_moeller-valdeziana_GK_3872'97_Ex3_ref-941.jpg" TargetMode="External"/><Relationship Id="rId1659" Type="http://schemas.openxmlformats.org/officeDocument/2006/relationships/hyperlink" Target="https://www.adblps-graines-cactus.com/galerie/Notocactus/Notocactus_turbinatus_schaeferianus_Montevideo_H_66_SS_820'99_Aa4_ref-2412.jpg" TargetMode="External"/><Relationship Id="rId1866" Type="http://schemas.openxmlformats.org/officeDocument/2006/relationships/hyperlink" Target="https://www.adblps-graines-cactus.com/galerie/Pygmaeocereus/Pygmaeocereus_bylesianus_GK_1600'92_Ff7_ref-1335.jpg" TargetMode="External"/><Relationship Id="rId1519" Type="http://schemas.openxmlformats.org/officeDocument/2006/relationships/hyperlink" Target="https://www.adblps-graines-cactus.com/galerie/Mammillaria/Mammillaria_miegiana_L_612_DH_230'96_Cr4_ref-1007.jpg" TargetMode="External"/><Relationship Id="rId1726" Type="http://schemas.openxmlformats.org/officeDocument/2006/relationships/hyperlink" Target="https://www.adblps-graines-cactus.com/galerie/Parodia/Parodia_catamarcensis_rubriflora_HZ'90_Ek4_ref-1275.jpg" TargetMode="External"/><Relationship Id="rId1933" Type="http://schemas.openxmlformats.org/officeDocument/2006/relationships/hyperlink" Target="https://www.adblps-graines-cactus.com/galerie/Rebutia/Rebutia_heliosa_nova_KK_849_U_4895'96_Fu1_ref-1377.jpg" TargetMode="External"/><Relationship Id="rId18" Type="http://schemas.openxmlformats.org/officeDocument/2006/relationships/hyperlink" Target="https://www.adblps-graines-cactus.com/galerie/Acanthocalycium/Acanthocalycium_glaucum_SW_1000'90_Aa6_ref-12.jpg" TargetMode="External"/><Relationship Id="rId2195" Type="http://schemas.openxmlformats.org/officeDocument/2006/relationships/hyperlink" Target="https://www.adblps-graines-cactus.com/galerie/Rebutia/Rebutia_raulii_Tarija_WR_493_U'07_Aa1_ref-4132.jpg" TargetMode="External"/><Relationship Id="rId167" Type="http://schemas.openxmlformats.org/officeDocument/2006/relationships/hyperlink" Target="https://www.adblps-graines-cactus.com/galerie/Austrocylindropuntia/Austrocylindropuntia_shaferi_Betanzos_BET_31,01_TG'23_Aa1_ref-13040.jpg" TargetMode="External"/><Relationship Id="rId374" Type="http://schemas.openxmlformats.org/officeDocument/2006/relationships/hyperlink" Target="https://www.adblps-graines-cactus.com/galerie/Echinocactus/Echinocactus_texensis_AK'09_Aa1_ref-12657.jpg" TargetMode="External"/><Relationship Id="rId581" Type="http://schemas.openxmlformats.org/officeDocument/2006/relationships/hyperlink" Target="https://www.adblps-graines-cactus.com/galerie/Eriosyce/Eriosyce_kunzei_transitensis_DH_968'98_Aa1_ref-2313.jpg" TargetMode="External"/><Relationship Id="rId2055" Type="http://schemas.openxmlformats.org/officeDocument/2006/relationships/hyperlink" Target="https://www.adblps-graines-cactus.com/galerie/Rebutia/Rebutia_walteri_WR_784_WK'97_Aa1_ref-1471.jpg" TargetMode="External"/><Relationship Id="rId2262" Type="http://schemas.openxmlformats.org/officeDocument/2006/relationships/hyperlink" Target="https://www.adblps-graines-cactus.com/galerie/Rebutia/Rebutia_senilis_Abra_Sta_Laura_P_181_U_4399'97_Ea2_ref-1611.jpg" TargetMode="External"/><Relationship Id="rId234" Type="http://schemas.openxmlformats.org/officeDocument/2006/relationships/hyperlink" Target="https://www.adblps-graines-cactus.com/galerie/Copiapoa/Copiapoa_atacamensis_Morro_Moreno_300-800m_PH_247,01_PH'04_Aa3_ref-6580.jpg" TargetMode="External"/><Relationship Id="rId679" Type="http://schemas.openxmlformats.org/officeDocument/2006/relationships/hyperlink" Target="https://www.adblps-graines-cactus.com/galerie/Escobaria/Escobaria_dasyacantha_duncanii_Brewster_Co_SB_1169_MG_380,3'97_Aa5_ref-274.jpg" TargetMode="External"/><Relationship Id="rId886" Type="http://schemas.openxmlformats.org/officeDocument/2006/relationships/hyperlink" Target="https://www.adblps-graines-cactus.com/galerie/Gymnocalycium/Gymnocalycium_catamarcense_belenensis_VS_64_MG_460,87'99_Aa3_ref-4090.jpg" TargetMode="External"/><Relationship Id="rId2567" Type="http://schemas.openxmlformats.org/officeDocument/2006/relationships/hyperlink" Target="https://www.adblps-graines-cactus.com/galerie/Turbinicarpus/Turbinicarpus_pseudomacrochele_albiflora_GK_4552'93_Fu3_ref-1790.jpg" TargetMode="External"/><Relationship Id="rId2" Type="http://schemas.openxmlformats.org/officeDocument/2006/relationships/hyperlink" Target="https://www.adblps-graines-cactus.com/galerie/Acanthocalycium/Acanthocalycium_peitscherianum_DH_156'90_Ef4_ref-2.jpg" TargetMode="External"/><Relationship Id="rId441" Type="http://schemas.openxmlformats.org/officeDocument/2006/relationships/hyperlink" Target="https://www.adblps-graines-cactus.com/galerie/Echinofossulocactus/Echinofossulocactus_phyllacanthus_(tricuspidatus)_DH_533'90_Cg1_ref-191.jpg" TargetMode="External"/><Relationship Id="rId539" Type="http://schemas.openxmlformats.org/officeDocument/2006/relationships/hyperlink" Target="https://www.adblps-graines-cactus.com/galerie/Eriosyce/Eriosyce_bisii_SW,_Huaco_833_m_VoS_18-2495_(OR)_VoS'20_Aa1_ref-13167.jpg" TargetMode="External"/><Relationship Id="rId746" Type="http://schemas.openxmlformats.org/officeDocument/2006/relationships/hyperlink" Target="https://www.adblps-graines-cactus.com/galerie/Frailea/Frailea_schilinzkiana_GK_552'90_Aa7_ref-375.jpg" TargetMode="External"/><Relationship Id="rId1071" Type="http://schemas.openxmlformats.org/officeDocument/2006/relationships/hyperlink" Target="https://www.adblps-graines-cactus.com/galerie/Lobivia/Lobivia_jajoana_paucicostata_DH_803'96_Aa2_ref-2164.jpg" TargetMode="External"/><Relationship Id="rId1169" Type="http://schemas.openxmlformats.org/officeDocument/2006/relationships/hyperlink" Target="https://www.adblps-graines-cactus.com/galerie/Mammillaria/Mammillaria_microcarpa_auricarpa_aiguillons_jaunes_DH_635'91_pro_parte1_Es3_ref-686.jpg" TargetMode="External"/><Relationship Id="rId1376" Type="http://schemas.openxmlformats.org/officeDocument/2006/relationships/hyperlink" Target="https://www.adblps-graines-cactus.com/galerie/Mammillaria/Mammillaria_plumosa_Icamole_GK_4399'91_Fl9_ref-892.jpg" TargetMode="External"/><Relationship Id="rId1583" Type="http://schemas.openxmlformats.org/officeDocument/2006/relationships/hyperlink" Target="https://www.adblps-graines-cactus.com/galerie/Notocactus/Notocactus_warasii_DR'06'15_Aa2_ref-12204.jpg" TargetMode="External"/><Relationship Id="rId2122" Type="http://schemas.openxmlformats.org/officeDocument/2006/relationships/hyperlink" Target="https://www.adblps-graines-cactus.com/galerie/Rebutia/Rebutia_pygmaea_WK_829_U_5413'99_Aa4_ref-1523.jpg" TargetMode="External"/><Relationship Id="rId2427" Type="http://schemas.openxmlformats.org/officeDocument/2006/relationships/hyperlink" Target="https://www.adblps-graines-cactus.com/galerie/Sulcorebutia/Sulcorebutia_santiaginensis_Cuesta_de_Santiago_HS_109_GK_3938'97_Aa2_ref-2708.jpg" TargetMode="External"/><Relationship Id="rId301" Type="http://schemas.openxmlformats.org/officeDocument/2006/relationships/hyperlink" Target="https://www.adblps-graines-cactus.com/galerie/Copiapoa/Copiapoa_tenuissima_GK_256'91_Eq3_ref-99.jpg" TargetMode="External"/><Relationship Id="rId953" Type="http://schemas.openxmlformats.org/officeDocument/2006/relationships/hyperlink" Target="https://www.adblps-graines-cactus.com/galerie/Gymnocalycium/Gymnocalycium_vatteri_SW_1265'90_Ec2_ref-477.jpg" TargetMode="External"/><Relationship Id="rId1029" Type="http://schemas.openxmlformats.org/officeDocument/2006/relationships/hyperlink" Target="https://www.adblps-graines-cactus.com/galerie/Lobivia/Lobivia_cinnabarina_tarabucensis_Tarabuco_3200m_KK_770_MG_546,17'97_Aa8_ref-2148.jpg" TargetMode="External"/><Relationship Id="rId1236" Type="http://schemas.openxmlformats.org/officeDocument/2006/relationships/hyperlink" Target="https://www.adblps-graines-cactus.com/galerie/Mammillaria/Mammillaria_bambusiphila_parva_Coalcoman_L_761_JD'95_Aa1_ref-747.jpg" TargetMode="External"/><Relationship Id="rId1790" Type="http://schemas.openxmlformats.org/officeDocument/2006/relationships/hyperlink" Target="https://www.adblps-graines-cactus.com/galerie/Parodia/Parodia_gibbulosa_Pz_1593'02_Ft7_ref-2431.jpg" TargetMode="External"/><Relationship Id="rId1888" Type="http://schemas.openxmlformats.org/officeDocument/2006/relationships/hyperlink" Target="https://www.adblps-graines-cactus.com/galerie/Rebutia/Rebutia_buiningiana_nova_Iruya_2750m_RH_605_RH'06_Aa7_ref-4684.jpg" TargetMode="External"/><Relationship Id="rId2634" Type="http://schemas.openxmlformats.org/officeDocument/2006/relationships/hyperlink" Target="https://www.adblps-graines-cactus.com/galerie/Weingartia/Weingartia_sanpedroensis_San_Pedro_de_Buena_Vista_3050m_RH_2520_RH'09_Aa1_ref-8884.jpg" TargetMode="External"/><Relationship Id="rId82" Type="http://schemas.openxmlformats.org/officeDocument/2006/relationships/hyperlink" Target="https://www.adblps-graines-cactus.com/galerie/Ariocarpus/Ariocarpus_retusus_Rio_Verde_aff,_pectinatus_'HO_732'_GK_48'96_Ac8_ref-1897.jpg" TargetMode="External"/><Relationship Id="rId606" Type="http://schemas.openxmlformats.org/officeDocument/2006/relationships/hyperlink" Target="https://www.adblps-graines-cactus.com/galerie/Eriosyce/Eriosyce_pygmaea_U_2260'91_Fn3_ref-1061.jpg" TargetMode="External"/><Relationship Id="rId813" Type="http://schemas.openxmlformats.org/officeDocument/2006/relationships/hyperlink" Target="https://www.adblps-graines-cactus.com/galerie/Gymnocalycium/Gymnocalycium_esperanzae_E,_Corral_de_Isaac_MM_1257_LBt_3547'13_Aa1_ref-12705.jpg" TargetMode="External"/><Relationship Id="rId1443" Type="http://schemas.openxmlformats.org/officeDocument/2006/relationships/hyperlink" Target="https://www.adblps-graines-cactus.com/galerie/Mammillaria/Mammillaria_zeilmanniana_Ce3_ref-962.jpg" TargetMode="External"/><Relationship Id="rId1650" Type="http://schemas.openxmlformats.org/officeDocument/2006/relationships/hyperlink" Target="https://www.adblps-graines-cactus.com/galerie/Notocactus/Notocactus_sellowii_tephracanthus_AI_502'88_pro_parte2_Ek1_ref-1246.jpg" TargetMode="External"/><Relationship Id="rId1748" Type="http://schemas.openxmlformats.org/officeDocument/2006/relationships/hyperlink" Target="https://www.adblps-graines-cactus.com/galerie/Parodia/Parodia_sanagasta_MG_1142,26'96_El1_ref-1292.jpg" TargetMode="External"/><Relationship Id="rId2701" Type="http://schemas.openxmlformats.org/officeDocument/2006/relationships/hyperlink" Target="https://www.adblps-graines-cactus.com/galerie/Conophytum/Conophytum_calculus_vanzylii_Goegap_Nat,_Res._950m_RH_3337_RH'16_Aa3_ref-12803.jpg" TargetMode="External"/><Relationship Id="rId1303" Type="http://schemas.openxmlformats.org/officeDocument/2006/relationships/hyperlink" Target="https://www.adblps-graines-cactus.com/galerie/Mammillaria/Mammillaria_elegans_Santiago_Teotonga_HO_296_WHx'16_Aa1_ref-9673.jpg" TargetMode="External"/><Relationship Id="rId1510" Type="http://schemas.openxmlformats.org/officeDocument/2006/relationships/hyperlink" Target="https://www.adblps-graines-cactus.com/galerie/Mammillaria/Mammillaria_mammillaris_36847X_MS_43'97_Cf2_ref-1003.jpg" TargetMode="External"/><Relationship Id="rId1955" Type="http://schemas.openxmlformats.org/officeDocument/2006/relationships/hyperlink" Target="https://www.adblps-graines-cactus.com/galerie/Rebutia/Rebutia_mamillosa_Camargo_WR_302_SS_933'98_Aa6_ref-1398.jpg" TargetMode="External"/><Relationship Id="rId1608" Type="http://schemas.openxmlformats.org/officeDocument/2006/relationships/hyperlink" Target="https://www.adblps-graines-cactus.com/galerie/Notocactus/Notocactus_minimus_W_Tacuarembo_Ruta_31_KH_613_NG'12_Aa2_ref-11059.jpg" TargetMode="External"/><Relationship Id="rId1815" Type="http://schemas.openxmlformats.org/officeDocument/2006/relationships/hyperlink" Target="https://www.adblps-graines-cactus.com/galerie/Pterocactus/Pterocactus_australis_ensemble_Ad4_ref-2731.jpg" TargetMode="External"/><Relationship Id="rId189" Type="http://schemas.openxmlformats.org/officeDocument/2006/relationships/hyperlink" Target="https://www.adblps-graines-cactus.com/galerie/Blossfeldia/Blossfeldia_minima_DH_51'94_Ab6_ref-64.jpg" TargetMode="External"/><Relationship Id="rId396" Type="http://schemas.openxmlformats.org/officeDocument/2006/relationships/hyperlink" Target="https://www.adblps-graines-cactus.com/galerie/Echinocereus/Echinocereus_pulchellus_sharpii_Ascencion_SB_1569_MG_246,71'00_Aa6_ref-1983.jpg" TargetMode="External"/><Relationship Id="rId2077" Type="http://schemas.openxmlformats.org/officeDocument/2006/relationships/hyperlink" Target="https://www.adblps-graines-cactus.com/galerie/Rebutia/Rebutia_einsteinii_WR_794_SS_893'98_Fu2_ref-1486.jpg" TargetMode="External"/><Relationship Id="rId2284" Type="http://schemas.openxmlformats.org/officeDocument/2006/relationships/hyperlink" Target="https://www.adblps-graines-cactus.com/galerie/Rebutia/Rebutia_violaciflora_knuthiana_WR_801_SS_1068'98_Fu1_ref-1629.jpg" TargetMode="External"/><Relationship Id="rId2491" Type="http://schemas.openxmlformats.org/officeDocument/2006/relationships/hyperlink" Target="https://www.adblps-graines-cactus.com/galerie/Thelocactus/Thelocactus_bicolor_Mapimi_DH_446'98_Ca2_ref-2571.jpg" TargetMode="External"/><Relationship Id="rId256" Type="http://schemas.openxmlformats.org/officeDocument/2006/relationships/hyperlink" Target="https://www.adblps-graines-cactus.com/galerie/Copiapoa/Copiapoa_esmeraldana_Guanillos_FK_441_AL'SS_4637'07_Aa6_ref-5756.jpg" TargetMode="External"/><Relationship Id="rId463" Type="http://schemas.openxmlformats.org/officeDocument/2006/relationships/hyperlink" Target="https://www.adblps-graines-cactus.com/galerie/Echinopsis/Echinopsis_herbasi_KK_1271_MG_346,65'98_Aa8_ref-2014.jpg" TargetMode="External"/><Relationship Id="rId670" Type="http://schemas.openxmlformats.org/officeDocument/2006/relationships/hyperlink" Target="https://www.adblps-graines-cactus.com/galerie/Escobaria/Escobaria_zilziana_SB_602_MG_411'97_Aa1_ref-270.jpg" TargetMode="External"/><Relationship Id="rId1093" Type="http://schemas.openxmlformats.org/officeDocument/2006/relationships/hyperlink" Target="https://www.adblps-graines-cactus.com/galerie/Lobivia/Lobivia_saltensis_spiralispina_GK_2650'98_Aa2_ref-2934.jpg" TargetMode="External"/><Relationship Id="rId2144" Type="http://schemas.openxmlformats.org/officeDocument/2006/relationships/hyperlink" Target="https://www.adblps-graines-cactus.com/galerie/Rebutia/Rebutia_pygmaea_eos_Tafna_3600m_RH_1327_RH'10_Aa1_ref-8395.jpg" TargetMode="External"/><Relationship Id="rId2351" Type="http://schemas.openxmlformats.org/officeDocument/2006/relationships/hyperlink" Target="https://www.adblps-graines-cactus.com/galerie/Sulcorebutia/Sulcorebutia_cylindrica_albiflora_Cruce_HS_44a_U'95_Aa4_ref-1668.jpg" TargetMode="External"/><Relationship Id="rId2589" Type="http://schemas.openxmlformats.org/officeDocument/2006/relationships/hyperlink" Target="https://www.adblps-graines-cactus.com/galerie/Turbinicarpus/Turbinicarpus_schmiedickeanus_klinkerianus_SW'90'91_Eu2_ref-1763.jpg" TargetMode="External"/><Relationship Id="rId116" Type="http://schemas.openxmlformats.org/officeDocument/2006/relationships/hyperlink" Target="https://www.adblps-graines-cactus.com/galerie/Astrophytum/Astrophytum_asterias_'fleurs_rouges'_GK_9516'04_Aa2_ref-5760.jpg" TargetMode="External"/><Relationship Id="rId323" Type="http://schemas.openxmlformats.org/officeDocument/2006/relationships/hyperlink" Target="https://www.adblps-graines-cactus.com/galerie/Coryphantha/Coryphantha_ramillosa_aff,_Jeronimo_GK_286'95_Aa2_ref-11084.jpg" TargetMode="External"/><Relationship Id="rId530" Type="http://schemas.openxmlformats.org/officeDocument/2006/relationships/hyperlink" Target="https://www.adblps-graines-cactus.com/galerie/Eriosyce/Eriosyce_islayensis_minor_Mollendo_KK_1079_MG_1031,285'99_Aa2_ref-494.jpg" TargetMode="External"/><Relationship Id="rId768" Type="http://schemas.openxmlformats.org/officeDocument/2006/relationships/hyperlink" Target="https://www.adblps-graines-cactus.com/galerie/Frailea/Frailea_asterioides_MM'97_Aa3_ref-2085.jpg" TargetMode="External"/><Relationship Id="rId975" Type="http://schemas.openxmlformats.org/officeDocument/2006/relationships/hyperlink" Target="https://www.adblps-graines-cactus.com/galerie/Lobivia/Lobivia_tegeleriana_akersii_SW_1286'96_Bo2_ref-507.jpg" TargetMode="External"/><Relationship Id="rId1160" Type="http://schemas.openxmlformats.org/officeDocument/2006/relationships/hyperlink" Target="https://www.adblps-graines-cactus.com/galerie/Mammillaria/Mammillaria_mazatlanensis_patonii_MG_760,5'08_Aa4_ref-6556.jpg" TargetMode="External"/><Relationship Id="rId1398" Type="http://schemas.openxmlformats.org/officeDocument/2006/relationships/hyperlink" Target="https://www.adblps-graines-cactus.com/galerie/Mammillaria/Mammillaria_viperina_Zapotitlan_SB_836_MG_933'96_Aa5_ref-917.jpg" TargetMode="External"/><Relationship Id="rId2004" Type="http://schemas.openxmlformats.org/officeDocument/2006/relationships/hyperlink" Target="https://www.adblps-graines-cactus.com/galerie/Rebutia/Rebutia_schatzliana_WR_640_SS_1205'00_Aa8_ref-1441.jpg" TargetMode="External"/><Relationship Id="rId2211" Type="http://schemas.openxmlformats.org/officeDocument/2006/relationships/hyperlink" Target="https://www.adblps-graines-cactus.com/galerie/Rebutia/Rebutia_steinmannii_camargoensis_WR_311_WK'96_Eb2_ref-1574.jpg" TargetMode="External"/><Relationship Id="rId2449" Type="http://schemas.openxmlformats.org/officeDocument/2006/relationships/hyperlink" Target="https://www.adblps-graines-cactus.com/galerie/Sulcorebutia/Sulcorebutia_tarabucoensis_aureiflora_E,_Yamparez_JK_189_AL_NS05,13'SS_2841'12_Aa1_ref-7729.jpg" TargetMode="External"/><Relationship Id="rId2656" Type="http://schemas.openxmlformats.org/officeDocument/2006/relationships/hyperlink" Target="https://www.adblps-graines-cactus.com/galerie/Weingartia/Weingartia_westii_Suquistaca_3300m_RH_3196_RH'11_Aa1_ref-9954.jpg" TargetMode="External"/><Relationship Id="rId628" Type="http://schemas.openxmlformats.org/officeDocument/2006/relationships/hyperlink" Target="https://www.adblps-graines-cactus.com/galerie/Eriosyce/Eriosyce_senilis_Cerro_Sta_Ines_FK_427a_SW_1447'96_Aa5_ref-2312.jpg" TargetMode="External"/><Relationship Id="rId835" Type="http://schemas.openxmlformats.org/officeDocument/2006/relationships/hyperlink" Target="https://www.adblps-graines-cactus.com/galerie/Gymnocalycium/Gymnocalycium_odoratum_U_2537'92_Dz5_ref-431.jpg" TargetMode="External"/><Relationship Id="rId1258" Type="http://schemas.openxmlformats.org/officeDocument/2006/relationships/hyperlink" Target="https://www.adblps-graines-cactus.com/galerie/Mammillaria/Mammillaria_rekoi_aureispina_L_1055_GK_1034'96_Aa1_ref-768.jpg" TargetMode="External"/><Relationship Id="rId1465" Type="http://schemas.openxmlformats.org/officeDocument/2006/relationships/hyperlink" Target="https://www.adblps-graines-cactus.com/galerie/Mammillaria/Mammillaria_saetigera_woodsii_La_Florida_Rog_580_WHx'16_Aa2_ref-9901.jpg" TargetMode="External"/><Relationship Id="rId1672" Type="http://schemas.openxmlformats.org/officeDocument/2006/relationships/hyperlink" Target="https://www.adblps-graines-cactus.com/galerie/Notocactus/Notocactus_submammulosus_Uruguay_SAPO_3BJ09_AL_NS19,70'22_Aa1_ref-13163.jpg" TargetMode="External"/><Relationship Id="rId2309" Type="http://schemas.openxmlformats.org/officeDocument/2006/relationships/hyperlink" Target="https://www.adblps-graines-cactus.com/galerie/Strombocactus/Strombocactus_pulcherrimus_GK_1716'00_Bh3_ref-2526.jpg" TargetMode="External"/><Relationship Id="rId2516" Type="http://schemas.openxmlformats.org/officeDocument/2006/relationships/hyperlink" Target="https://www.adblps-graines-cactus.com/galerie/Trichocereus/Trichocereus_arboricola_Rancho_Nogalar_1100m_ISI_89-32_DKG_TO1002'15_Aa4_ref-11044.jpg" TargetMode="External"/><Relationship Id="rId2723" Type="http://schemas.openxmlformats.org/officeDocument/2006/relationships/hyperlink" Target="https://www.adblps-graines-cactus.com/galerie/Habranthus/Habranthus_tubispathus_JAA'15_Aa5_ref-8489.jpg" TargetMode="External"/><Relationship Id="rId1020" Type="http://schemas.openxmlformats.org/officeDocument/2006/relationships/hyperlink" Target="https://www.adblps-graines-cactus.com/galerie/Lobivia/Lobivia_chrysantha_GK_850'90_Bi6_ref-545.jpg" TargetMode="External"/><Relationship Id="rId1118" Type="http://schemas.openxmlformats.org/officeDocument/2006/relationships/hyperlink" Target="https://www.adblps-graines-cactus.com/galerie/Maihueniopsis/Maihueniopsis_darwinii_Bosques_Petrificados_50m_RH_2318a_RH'13_Aa2_ref-7262.jpg" TargetMode="External"/><Relationship Id="rId1325" Type="http://schemas.openxmlformats.org/officeDocument/2006/relationships/hyperlink" Target="https://www.adblps-graines-cactus.com/galerie/Mammillaria/Mammillaria_guillauminiana_El_Carrizo_TL_459_MG_673,6'11_Aa2_ref-8757.jpg" TargetMode="External"/><Relationship Id="rId1532" Type="http://schemas.openxmlformats.org/officeDocument/2006/relationships/hyperlink" Target="https://www.adblps-graines-cactus.com/galerie/Mammilloydia/Mammilloydia_candida_nana_n,_n._Guaxcama_SB_827_MG_968,01'05_Aa5_ref-3524.jpg" TargetMode="External"/><Relationship Id="rId1977" Type="http://schemas.openxmlformats.org/officeDocument/2006/relationships/hyperlink" Target="https://www.adblps-graines-cactus.com/galerie/Rebutia/Rebutia_perplexa_JCV'92_Aa1_ref-1416.jpg" TargetMode="External"/><Relationship Id="rId902" Type="http://schemas.openxmlformats.org/officeDocument/2006/relationships/hyperlink" Target="https://www.adblps-graines-cactus.com/galerie/Gymnocalycium/Gymnocalycium_pflanzii_riograndensis_Nuevo_Mundo_CS_327,7_104_CS'11_Aa3_ref-6315.jpg" TargetMode="External"/><Relationship Id="rId1837" Type="http://schemas.openxmlformats.org/officeDocument/2006/relationships/hyperlink" Target="https://www.adblps-graines-cactus.com/galerie/Pterocactus/Pterocactus_hickenii_Gobernor_Gregores_450m_RH_2307a_(OR)_RH'14_Aa4_ref-9393.jpg" TargetMode="External"/><Relationship Id="rId31" Type="http://schemas.openxmlformats.org/officeDocument/2006/relationships/hyperlink" Target="https://www.adblps-graines-cactus.com/galerie/Acanthocalycium/Acanthocalycium_variiflorum_Cumbres_Calchaquies_2600_P_48a_GK_4577'90_Aa5_ref-18.jpg" TargetMode="External"/><Relationship Id="rId2099" Type="http://schemas.openxmlformats.org/officeDocument/2006/relationships/hyperlink" Target="https://www.adblps-graines-cactus.com/galerie/Rebutia/Rebutia_nigricans_Chorrillos_MN_117_SS_834'97_Aa3_ref-1508.jpg" TargetMode="External"/><Relationship Id="rId180" Type="http://schemas.openxmlformats.org/officeDocument/2006/relationships/hyperlink" Target="https://www.adblps-graines-cactus.com/galerie/Blossfeldia/Blossfeldia_formosa_GK_9021'00_Fg3_ref-1922.jpg" TargetMode="External"/><Relationship Id="rId278" Type="http://schemas.openxmlformats.org/officeDocument/2006/relationships/hyperlink" Target="https://www.adblps-graines-cactus.com/galerie/Copiapoa/Copiapoa_laui_Quebrada_Guanillos_239m_CS_23,5_40_(OR)_CS'01_Aa2_ref-1936.jpg" TargetMode="External"/><Relationship Id="rId1904" Type="http://schemas.openxmlformats.org/officeDocument/2006/relationships/hyperlink" Target="https://www.adblps-graines-cactus.com/galerie/Rebutia/Rebutia_fiebrigii_jujuyana_Thermas_de_Reyes_1950m_RH_2285a_(cl6)_RH'16_Aa2_ref-9494.jpg" TargetMode="External"/><Relationship Id="rId485" Type="http://schemas.openxmlformats.org/officeDocument/2006/relationships/hyperlink" Target="https://www.adblps-graines-cactus.com/galerie/Epithelantha/Epithelantha_dickisoniae_GK_1974'95_Ex4_ref-218.jpg" TargetMode="External"/><Relationship Id="rId692" Type="http://schemas.openxmlformats.org/officeDocument/2006/relationships/hyperlink" Target="https://www.adblps-graines-cactus.com/galerie/Escobaria/Escobaria_missouriensis_marstonii_SW_4380'96_Dy1_ref-289.jpg" TargetMode="External"/><Relationship Id="rId2166" Type="http://schemas.openxmlformats.org/officeDocument/2006/relationships/hyperlink" Target="https://www.adblps-graines-cactus.com/galerie/Rebutia/Rebutia_pygmaea_mudanensis_WR_689_U_4614'95_Ap2_ref-1548.jpg" TargetMode="External"/><Relationship Id="rId2373" Type="http://schemas.openxmlformats.org/officeDocument/2006/relationships/hyperlink" Target="https://www.adblps-graines-cactus.com/galerie/Sulcorebutia/Sulcorebutia_gigantea_Rio_Liriyuni_3400m_RH_2517_RH'07_Aa4_ref-5827.jpg" TargetMode="External"/><Relationship Id="rId2580" Type="http://schemas.openxmlformats.org/officeDocument/2006/relationships/hyperlink" Target="https://www.adblps-graines-cactus.com/galerie/Turbinicarpus/Turbinicarpus_subterraneus_zaragosae_SB_1437_MG_453,52'99_Ft3_ref-1818.jpg" TargetMode="External"/><Relationship Id="rId138" Type="http://schemas.openxmlformats.org/officeDocument/2006/relationships/hyperlink" Target="https://www.adblps-graines-cactus.com/galerie/Astrophytum/Astrophytum_myriostigma_'Kikko'_RM'15_Aa3_ref-11068.jpg" TargetMode="External"/><Relationship Id="rId345" Type="http://schemas.openxmlformats.org/officeDocument/2006/relationships/hyperlink" Target="https://www.adblps-graines-cactus.com/galerie/Coryphantha/Coryphantha_echinoidea_Salinas_SB_26_MG_95'96_Aa3_ref-2915.jpg" TargetMode="External"/><Relationship Id="rId552" Type="http://schemas.openxmlformats.org/officeDocument/2006/relationships/hyperlink" Target="https://www.adblps-graines-cactus.com/galerie/Eriosyce/Eriosyce_odieri_nuda_FR_1425_WK'98_Ab1_ref-2674.jpg" TargetMode="External"/><Relationship Id="rId997" Type="http://schemas.openxmlformats.org/officeDocument/2006/relationships/hyperlink" Target="https://www.adblps-graines-cactus.com/galerie/Lobivia/Lobivia_famatinensis_jachalensis_Jachal_WR_557a_SS_342'97_Fu2_ref-527.jpg" TargetMode="External"/><Relationship Id="rId1182" Type="http://schemas.openxmlformats.org/officeDocument/2006/relationships/hyperlink" Target="https://www.adblps-graines-cactus.com/galerie/Mammillaria/Mammillaria_pondii_DH_498'02_Aa2_ref-10087.jpg" TargetMode="External"/><Relationship Id="rId2026" Type="http://schemas.openxmlformats.org/officeDocument/2006/relationships/hyperlink" Target="https://www.adblps-graines-cactus.com/galerie/Rebutia/Rebutia_spegazziniana_boliviana_Mal_Paso_3750m_RH_305_RH'01_Aa3_ref-2697.jpg" TargetMode="External"/><Relationship Id="rId2233" Type="http://schemas.openxmlformats.org/officeDocument/2006/relationships/hyperlink" Target="https://www.adblps-graines-cactus.com/galerie/Rebutia/Rebutia_calliantha_beryllioides_DON_433_U_4788'98'99_Aa2_ref-1587.jpg" TargetMode="External"/><Relationship Id="rId2440" Type="http://schemas.openxmlformats.org/officeDocument/2006/relationships/hyperlink" Target="https://www.adblps-graines-cactus.com/galerie/Sulcorebutia/Sulcorebutia_sp,_nova_Acasio_3300m_RH_2522_RH'09_Aa1_ref-7708.jpg" TargetMode="External"/><Relationship Id="rId2678" Type="http://schemas.openxmlformats.org/officeDocument/2006/relationships/hyperlink" Target="https://www.adblps-graines-cactus.com/galerie/Anacampseros/Anacampseros_rufescens_MBr'14_Aa2_ref-8108.jpg" TargetMode="External"/><Relationship Id="rId205" Type="http://schemas.openxmlformats.org/officeDocument/2006/relationships/hyperlink" Target="https://www.adblps-graines-cactus.com/galerie/Blossfeldia/Blossfeldia_subterranea_n,_n._Sucre_2220m_KK_1505_SS_21'98_Ac1_ref-71.jpg" TargetMode="External"/><Relationship Id="rId412" Type="http://schemas.openxmlformats.org/officeDocument/2006/relationships/hyperlink" Target="https://www.adblps-graines-cactus.com/galerie/Echinocereus/Echinocereus_stoloniferus_tayopensis_L_95_MG_258,14'97_Aa1_ref-2640.jpg" TargetMode="External"/><Relationship Id="rId857" Type="http://schemas.openxmlformats.org/officeDocument/2006/relationships/hyperlink" Target="https://www.adblps-graines-cactus.com/galerie/Gymnocalycium/Gymnocalycium_buenekeri_Gf_260_HM'00_Aa5_ref-4058.jpg" TargetMode="External"/><Relationship Id="rId1042" Type="http://schemas.openxmlformats.org/officeDocument/2006/relationships/hyperlink" Target="https://www.adblps-graines-cactus.com/galerie/Lobivia/Lobivia_haematantha_elongata_Cachi_MN_15_SS_367'97_Aa3_ref-2154.jpg" TargetMode="External"/><Relationship Id="rId1487" Type="http://schemas.openxmlformats.org/officeDocument/2006/relationships/hyperlink" Target="https://www.adblps-graines-cactus.com/galerie/Mammillaria/Mammillaria_heyderi_meiacantha_RP_89_SS_569'98_Dz1_ref-2265.jpg" TargetMode="External"/><Relationship Id="rId1694" Type="http://schemas.openxmlformats.org/officeDocument/2006/relationships/hyperlink" Target="https://www.adblps-graines-cactus.com/galerie/Oroya/Oroya_gibbosa_20_km_W,_Ayacucho_FVDB'00_Aa4_ref-5800.jpg" TargetMode="External"/><Relationship Id="rId2300" Type="http://schemas.openxmlformats.org/officeDocument/2006/relationships/hyperlink" Target="https://www.adblps-graines-cactus.com/galerie/Setiechinopsis/Setiechinopsis_mirabilis_RF'89_Cg1_ref-1636.jpg" TargetMode="External"/><Relationship Id="rId2538" Type="http://schemas.openxmlformats.org/officeDocument/2006/relationships/hyperlink" Target="https://www.adblps-graines-cactus.com/galerie/Turbinicarpus/Turbinicarpus_viereckii_DH_543'90_Aa1_ref-1819.jpg" TargetMode="External"/><Relationship Id="rId2745" Type="http://schemas.openxmlformats.org/officeDocument/2006/relationships/hyperlink" Target="https://www.adblps-graines-cactus.com/galerie/Oxalis/Oxalis_megalorrhiza_Pichidangui_(ex,_O._carnosa_v._incaica)_AL'11_Aa4_ref-7109.jpg" TargetMode="External"/><Relationship Id="rId717" Type="http://schemas.openxmlformats.org/officeDocument/2006/relationships/hyperlink" Target="https://www.adblps-graines-cactus.com/galerie/Frailea/Frailea_perbella_DH'92_Cb6_ref-338.jpg" TargetMode="External"/><Relationship Id="rId924" Type="http://schemas.openxmlformats.org/officeDocument/2006/relationships/hyperlink" Target="https://www.adblps-graines-cactus.com/galerie/Gymnocalycium/Gymnocalycium_michoga_Chaco_DH_105'98_Aa1_ref-2680.jpg" TargetMode="External"/><Relationship Id="rId1347" Type="http://schemas.openxmlformats.org/officeDocument/2006/relationships/hyperlink" Target="https://www.adblps-graines-cactus.com/galerie/Mammillaria/Mammillaria_glassii_Puentes_GM_46,6_WHx'16_Aa4_ref-9882.jpg" TargetMode="External"/><Relationship Id="rId1554" Type="http://schemas.openxmlformats.org/officeDocument/2006/relationships/hyperlink" Target="https://www.adblps-graines-cactus.com/galerie/Matucana/Matucana_paucicostata_robustispina_Huari_2500m_(ex,_M._caespitosa)_KK_1317_MG_968,25'96_Cc2_ref-1017.jpg" TargetMode="External"/><Relationship Id="rId1761" Type="http://schemas.openxmlformats.org/officeDocument/2006/relationships/hyperlink" Target="https://www.adblps-graines-cactus.com/galerie/Parodia/Parodia_hegeri_San_Antonio_a_Paichu_valley_HTH_40_Pz_5446'08_Aa1_ref-9437.jpg" TargetMode="External"/><Relationship Id="rId1999" Type="http://schemas.openxmlformats.org/officeDocument/2006/relationships/hyperlink" Target="https://www.adblps-graines-cactus.com/galerie/Rebutia/Rebutia_schatzliana_N,_Cinti_3150m_RH_2082a_(cl2)_RH'11_Aa2_ref-7132.jpg" TargetMode="External"/><Relationship Id="rId2605" Type="http://schemas.openxmlformats.org/officeDocument/2006/relationships/hyperlink" Target="https://www.adblps-graines-cactus.com/galerie/Turbinicarpus/Turbinicarpus_schmiedickeanus_macrochele_Los_Laures_GK_1824'97_Fu5_ref-1781.jpg" TargetMode="External"/><Relationship Id="rId53" Type="http://schemas.openxmlformats.org/officeDocument/2006/relationships/hyperlink" Target="https://www.adblps-graines-cactus.com/galerie/Ariocarpus/Ariocarpus_agavoides_sanluisensis_San_Isidro_VM_804_GCG'12_Aa3_ref-11254.jpg" TargetMode="External"/><Relationship Id="rId1207" Type="http://schemas.openxmlformats.org/officeDocument/2006/relationships/hyperlink" Target="https://www.adblps-graines-cactus.com/galerie/Mammillaria/Mammillaria_baumii_N,_Jaumave_SB_274_MG_566'97_Aa2_ref-634.jpg" TargetMode="External"/><Relationship Id="rId1414" Type="http://schemas.openxmlformats.org/officeDocument/2006/relationships/hyperlink" Target="https://www.adblps-graines-cactus.com/galerie/Mammillaria/Mammillaria_felipensis_Rep_636_U_4543'93_Ex3_ref-934.jpg" TargetMode="External"/><Relationship Id="rId1621" Type="http://schemas.openxmlformats.org/officeDocument/2006/relationships/hyperlink" Target="https://www.adblps-graines-cactus.com/galerie/Notocactus/Notocactus_scopa_denardinii_IN'09_Aa3_ref-5204.jpg" TargetMode="External"/><Relationship Id="rId1859" Type="http://schemas.openxmlformats.org/officeDocument/2006/relationships/hyperlink" Target="https://www.adblps-graines-cactus.com/galerie/Puna/Puna_clavarioides_HPT_610_KH'03_Aa3_ref-9451.jpg" TargetMode="External"/><Relationship Id="rId1719" Type="http://schemas.openxmlformats.org/officeDocument/2006/relationships/hyperlink" Target="https://www.adblps-graines-cactus.com/galerie/Parodia/Parodia_chrysacanthion_Volcan_2050m_JL_281_SS_709'97_Aa5_ref-1268.jpg" TargetMode="External"/><Relationship Id="rId1926" Type="http://schemas.openxmlformats.org/officeDocument/2006/relationships/hyperlink" Target="https://www.adblps-graines-cactus.com/galerie/Rebutia/Rebutia_heliosa_Junacas_2450m_RH_1031_(cl3)_RH'07_Aa1_ref-4709.jpg" TargetMode="External"/><Relationship Id="rId2090" Type="http://schemas.openxmlformats.org/officeDocument/2006/relationships/hyperlink" Target="https://www.adblps-graines-cactus.com/galerie/Rebutia/Rebutia_euanthema_Volcan_MN_46_SS_793'97_Aa2_ref-1499.jpg" TargetMode="External"/><Relationship Id="rId2188" Type="http://schemas.openxmlformats.org/officeDocument/2006/relationships/hyperlink" Target="https://www.adblps-graines-cactus.com/galerie/Rebutia/Rebutia_pygmaea_setifera_Tafna_(ex,_R._rodaviana)_WR_333b_Pz_4741'09_Aa1_ref-8396.jpg" TargetMode="External"/><Relationship Id="rId2395" Type="http://schemas.openxmlformats.org/officeDocument/2006/relationships/hyperlink" Target="https://www.adblps-graines-cactus.com/galerie/Sulcorebutia/Sulcorebutia_losenickyana_chatajillensis_Cerro_Chatajilla_3650m_RH_721_RH'02_Aa2_ref-2907.jpg" TargetMode="External"/><Relationship Id="rId367" Type="http://schemas.openxmlformats.org/officeDocument/2006/relationships/hyperlink" Target="https://www.adblps-graines-cactus.com/galerie/Discocactus/Discocactus_zehntneri_boomianus_N_Limoeira_1130m_(D,_araneispinus)_HU_440_ChL'14_Aa3_ref-9928.jpg" TargetMode="External"/><Relationship Id="rId574" Type="http://schemas.openxmlformats.org/officeDocument/2006/relationships/hyperlink" Target="https://www.adblps-graines-cactus.com/galerie/Eriosyce/Eriosyce_heinrichiana_Choros_Bajos_AdB_2,19_AK'98_Aa1_ref-1067.jpg" TargetMode="External"/><Relationship Id="rId2048" Type="http://schemas.openxmlformats.org/officeDocument/2006/relationships/hyperlink" Target="https://www.adblps-graines-cactus.com/galerie/Rebutia/Rebutia_vallegrandensis_L_351_MG_1215,218'94_Ap1_ref-1466.jpg" TargetMode="External"/><Relationship Id="rId2255" Type="http://schemas.openxmlformats.org/officeDocument/2006/relationships/hyperlink" Target="https://www.adblps-graines-cactus.com/galerie/Rebutia/Rebutia_padcayensis_camachoensis_n,prov._Canas_RH_1057_(cl2)_DSW'09_Aa1_ref-6611.jpg" TargetMode="External"/><Relationship Id="rId227" Type="http://schemas.openxmlformats.org/officeDocument/2006/relationships/hyperlink" Target="https://www.adblps-graines-cactus.com/galerie/Cleistocactus/Cleistocactus_smaragdiflorus_O,_Alemania_RFPA_119,01_AL_NS10,09'11_Aa7_ref-5164.jpg" TargetMode="External"/><Relationship Id="rId781" Type="http://schemas.openxmlformats.org/officeDocument/2006/relationships/hyperlink" Target="https://www.adblps-graines-cactus.com/galerie/Gymnocalycium/Gymnocalycium_albiareolatum_La_Rioja_(kieslingii_v,_castaneum)_P_220_MG_469,4'95_Aa1_ref-407.jpg" TargetMode="External"/><Relationship Id="rId879" Type="http://schemas.openxmlformats.org/officeDocument/2006/relationships/hyperlink" Target="https://www.adblps-graines-cactus.com/galerie/Gymnocalycium/Gymnocalycium_carminanthum_Cuesta_del_Portezuelo_1554m_RFPA_693,02_AL_NS19,08'21_Aa1_ref-13218.jpg" TargetMode="External"/><Relationship Id="rId2462" Type="http://schemas.openxmlformats.org/officeDocument/2006/relationships/hyperlink" Target="https://www.adblps-graines-cactus.com/galerie/Sulcorebutia/Sulcorebutia_tarijensis_carchimayuensis_CO_3060m_RH_3172_(cl4)_RH'15_Aa3_ref-10425.jpg" TargetMode="External"/><Relationship Id="rId2767" Type="http://schemas.openxmlformats.org/officeDocument/2006/relationships/hyperlink" Target="https://www.adblps-graines-cactus.com/galerie/Talinum/Talinum_caffrum_(Caudex)_RM'16_Aa6_ref-8902.jpg" TargetMode="External"/><Relationship Id="rId434" Type="http://schemas.openxmlformats.org/officeDocument/2006/relationships/hyperlink" Target="https://www.adblps-graines-cactus.com/galerie/Echinofossulocactus/Echinofossulocactus_obvallatus_(pentacanthus)_DH_529'90_Dz4_ref-186.jpg" TargetMode="External"/><Relationship Id="rId641" Type="http://schemas.openxmlformats.org/officeDocument/2006/relationships/hyperlink" Target="https://www.adblps-graines-cactus.com/galerie/Escobaria/Escobaria_emskoetteriana_AB_1621'90_Aa1_ref-237.jpg" TargetMode="External"/><Relationship Id="rId739" Type="http://schemas.openxmlformats.org/officeDocument/2006/relationships/hyperlink" Target="https://www.adblps-graines-cactus.com/galerie/Frailea/Frailea_friedrichii_Nueva_Italia_CS_654,3_331_(OR)_CS'13_Aa1_ref-7678.jpg" TargetMode="External"/><Relationship Id="rId1064" Type="http://schemas.openxmlformats.org/officeDocument/2006/relationships/hyperlink" Target="https://www.adblps-graines-cactus.com/galerie/Lobivia/Lobivia_hertrichiana_laui_GK_3951'96_Eg9_ref-586.jpg" TargetMode="External"/><Relationship Id="rId1271" Type="http://schemas.openxmlformats.org/officeDocument/2006/relationships/hyperlink" Target="https://www.adblps-graines-cactus.com/galerie/Mammillaria/Mammillaria_durispina_GTO_MG_629,63'96_Cb2_ref-782.jpg" TargetMode="External"/><Relationship Id="rId1369" Type="http://schemas.openxmlformats.org/officeDocument/2006/relationships/hyperlink" Target="https://www.adblps-graines-cactus.com/galerie/Mammillaria/Mammillaria_giselae_Cerro_Bufa_el_Diente_1100m_ML_677_ML'01_Aa3_ref-884.jpg" TargetMode="External"/><Relationship Id="rId1576" Type="http://schemas.openxmlformats.org/officeDocument/2006/relationships/hyperlink" Target="https://www.adblps-graines-cactus.com/galerie/Notocactus/Notocactus_haselbergii_HB'96_Aa2_ref-1113.jpg" TargetMode="External"/><Relationship Id="rId2115" Type="http://schemas.openxmlformats.org/officeDocument/2006/relationships/hyperlink" Target="https://www.adblps-graines-cactus.com/galerie/Rebutia/Rebutia_pygmaea_MN_227_SS_1156'02_Aa2_ref-2818.jpg" TargetMode="External"/><Relationship Id="rId2322" Type="http://schemas.openxmlformats.org/officeDocument/2006/relationships/hyperlink" Target="https://www.adblps-graines-cactus.com/galerie/Sulcorebutia/Sulcorebutia_arenacea_HS_30_U_4371'96_An1_ref-1649.jpg" TargetMode="External"/><Relationship Id="rId501" Type="http://schemas.openxmlformats.org/officeDocument/2006/relationships/hyperlink" Target="https://www.adblps-graines-cactus.com/galerie/Epithelantha/Epithelantha_micromeris_pres_de_Belen_SB_1327_RM'15_Aa1_ref-11705.jpg" TargetMode="External"/><Relationship Id="rId946" Type="http://schemas.openxmlformats.org/officeDocument/2006/relationships/hyperlink" Target="https://www.adblps-graines-cactus.com/galerie/Gymnocalycium/Gymnocalycium_quehlianum_5_km_S_Quilino_447m_RFPA_211,01_AL_NS13,26'19_Aa1_ref-12707.jpg" TargetMode="External"/><Relationship Id="rId1131" Type="http://schemas.openxmlformats.org/officeDocument/2006/relationships/hyperlink" Target="https://www.adblps-graines-cactus.com/galerie/Maihueniopsis/Maihueniopsis_minuta_WS_317_FMi'WS'14_Aa5_ref-8176.jpg" TargetMode="External"/><Relationship Id="rId1229" Type="http://schemas.openxmlformats.org/officeDocument/2006/relationships/hyperlink" Target="https://www.adblps-graines-cactus.com/galerie/Mammillaria/Mammillaria_droegeana_DH_545'98_Fu1_ref-739.jpg" TargetMode="External"/><Relationship Id="rId1783" Type="http://schemas.openxmlformats.org/officeDocument/2006/relationships/hyperlink" Target="https://www.adblps-graines-cactus.com/galerie/Parodia/Parodia_slabaiana_Cieneguillas-El_Puente_3100m_HTH_106_Pz_5636'09_Aa2_ref-7625.jpg" TargetMode="External"/><Relationship Id="rId1990" Type="http://schemas.openxmlformats.org/officeDocument/2006/relationships/hyperlink" Target="https://www.adblps-graines-cactus.com/galerie/Rebutia/Rebutia_pulvispina_WK_842_U_5412'99_Aa1_ref-1428.jpg" TargetMode="External"/><Relationship Id="rId2627" Type="http://schemas.openxmlformats.org/officeDocument/2006/relationships/hyperlink" Target="https://www.adblps-graines-cactus.com/galerie/Weingartia/Weingartia_lanata_AI_497'88_Ce3_ref-1842.jpg" TargetMode="External"/><Relationship Id="rId75" Type="http://schemas.openxmlformats.org/officeDocument/2006/relationships/hyperlink" Target="https://www.adblps-graines-cactus.com/galerie/Ariocarpus/Ariocarpus_kotschoubeyanus_albiflorus_Tula_SB_1827_MG_31,2'96_Ab6_ref-37.jpg" TargetMode="External"/><Relationship Id="rId806" Type="http://schemas.openxmlformats.org/officeDocument/2006/relationships/hyperlink" Target="https://www.adblps-graines-cactus.com/galerie/Gymnocalycium/Gymnocalycium_calochlorum_U_504'92_Aa3_ref-419.jpg" TargetMode="External"/><Relationship Id="rId1436" Type="http://schemas.openxmlformats.org/officeDocument/2006/relationships/hyperlink" Target="https://www.adblps-graines-cactus.com/galerie/Mammillaria/Mammillaria_tezontle_La_Purisima_Pz_2308'06_Aa3_ref-4651.jpg" TargetMode="External"/><Relationship Id="rId1643" Type="http://schemas.openxmlformats.org/officeDocument/2006/relationships/hyperlink" Target="https://www.adblps-graines-cactus.com/galerie/Notocactus/Notocactus_neoarechavaletae_kovarikii_SW_1717'90_Bl2_ref-1234.jpg" TargetMode="External"/><Relationship Id="rId1850" Type="http://schemas.openxmlformats.org/officeDocument/2006/relationships/hyperlink" Target="https://www.adblps-graines-cactus.com/galerie/Pterocactus/Pterocactus_tuberosus_Dique_Arroyito_410m_RH_2727a_(cl3)_RH'08_Aa1_ref-7687.jpg" TargetMode="External"/><Relationship Id="rId1503" Type="http://schemas.openxmlformats.org/officeDocument/2006/relationships/hyperlink" Target="https://www.adblps-graines-cactus.com/galerie/Mammillaria/Mammillaria_vagaspina_Estacion_La_Ventura_1900m_ML_689_ML'01_Aa1_ref-5792.jpg" TargetMode="External"/><Relationship Id="rId1710" Type="http://schemas.openxmlformats.org/officeDocument/2006/relationships/hyperlink" Target="https://www.adblps-graines-cactus.com/galerie/Parodia/Parodia_malyana_WR_156_SS_717'97_Be1_ref-1262.jpg" TargetMode="External"/><Relationship Id="rId1948" Type="http://schemas.openxmlformats.org/officeDocument/2006/relationships/hyperlink" Target="https://www.adblps-graines-cactus.com/galerie/Rebutia/Rebutia_kupperiana_GK_102'89_Fu1_ref-1391.jpg" TargetMode="External"/><Relationship Id="rId291" Type="http://schemas.openxmlformats.org/officeDocument/2006/relationships/hyperlink" Target="https://www.adblps-graines-cactus.com/galerie/Copiapoa/Copiapoa_minima_Totoral_Bajo_KK_1138_MG_85,719'05_Aa1_ref-5471.jpg" TargetMode="External"/><Relationship Id="rId1808" Type="http://schemas.openxmlformats.org/officeDocument/2006/relationships/hyperlink" Target="https://www.adblps-graines-cactus.com/galerie/Pfeiffera/Pfeiffera_ianthothele_multigona_El_Oro,_RBC_418_DKG_PF140'18_Aa1_ref-12679.jpg" TargetMode="External"/><Relationship Id="rId151" Type="http://schemas.openxmlformats.org/officeDocument/2006/relationships/hyperlink" Target="https://www.adblps-graines-cactus.com/galerie/Astrophytum/Astrophytum_senile_DH_420'98_pro_parte2_Aa1_ref-4080.jpg" TargetMode="External"/><Relationship Id="rId389" Type="http://schemas.openxmlformats.org/officeDocument/2006/relationships/hyperlink" Target="https://www.adblps-graines-cactus.com/galerie/Echinocereus/Echinocereus_knippelianus_reyesii_RF'89_Ei2_ref-146.jpg" TargetMode="External"/><Relationship Id="rId596" Type="http://schemas.openxmlformats.org/officeDocument/2006/relationships/hyperlink" Target="https://www.adblps-graines-cactus.com/galerie/Eriosyce/Eriosyce_paucicostata_FR_521_U_1536'97_pro_parte1_Eo3_ref-1055.jpg" TargetMode="External"/><Relationship Id="rId2277" Type="http://schemas.openxmlformats.org/officeDocument/2006/relationships/hyperlink" Target="https://www.adblps-graines-cactus.com/galerie/Rebutia/Rebutia_senilis_lilacinorosea_L_560_U_4485'97_Fl5_ref-1623.jpg" TargetMode="External"/><Relationship Id="rId2484" Type="http://schemas.openxmlformats.org/officeDocument/2006/relationships/hyperlink" Target="https://www.adblps-graines-cactus.com/galerie/Sulcorebutia/Sulcorebutia_verticillacantha_crispata_fa,_nov._Sopachuy_2350m_(=_S,_rebutioides)_RH_1577_RH'11_Aa1_ref-8889.jpg" TargetMode="External"/><Relationship Id="rId2691" Type="http://schemas.openxmlformats.org/officeDocument/2006/relationships/hyperlink" Target="https://www.adblps-graines-cactus.com/galerie/Bowiea/Bowiea_volubilis_DKG_SBW_20'19_Aa3_ref-12463.jpg" TargetMode="External"/><Relationship Id="rId249" Type="http://schemas.openxmlformats.org/officeDocument/2006/relationships/hyperlink" Target="https://www.adblps-graines-cactus.com/galerie/Copiapoa/Copiapoa_cuprea_(=_C,_griseoviolacea)_DH_1122'97_Aa4_ref-3608.jpg" TargetMode="External"/><Relationship Id="rId456" Type="http://schemas.openxmlformats.org/officeDocument/2006/relationships/hyperlink" Target="https://www.adblps-graines-cactus.com/galerie/Echinopsis/Echinopsis_ancistrophora_hamatispina_Abra_de_Santa_Laura_1300m_JL_128_SS_124'97_Aa3_ref-205.jpg" TargetMode="External"/><Relationship Id="rId663" Type="http://schemas.openxmlformats.org/officeDocument/2006/relationships/hyperlink" Target="https://www.adblps-graines-cactus.com/galerie/Escobaria/Escobaria_hesteri_Brewster_Co_Colonnaire_avec_l'age_SB_430_MG_381,3'97_Aa2_ref-259.jpg" TargetMode="External"/><Relationship Id="rId870" Type="http://schemas.openxmlformats.org/officeDocument/2006/relationships/hyperlink" Target="https://www.adblps-graines-cactus.com/galerie/Gymnocalycium/Gymnocalycium_uruguayense_MG_491,7'98_Aa4_ref-447.jpg" TargetMode="External"/><Relationship Id="rId1086" Type="http://schemas.openxmlformats.org/officeDocument/2006/relationships/hyperlink" Target="https://www.adblps-graines-cactus.com/galerie/Lobivia/Lobivia_pugionacantha_Mal_Paso_3850m_JK_367_DSW'13_Aa3_ref-9913.jpg" TargetMode="External"/><Relationship Id="rId1293" Type="http://schemas.openxmlformats.org/officeDocument/2006/relationships/hyperlink" Target="https://www.adblps-graines-cactus.com/galerie/Mammillaria/Mammillaria_columbiana_Corrales_36856X_MS_10'97_Aa4_ref-799.jpg" TargetMode="External"/><Relationship Id="rId2137" Type="http://schemas.openxmlformats.org/officeDocument/2006/relationships/hyperlink" Target="https://www.adblps-graines-cactus.com/galerie/Rebutia/Rebutia_pygmaea_eos_Yuraj_Thuru_3650m_RH_327a_RH'02_Aa3_ref-2897.jpg" TargetMode="External"/><Relationship Id="rId2344" Type="http://schemas.openxmlformats.org/officeDocument/2006/relationships/hyperlink" Target="https://www.adblps-graines-cactus.com/galerie/Sulcorebutia/Sulcorebutia_cardenasiana_WR_609_U_4901'99_Ee2_ref-1667.jpg" TargetMode="External"/><Relationship Id="rId2551" Type="http://schemas.openxmlformats.org/officeDocument/2006/relationships/hyperlink" Target="https://www.adblps-graines-cactus.com/galerie/Turbinicarpus/Turbinicarpus_pseudopectinatus_'Barbora'_JM'15_Aa1_ref-13162.jpg" TargetMode="External"/><Relationship Id="rId109" Type="http://schemas.openxmlformats.org/officeDocument/2006/relationships/hyperlink" Target="https://www.adblps-graines-cactus.com/galerie/Astrophytum/Astrophytum_asterias_Gonzales_L_1016_LBt_1191'15_Aa1_ref-12260.jpg" TargetMode="External"/><Relationship Id="rId316" Type="http://schemas.openxmlformats.org/officeDocument/2006/relationships/hyperlink" Target="https://www.adblps-graines-cactus.com/galerie/Coryphantha/Coryphantha_delaetiana_L_1230_GK_2490'96_Eu1_ref-105.jpg" TargetMode="External"/><Relationship Id="rId523" Type="http://schemas.openxmlformats.org/officeDocument/2006/relationships/hyperlink" Target="https://www.adblps-graines-cactus.com/galerie/Eriosyce/Eriosyce_islayensis_grandis_Rio_Majes_KK_582_MG_1031,28'98_Aa2_ref-493.jpg" TargetMode="External"/><Relationship Id="rId968" Type="http://schemas.openxmlformats.org/officeDocument/2006/relationships/hyperlink" Target="https://www.adblps-graines-cactus.com/galerie/Lepismium/Lepismium_sp,_El_Cadillal_RH_3579_(cl3)_RH'15_Aa1_ref-11578.jpg" TargetMode="External"/><Relationship Id="rId1153" Type="http://schemas.openxmlformats.org/officeDocument/2006/relationships/hyperlink" Target="https://www.adblps-graines-cactus.com/galerie/Mammillaria/Mammillaria_shurliana_U_1377'96_Eo1_ref-671.jpg" TargetMode="External"/><Relationship Id="rId1598" Type="http://schemas.openxmlformats.org/officeDocument/2006/relationships/hyperlink" Target="https://www.adblps-graines-cactus.com/galerie/Notocactus/Notocactus_crassigibbus_hamatus_SW_1469'96_Aa2_ref-2390.jpg" TargetMode="External"/><Relationship Id="rId2204" Type="http://schemas.openxmlformats.org/officeDocument/2006/relationships/hyperlink" Target="https://www.adblps-graines-cactus.com/galerie/Rebutia/Rebutia_steinmannii_Potosi-Mal_Paso_3800m_RH_326a_LeB_93073'07_Aa1_ref-4144.jpg" TargetMode="External"/><Relationship Id="rId2649" Type="http://schemas.openxmlformats.org/officeDocument/2006/relationships/hyperlink" Target="https://www.adblps-graines-cactus.com/galerie/Weingartia/Weingartia_lecoriensis_Padcoyo_3400m_BLMT_169,01_MLo'00_Aa3_ref-2912.jpg" TargetMode="External"/><Relationship Id="rId97" Type="http://schemas.openxmlformats.org/officeDocument/2006/relationships/hyperlink" Target="https://www.adblps-graines-cactus.com/galerie/Ariocarpus/Ariocarpus_trigonus_horaceki_forme_naine_GK_49'99_Aa1_ref-2784.jpg" TargetMode="External"/><Relationship Id="rId730" Type="http://schemas.openxmlformats.org/officeDocument/2006/relationships/hyperlink" Target="https://www.adblps-graines-cactus.com/galerie/Frailea/Frailea_pygmaea_bagensis_FS_472_LBk'07_Aa1_ref-5495.jpg" TargetMode="External"/><Relationship Id="rId828" Type="http://schemas.openxmlformats.org/officeDocument/2006/relationships/hyperlink" Target="https://www.adblps-graines-cactus.com/galerie/Gymnocalycium/Gymnocalycium_morroense_Sierra_del_Moro_LB_326_Pz_3192'12_Aa2_ref-10485.jpg" TargetMode="External"/><Relationship Id="rId1013" Type="http://schemas.openxmlformats.org/officeDocument/2006/relationships/hyperlink" Target="https://www.adblps-graines-cactus.com/galerie/Lobivia/Lobivia_backebergii_L_379_SS_320'97_Aa2_ref-538.jpg" TargetMode="External"/><Relationship Id="rId1360" Type="http://schemas.openxmlformats.org/officeDocument/2006/relationships/hyperlink" Target="https://www.adblps-graines-cactus.com/galerie/Mammillaria/Mammillaria_roseocentra_San_Pedro_de_las_Colonias_SB_446_MG_875'92_Ab1_ref-868.jpg" TargetMode="External"/><Relationship Id="rId1458" Type="http://schemas.openxmlformats.org/officeDocument/2006/relationships/hyperlink" Target="https://www.adblps-graines-cactus.com/galerie/Mammillaria/Mammillaria_hahniana_Arteaja_1230m_ML_489_ML'06_Aa1_ref-7070.jpg" TargetMode="External"/><Relationship Id="rId1665" Type="http://schemas.openxmlformats.org/officeDocument/2006/relationships/hyperlink" Target="https://www.adblps-graines-cactus.com/galerie/Notocactus/Notocactus_ritterianus_Dom_Pedrito_HU_338_U'94_Aa4_ref-1144.jpg" TargetMode="External"/><Relationship Id="rId1872" Type="http://schemas.openxmlformats.org/officeDocument/2006/relationships/hyperlink" Target="https://www.adblps-graines-cactus.com/galerie/Rebutia/Rebutia_aiquilensis_Aiquile_2600m_KK_1926_MG_1187,96'98_Aa4_ref-1336.jpg" TargetMode="External"/><Relationship Id="rId2411" Type="http://schemas.openxmlformats.org/officeDocument/2006/relationships/hyperlink" Target="https://www.adblps-graines-cactus.com/galerie/Sulcorebutia/Sulcorebutia_mentosa_flavissima_Orkho_Abuelo_WR_277_U_680'95_Ea1_ref-1694.jpg" TargetMode="External"/><Relationship Id="rId2509" Type="http://schemas.openxmlformats.org/officeDocument/2006/relationships/hyperlink" Target="https://www.adblps-graines-cactus.com/galerie/Thelocactus/Thelocactus_saussieri_DH_450'07_Aa1_ref-9394.jpg" TargetMode="External"/><Relationship Id="rId2716" Type="http://schemas.openxmlformats.org/officeDocument/2006/relationships/hyperlink" Target="https://www.adblps-graines-cactus.com/galerie/Glottiphyllum/Glottiphyllum_neilii_Warmwaterberg_620m_RH_3373q_RH'14_Aa9_ref-7916.jpg" TargetMode="External"/><Relationship Id="rId1220" Type="http://schemas.openxmlformats.org/officeDocument/2006/relationships/hyperlink" Target="https://www.adblps-graines-cactus.com/galerie/Mammillaria/Mammillaria_marnier-lapostollei_GK_9223'00_Ey3_ref-2214.jpg" TargetMode="External"/><Relationship Id="rId1318" Type="http://schemas.openxmlformats.org/officeDocument/2006/relationships/hyperlink" Target="https://www.adblps-graines-cactus.com/galerie/Mammillaria/Mammillaria_berkiana_MG_568,94'96_Dz3_ref-827.jpg" TargetMode="External"/><Relationship Id="rId1525" Type="http://schemas.openxmlformats.org/officeDocument/2006/relationships/hyperlink" Target="https://www.adblps-graines-cactus.com/galerie/Mammillaria/Mammillaria_collinsii_DH_193'01_Aa2_ref-5757.jpg" TargetMode="External"/><Relationship Id="rId1732" Type="http://schemas.openxmlformats.org/officeDocument/2006/relationships/hyperlink" Target="https://www.adblps-graines-cactus.com/galerie/Parodia/Parodia_glischrocarpa_FK_84_SS_897'99_Aa1_ref-1279.jpg" TargetMode="External"/><Relationship Id="rId24" Type="http://schemas.openxmlformats.org/officeDocument/2006/relationships/hyperlink" Target="https://www.adblps-graines-cactus.com/galerie/Acanthocalycium/Acanthocalycium_munitum_GK_4581'90_Aa1_ref-15.jpg" TargetMode="External"/><Relationship Id="rId2299" Type="http://schemas.openxmlformats.org/officeDocument/2006/relationships/hyperlink" Target="https://www.adblps-graines-cactus.com/galerie/Selenicereus/Selenicereus_setaceus_Jena'JL'20_Aa9_ref-12691.jpg" TargetMode="External"/><Relationship Id="rId173" Type="http://schemas.openxmlformats.org/officeDocument/2006/relationships/hyperlink" Target="https://www.adblps-graines-cactus.com/galerie/Aztekium/Aztekium_ritteri_DH_993'94_Ex5_ref-1918.jpg" TargetMode="External"/><Relationship Id="rId380" Type="http://schemas.openxmlformats.org/officeDocument/2006/relationships/hyperlink" Target="https://www.adblps-graines-cactus.com/galerie/Echinocereus/Echinocereus_viridiflorus_Torrance_Co_SB_167_MG_284,7'91_Aa5_ref-133.jpg" TargetMode="External"/><Relationship Id="rId2061" Type="http://schemas.openxmlformats.org/officeDocument/2006/relationships/hyperlink" Target="https://www.adblps-graines-cactus.com/galerie/Rebutia/Rebutia_atrovirens_pauciareolata_FR_1121_LeB_94051'07_Aa1_ref-4108.jpg" TargetMode="External"/><Relationship Id="rId240" Type="http://schemas.openxmlformats.org/officeDocument/2006/relationships/hyperlink" Target="https://www.adblps-graines-cactus.com/galerie/Copiapoa/Copiapoa_bridgesii_JCV'00_Aa4_ref-4081.jpg" TargetMode="External"/><Relationship Id="rId478" Type="http://schemas.openxmlformats.org/officeDocument/2006/relationships/hyperlink" Target="https://www.adblps-graines-cactus.com/galerie/Echinopsis/Echinopsis_polyancistra_'Tug'_inerme,_cespiteux_GK_419'89_pro_parte3_Ab3_ref-212.jpg" TargetMode="External"/><Relationship Id="rId685" Type="http://schemas.openxmlformats.org/officeDocument/2006/relationships/hyperlink" Target="https://www.adblps-graines-cactus.com/galerie/Escobaria/Escobaria_missouriensis_GK_1196'95_Aa5_ref-292.jpg" TargetMode="External"/><Relationship Id="rId892" Type="http://schemas.openxmlformats.org/officeDocument/2006/relationships/hyperlink" Target="https://www.adblps-graines-cactus.com/galerie/Gymnocalycium/Gymnocalycium_glaucum_La_Rioja_1000m_(ferrarii)_P_136_MG_464,082'97_Aa6_ref-2113.jpg" TargetMode="External"/><Relationship Id="rId2159" Type="http://schemas.openxmlformats.org/officeDocument/2006/relationships/hyperlink" Target="https://www.adblps-graines-cactus.com/galerie/Rebutia/Rebutia_pygmaea_haagei_fa,_crassa_Iruya_3600m_Salta_RH_601a_SS_4136'05_Aa2_ref-5260.jpg" TargetMode="External"/><Relationship Id="rId2366" Type="http://schemas.openxmlformats.org/officeDocument/2006/relationships/hyperlink" Target="https://www.adblps-graines-cactus.com/galerie/Sulcorebutia/Sulcorebutia_gemmae_E,_Mojocoya_2500m_RH_1946a_(cl23)_RH'11_Aa2_ref-7714.jpg" TargetMode="External"/><Relationship Id="rId2573" Type="http://schemas.openxmlformats.org/officeDocument/2006/relationships/hyperlink" Target="https://www.adblps-graines-cactus.com/galerie/Turbinicarpus/Turbinicarpus_beguinii_albiflorus_n,_n._Zacatecas_GM_1047_RM'JM'12_Aa3_ref-9468.jpg" TargetMode="External"/><Relationship Id="rId100" Type="http://schemas.openxmlformats.org/officeDocument/2006/relationships/hyperlink" Target="https://www.adblps-graines-cactus.com/galerie/Ariocarpus/Ariocarpus_trigonus_minor_SW_4213'98_Ey7_ref-1900.jpg" TargetMode="External"/><Relationship Id="rId338" Type="http://schemas.openxmlformats.org/officeDocument/2006/relationships/hyperlink" Target="https://www.adblps-graines-cactus.com/galerie/Coryphantha/Coryphantha_clavata_(ex,_potosiana)_GK_2475'96_Fc1_ref-119.jpg" TargetMode="External"/><Relationship Id="rId545" Type="http://schemas.openxmlformats.org/officeDocument/2006/relationships/hyperlink" Target="https://www.adblps-graines-cactus.com/galerie/Eriosyce/Eriosyce_esmeraldana_haut_de_la_plage_d'Esmeralda_30m_AWC_477_AWC'00_Aa4_ref-2323.jpg" TargetMode="External"/><Relationship Id="rId752" Type="http://schemas.openxmlformats.org/officeDocument/2006/relationships/hyperlink" Target="https://www.adblps-graines-cactus.com/galerie/Frailea/Frailea_deminuta_Uruguaiana_WRA_274_NG'97_Aa1_ref-379.jpg" TargetMode="External"/><Relationship Id="rId1175" Type="http://schemas.openxmlformats.org/officeDocument/2006/relationships/hyperlink" Target="https://www.adblps-graines-cactus.com/galerie/Mammillaria/Mammillaria_fraileana_Pichilingue_SB_1247_MG_646,5'92_Aa1_ref-692.jpg" TargetMode="External"/><Relationship Id="rId1382" Type="http://schemas.openxmlformats.org/officeDocument/2006/relationships/hyperlink" Target="https://www.adblps-graines-cactus.com/galerie/Mammillaria/Mammillaria_pilispina_Huizache_SB_822_MG_843,8'95_Ab2_ref-902.jpg" TargetMode="External"/><Relationship Id="rId2019" Type="http://schemas.openxmlformats.org/officeDocument/2006/relationships/hyperlink" Target="https://www.adblps-graines-cactus.com/galerie/Rebutia/Rebutia_spegazziniana_Alto_Cajas_2500m_RH_2039a_(cl5)_RH'16_Aa1_ref-9418.jpg" TargetMode="External"/><Relationship Id="rId2226" Type="http://schemas.openxmlformats.org/officeDocument/2006/relationships/hyperlink" Target="https://www.adblps-graines-cactus.com/galerie/Rebutia/Rebutia_tarvitaensis_S,_Cinti_FR_773_DSW'04_Aa1_ref-2959.jpg" TargetMode="External"/><Relationship Id="rId2433" Type="http://schemas.openxmlformats.org/officeDocument/2006/relationships/hyperlink" Target="https://www.adblps-graines-cactus.com/galerie/Sulcorebutia/Sulcorebutia_sormae_Pampa_Huasi_3128m_RH_3128_(cl4)_RH'14_Aa2_ref-8851.jpg" TargetMode="External"/><Relationship Id="rId2640" Type="http://schemas.openxmlformats.org/officeDocument/2006/relationships/hyperlink" Target="https://www.adblps-graines-cactus.com/galerie/Weingartia/Weingartia_fidana_Mal_Paso_3950m_RH_1126_RH'07_Aa5_ref-8317.jpg" TargetMode="External"/><Relationship Id="rId405" Type="http://schemas.openxmlformats.org/officeDocument/2006/relationships/hyperlink" Target="https://www.adblps-graines-cactus.com/galerie/Echinocereus/Echinocereus_primolanatus_Cuatrocienagas_SB_1037_MG_246,6'98_Aa6_ref-159.jpg" TargetMode="External"/><Relationship Id="rId612" Type="http://schemas.openxmlformats.org/officeDocument/2006/relationships/hyperlink" Target="https://www.adblps-graines-cactus.com/galerie/Eriosyce/Eriosyce_recondita_Antofagasta_FR_204_U_3239'03_Ab1_ref-5772.jpg" TargetMode="External"/><Relationship Id="rId1035" Type="http://schemas.openxmlformats.org/officeDocument/2006/relationships/hyperlink" Target="https://www.adblps-graines-cactus.com/galerie/Lobivia/Lobivia_haematantha_pectinifera_Volcan_3200-3300m_fleur_rose_L_521_DSW_83,27x11,31'14_Aa1_ref-8044.jpg" TargetMode="External"/><Relationship Id="rId1242" Type="http://schemas.openxmlformats.org/officeDocument/2006/relationships/hyperlink" Target="https://www.adblps-graines-cactus.com/galerie/Mammillaria/Mammillaria_ernestii_duocentralis_DH_213'98_Aa2_ref-10398.jpg" TargetMode="External"/><Relationship Id="rId1687" Type="http://schemas.openxmlformats.org/officeDocument/2006/relationships/hyperlink" Target="https://www.adblps-graines-cactus.com/galerie/Opuntia/Opuntia_sulphurea_5km_N_Yura_BET_38,04_TG'23_Aa1_ref-13054.jpg" TargetMode="External"/><Relationship Id="rId1894" Type="http://schemas.openxmlformats.org/officeDocument/2006/relationships/hyperlink" Target="https://www.adblps-graines-cactus.com/galerie/Rebutia/Rebutia_fiebrigii_Ascientos_2100-2200m_L_323_U_4792'97_Aa5_ref-1355.jpg" TargetMode="External"/><Relationship Id="rId2500" Type="http://schemas.openxmlformats.org/officeDocument/2006/relationships/hyperlink" Target="https://www.adblps-graines-cactus.com/galerie/Thelocactus/Thelocactus_heterochromus_DH_434'96_Ex3_ref-2581.jpg" TargetMode="External"/><Relationship Id="rId2738" Type="http://schemas.openxmlformats.org/officeDocument/2006/relationships/hyperlink" Target="https://www.adblps-graines-cactus.com/galerie/Kedrostis/Kedrostis_africana_MG_1956,41'14_Aa2_ref-7945.jpg" TargetMode="External"/><Relationship Id="rId917" Type="http://schemas.openxmlformats.org/officeDocument/2006/relationships/hyperlink" Target="https://www.adblps-graines-cactus.com/galerie/Gymnocalycium/Gymnocalycium_hamatum_Palos_Blancos_FR_819_MG_468,6'98_Aa4_ref-4675.jpg" TargetMode="External"/><Relationship Id="rId1102" Type="http://schemas.openxmlformats.org/officeDocument/2006/relationships/hyperlink" Target="https://www.adblps-graines-cactus.com/galerie/Lobivia/Lobivia_tiegeliana_dimorphipetala_Rio_Cajas_RH_253_SS_522'98_Ef2_ref-617.jpg" TargetMode="External"/><Relationship Id="rId1547" Type="http://schemas.openxmlformats.org/officeDocument/2006/relationships/hyperlink" Target="https://www.adblps-graines-cactus.com/galerie/Matucana/Matucana_krahnii_WH'94_Aa4_ref-1021.jpg" TargetMode="External"/><Relationship Id="rId1754" Type="http://schemas.openxmlformats.org/officeDocument/2006/relationships/hyperlink" Target="https://www.adblps-graines-cactus.com/galerie/Parodia/Parodia_spegazziniana_lucasensis_Valle_Calchaqui_P_229_Pz_5536'08_Aa3_ref-7107.jpg" TargetMode="External"/><Relationship Id="rId1961" Type="http://schemas.openxmlformats.org/officeDocument/2006/relationships/hyperlink" Target="https://www.adblps-graines-cactus.com/galerie/Rebutia/Rebutia_muscula_Huari_3200m_(ex,_huarinensis)_KK_1922_MG_1196,808'97_Aa4_ref-1408.jpg" TargetMode="External"/><Relationship Id="rId46" Type="http://schemas.openxmlformats.org/officeDocument/2006/relationships/hyperlink" Target="https://www.adblps-graines-cactus.com/galerie/Aporocactus/Aporocactus_flagelliformis_PCO'10_Aa8_ref-7072.jpg" TargetMode="External"/><Relationship Id="rId1407" Type="http://schemas.openxmlformats.org/officeDocument/2006/relationships/hyperlink" Target="https://www.adblps-graines-cactus.com/galerie/Mammillaria/Mammillaria_crinita_U_3280'93_Aa1_ref-928.jpg" TargetMode="External"/><Relationship Id="rId1614" Type="http://schemas.openxmlformats.org/officeDocument/2006/relationships/hyperlink" Target="https://www.adblps-graines-cactus.com/galerie/Notocactus/Notocactus_oxycostatus_acutus_Sao_Lourenco_do_Sul_HU_GK_4187'91_Aa4_ref-1171.jpg" TargetMode="External"/><Relationship Id="rId1821" Type="http://schemas.openxmlformats.org/officeDocument/2006/relationships/hyperlink" Target="https://www.adblps-graines-cactus.com/galerie/Pterocactus/Pterocactus_australis_Cmte_Luis_Piedra_Buena_90m_RH_3757_(cl3)_RH'12_Aa2_ref-8825.jpg" TargetMode="External"/><Relationship Id="rId195" Type="http://schemas.openxmlformats.org/officeDocument/2006/relationships/hyperlink" Target="https://www.adblps-graines-cactus.com/galerie/Blossfeldia/Blossfeldia_sp,_Padcaya_GK_9196'05_Aa1_ref-5201.jpg" TargetMode="External"/><Relationship Id="rId1919" Type="http://schemas.openxmlformats.org/officeDocument/2006/relationships/hyperlink" Target="https://www.adblps-graines-cactus.com/galerie/Rebutia/Rebutia_fusca_Abra_Sama_3850m_RH_207_SS_911'98_Aa1_ref-1368.jpg" TargetMode="External"/><Relationship Id="rId2083" Type="http://schemas.openxmlformats.org/officeDocument/2006/relationships/hyperlink" Target="https://www.adblps-graines-cactus.com/galerie/Rebutia/Rebutia_einsteinii_brightinae_Abra_Potrerillo_4150_m_(cl3)_RH_1263_RH'10_Aa1_ref-8864.jpg" TargetMode="External"/><Relationship Id="rId2290" Type="http://schemas.openxmlformats.org/officeDocument/2006/relationships/hyperlink" Target="https://www.adblps-graines-cactus.com/galerie/Rebutia/Rebutia_xanthocarpa_WR_1_JPB'97_Dz1_ref-1631.jpg" TargetMode="External"/><Relationship Id="rId2388" Type="http://schemas.openxmlformats.org/officeDocument/2006/relationships/hyperlink" Target="https://www.adblps-graines-cactus.com/galerie/Sulcorebutia/Sulcorebutia_krugerae_cochabambina_fa,_clizensis_DH_1078'97_Aa5_ref-1682.jpg" TargetMode="External"/><Relationship Id="rId2595" Type="http://schemas.openxmlformats.org/officeDocument/2006/relationships/hyperlink" Target="https://www.adblps-graines-cactus.com/galerie/Turbinicarpus/Turbinicarpus_schmiedickeanus_klinkerianus_El_Entronque_TCG_7001_RM'15_Aa1_ref-11113.jpg" TargetMode="External"/><Relationship Id="rId262" Type="http://schemas.openxmlformats.org/officeDocument/2006/relationships/hyperlink" Target="https://www.adblps-graines-cactus.com/galerie/Copiapoa/Copiapoa_gigantea_20km_N,_Taltal_AdB_2,42_GPS'94_Aa1_ref-12201.jpg" TargetMode="External"/><Relationship Id="rId567" Type="http://schemas.openxmlformats.org/officeDocument/2006/relationships/hyperlink" Target="https://www.adblps-graines-cactus.com/galerie/Eriosyce/Eriosyce_crispa_atroviridis_v,_carrizalensis_DH_932'96_Cm5_ref-1034.jpg" TargetMode="External"/><Relationship Id="rId1197" Type="http://schemas.openxmlformats.org/officeDocument/2006/relationships/hyperlink" Target="https://www.adblps-graines-cactus.com/galerie/Mammillaria/Mammillaria_haudeana_DH_1115'92_Eg2_ref-2210.jpg" TargetMode="External"/><Relationship Id="rId2150" Type="http://schemas.openxmlformats.org/officeDocument/2006/relationships/hyperlink" Target="https://www.adblps-graines-cactus.com/galerie/Rebutia/Rebutia_pygmaea_haagei_Puna_Verde_3300m_AK'88_Aa1_ref-2819.jpg" TargetMode="External"/><Relationship Id="rId2248" Type="http://schemas.openxmlformats.org/officeDocument/2006/relationships/hyperlink" Target="https://www.adblps-graines-cactus.com/galerie/Rebutia/Rebutia_margarethae_Sta_Victoria_WR_521_RH'07_Aa1_ref-8922.jpg" TargetMode="External"/><Relationship Id="rId122" Type="http://schemas.openxmlformats.org/officeDocument/2006/relationships/hyperlink" Target="https://www.adblps-graines-cactus.com/galerie/Astrophytum/Astrophytum_asterias_'Super_Kabuto'_x_'Akabana'_DR'YC'15_Aa1_ref-11000.jpg" TargetMode="External"/><Relationship Id="rId774" Type="http://schemas.openxmlformats.org/officeDocument/2006/relationships/hyperlink" Target="https://www.adblps-graines-cactus.com/galerie/Frailea/Frailea_perumbilicata_29_km_S,_Uruguaiana_BR_472_Gf_476_LBk'02_Ab1_ref-2046.jpg" TargetMode="External"/><Relationship Id="rId981" Type="http://schemas.openxmlformats.org/officeDocument/2006/relationships/hyperlink" Target="https://www.adblps-graines-cactus.com/galerie/Lobivia/Lobivia_aurea_SO_Olta_569m_RFPA_311,02_AL'14_Aa1_ref-10015.jpg" TargetMode="External"/><Relationship Id="rId1057" Type="http://schemas.openxmlformats.org/officeDocument/2006/relationships/hyperlink" Target="https://www.adblps-graines-cactus.com/galerie/Lobivia/Lobivia_haematantha_rebutioides_fa,_sublimiflora_DH_798'98_Aa6_ref-563.jpg" TargetMode="External"/><Relationship Id="rId2010" Type="http://schemas.openxmlformats.org/officeDocument/2006/relationships/hyperlink" Target="https://www.adblps-graines-cactus.com/galerie/Rebutia/Rebutia_sp,_aff._R._robustispina_La_Angostura_2600m_RH_2398a_RH'09_Aa4_ref-7094.jpg" TargetMode="External"/><Relationship Id="rId2455" Type="http://schemas.openxmlformats.org/officeDocument/2006/relationships/hyperlink" Target="https://www.adblps-graines-cactus.com/galerie/Sulcorebutia/Sulcorebutia_tarabucoensis_lenkae_Kochi_3100m_VS_423_Pz_7021'10_Aa1_ref-8374.jpg" TargetMode="External"/><Relationship Id="rId2662" Type="http://schemas.openxmlformats.org/officeDocument/2006/relationships/hyperlink" Target="https://www.adblps-graines-cactus.com/galerie/Aloe/Aloe_castilloniae_x_A,_pickii_MBr'14_Aa1_ref-8098.jpg" TargetMode="External"/><Relationship Id="rId427" Type="http://schemas.openxmlformats.org/officeDocument/2006/relationships/hyperlink" Target="https://www.adblps-graines-cactus.com/galerie/Echinocereus/Echinocereus_poselgeri_RM'JM'13_Aa1_ref-12169.jpg" TargetMode="External"/><Relationship Id="rId634" Type="http://schemas.openxmlformats.org/officeDocument/2006/relationships/hyperlink" Target="https://www.adblps-graines-cactus.com/galerie/Eriosyce/Eriosyce_subgibbosa_wagenknechtii_fa,_atrospinosa_Huasco_Bajo_200m_KK_42_MG_1030,03'96_Aa2_ref-1078.jpg" TargetMode="External"/><Relationship Id="rId841" Type="http://schemas.openxmlformats.org/officeDocument/2006/relationships/hyperlink" Target="https://www.adblps-graines-cactus.com/galerie/Gymnocalycium/Gymnocalycium_platense_ventanicola_SS_345'98_Eb3_ref-2097.jpg" TargetMode="External"/><Relationship Id="rId1264" Type="http://schemas.openxmlformats.org/officeDocument/2006/relationships/hyperlink" Target="https://www.adblps-graines-cactus.com/galerie/Mammillaria/Mammillaria_supraflumen_Ferreria_1600m_Rep_1609_MG_917,95'95_Aa4_ref-774.jpg" TargetMode="External"/><Relationship Id="rId1471" Type="http://schemas.openxmlformats.org/officeDocument/2006/relationships/hyperlink" Target="https://www.adblps-graines-cactus.com/galerie/Mammillaria/Mammillaria_microthele_superfina_PB'90_Aa1_ref-977.jpg" TargetMode="External"/><Relationship Id="rId1569" Type="http://schemas.openxmlformats.org/officeDocument/2006/relationships/hyperlink" Target="https://www.adblps-graines-cactus.com/galerie/Neolloydia/Neolloydia_conoidea_DH_486'91_Fd2_ref-1026.jpg" TargetMode="External"/><Relationship Id="rId2108" Type="http://schemas.openxmlformats.org/officeDocument/2006/relationships/hyperlink" Target="https://www.adblps-graines-cactus.com/galerie/Rebutia/Rebutia_occulata_KK_973_GK_3587'97_Eb3_ref-1515.jpg" TargetMode="External"/><Relationship Id="rId2315" Type="http://schemas.openxmlformats.org/officeDocument/2006/relationships/hyperlink" Target="https://www.adblps-graines-cactus.com/galerie/Sulcorebutia/Sulcorebutia_alba_pedroensis_Chimori_HS_76_U'97_Aa2_ref-2528.jpg" TargetMode="External"/><Relationship Id="rId2522" Type="http://schemas.openxmlformats.org/officeDocument/2006/relationships/hyperlink" Target="https://www.adblps-graines-cactus.com/galerie/Trichocereus/Trichocereus_vasquezii_Catalinas-Pojo_a_Comarapa_WR_619_(88'392)_RH'11_Aa5_ref-9396.jpg" TargetMode="External"/><Relationship Id="rId701" Type="http://schemas.openxmlformats.org/officeDocument/2006/relationships/hyperlink" Target="https://www.adblps-graines-cactus.com/galerie/Frailea/Frailea_alacriportana_RF'89_Aa4_ref-301.jpg" TargetMode="External"/><Relationship Id="rId939" Type="http://schemas.openxmlformats.org/officeDocument/2006/relationships/hyperlink" Target="https://www.adblps-graines-cactus.com/galerie/Gymnocalycium/Gymnocalycium_piltziorum_P_38_SS_344'98_Aa2_ref-2759.jpg" TargetMode="External"/><Relationship Id="rId1124" Type="http://schemas.openxmlformats.org/officeDocument/2006/relationships/hyperlink" Target="https://www.adblps-graines-cactus.com/galerie/Maihueniopsis/Maihueniopsis_mandragora_FMi'09_Aa8_ref-5745.jpg" TargetMode="External"/><Relationship Id="rId1331" Type="http://schemas.openxmlformats.org/officeDocument/2006/relationships/hyperlink" Target="https://www.adblps-graines-cactus.com/galerie/Mammillaria/Mammillaria_pennispinosa_ML_632_ML'00_Ad1_ref-838.jpg" TargetMode="External"/><Relationship Id="rId1776" Type="http://schemas.openxmlformats.org/officeDocument/2006/relationships/hyperlink" Target="https://www.adblps-graines-cactus.com/galerie/Parodia/Parodia_commutans_W,_San_Antonio_BET_70,02_TG'23_Aa1_ref-13061.jpg" TargetMode="External"/><Relationship Id="rId1983" Type="http://schemas.openxmlformats.org/officeDocument/2006/relationships/hyperlink" Target="https://www.adblps-graines-cactus.com/galerie/Rebutia/Rebutia_pseudominuscula_Escoipe_2400-2500m_MN_21_SS_948'98_Aa7_ref-1421.jpg" TargetMode="External"/><Relationship Id="rId68" Type="http://schemas.openxmlformats.org/officeDocument/2006/relationships/hyperlink" Target="https://www.adblps-graines-cactus.com/galerie/Ariocarpus/Ariocarpus_furfuraceus_rostratus_GK_50'96_Ab7_ref-1891.jpg" TargetMode="External"/><Relationship Id="rId1429" Type="http://schemas.openxmlformats.org/officeDocument/2006/relationships/hyperlink" Target="https://www.adblps-graines-cactus.com/galerie/Mammillaria/Mammillaria_painteri_Cerro_Prieto_2240m_ML_67_MS'97_Aa2_ref-8758.jpg" TargetMode="External"/><Relationship Id="rId1636" Type="http://schemas.openxmlformats.org/officeDocument/2006/relationships/hyperlink" Target="https://www.adblps-graines-cactus.com/galerie/Notocactus/Notocactus_erinaceus_Punto_Ballena_29m_CS_709,4_361_(OR)_CS_24'14_Aa2_ref-9912.jpg" TargetMode="External"/><Relationship Id="rId1843" Type="http://schemas.openxmlformats.org/officeDocument/2006/relationships/hyperlink" Target="https://www.adblps-graines-cactus.com/galerie/Pterocactus/Pterocactus_sp,_nova_aff._gonjianii_22km_W,_Fiambala-Quebrada_Las_Angosturas_1990m_RFPA_245,03_AL_NS05,16'19_Aa1_ref-12183.jpg" TargetMode="External"/><Relationship Id="rId1703" Type="http://schemas.openxmlformats.org/officeDocument/2006/relationships/hyperlink" Target="https://www.adblps-graines-cactus.com/galerie/Parodia/Parodia_comosa_GK_1481'98_Ce7_ref-1253.jpg" TargetMode="External"/><Relationship Id="rId1910" Type="http://schemas.openxmlformats.org/officeDocument/2006/relationships/hyperlink" Target="https://www.adblps-graines-cactus.com/galerie/Rebutia/Rebutia_fiebrigii_spinosior_n,_n._GK_1921'97_Aa1_ref-2747.jpg" TargetMode="External"/><Relationship Id="rId284" Type="http://schemas.openxmlformats.org/officeDocument/2006/relationships/hyperlink" Target="https://www.adblps-graines-cactus.com/galerie/Copiapoa/Copiapoa_leonensis_Quebrada_El_Leon_RCP_72_(=A_65)_(cl1)_AL'07_Aa4_ref-3505.jpg" TargetMode="External"/><Relationship Id="rId491" Type="http://schemas.openxmlformats.org/officeDocument/2006/relationships/hyperlink" Target="https://www.adblps-graines-cactus.com/galerie/Epithelantha/Epithelantha_micromeris_(ex,_rufispina)_GK_447'97_Fu2_ref-230.jpg" TargetMode="External"/><Relationship Id="rId2172" Type="http://schemas.openxmlformats.org/officeDocument/2006/relationships/hyperlink" Target="https://www.adblps-graines-cactus.com/galerie/Rebutia/Rebutia_pygmaea_nova_Pastos_RH_2492a_RH'14_Aa3_ref-8827.jpg" TargetMode="External"/><Relationship Id="rId144" Type="http://schemas.openxmlformats.org/officeDocument/2006/relationships/hyperlink" Target="https://www.adblps-graines-cactus.com/galerie/Astrophytum/Astrophytum_myriostigma_columnare_PsY'07_Aa2_ref-7110.jpg" TargetMode="External"/><Relationship Id="rId589" Type="http://schemas.openxmlformats.org/officeDocument/2006/relationships/hyperlink" Target="https://www.adblps-graines-cactus.com/galerie/Eriosyce/Eriosyce_napina_lembckei_DH_949'98_Aa3_ref-2677.jpg" TargetMode="External"/><Relationship Id="rId796" Type="http://schemas.openxmlformats.org/officeDocument/2006/relationships/hyperlink" Target="https://www.adblps-graines-cactus.com/galerie/Gymnocalycium/Gymnocalycium_bruchii_hossei_OF_2_Pz_2844'06_Aa5_ref-5192.jpg" TargetMode="External"/><Relationship Id="rId2477" Type="http://schemas.openxmlformats.org/officeDocument/2006/relationships/hyperlink" Target="https://www.adblps-graines-cactus.com/galerie/Sulcorebutia/Sulcorebutia_vargasii_nova_Vallegrande_2000m_RH_3070_(cl4)_RH'14_Aa2_ref-8888.jpg" TargetMode="External"/><Relationship Id="rId2684" Type="http://schemas.openxmlformats.org/officeDocument/2006/relationships/hyperlink" Target="https://www.adblps-graines-cactus.com/galerie/Avonia/Avonia_papyracea_RM'LL'16_Aa1_ref-8105.jpg" TargetMode="External"/><Relationship Id="rId351" Type="http://schemas.openxmlformats.org/officeDocument/2006/relationships/hyperlink" Target="https://www.adblps-graines-cactus.com/galerie/Coryphantha/Coryphantha_robustispina_scheerii_Davis_Mts_DJF_1326_MG_131,1'97_Aa8_ref-123.jpg" TargetMode="External"/><Relationship Id="rId449" Type="http://schemas.openxmlformats.org/officeDocument/2006/relationships/hyperlink" Target="https://www.adblps-graines-cactus.com/galerie/Echinopsis/Echinopsis_adolfofriedrichii_3_km_N,_Caapucu_LB_85_LBt_1596'15_Aa2_ref-11529.jpg" TargetMode="External"/><Relationship Id="rId656" Type="http://schemas.openxmlformats.org/officeDocument/2006/relationships/hyperlink" Target="https://www.adblps-graines-cactus.com/galerie/Escobaria/Escobaria_sneedii_SB_173_MG_397'99_Ec1_ref-256.jpg" TargetMode="External"/><Relationship Id="rId863" Type="http://schemas.openxmlformats.org/officeDocument/2006/relationships/hyperlink" Target="https://www.adblps-graines-cactus.com/galerie/Gymnocalycium/Gymnocalycium_leeanum_GK_610'91_Ea1_ref-443.jpg" TargetMode="External"/><Relationship Id="rId1079" Type="http://schemas.openxmlformats.org/officeDocument/2006/relationships/hyperlink" Target="https://www.adblps-graines-cactus.com/galerie/Lobivia/Lobivia_maximiliana_caespitosa_RH_8_SS_479'98_Aa4_ref-5193.jpg" TargetMode="External"/><Relationship Id="rId1286" Type="http://schemas.openxmlformats.org/officeDocument/2006/relationships/hyperlink" Target="https://www.adblps-graines-cactus.com/galerie/Mammillaria/Mammillaria_huitzilopochtli_cuicatlanensis_fa,_multispina_n._n._S_Cuicatlan_TL_327_ML'00_Ft4_ref-787.jpg" TargetMode="External"/><Relationship Id="rId1493" Type="http://schemas.openxmlformats.org/officeDocument/2006/relationships/hyperlink" Target="https://www.adblps-graines-cactus.com/galerie/Mammillaria/Mammillaria_bucareliensis_multiflora_Ciudad_Maiz_1300m_Rep_355b_Pz_2490'17_Aa1_ref-12793.jpg" TargetMode="External"/><Relationship Id="rId2032" Type="http://schemas.openxmlformats.org/officeDocument/2006/relationships/hyperlink" Target="https://www.adblps-graines-cactus.com/galerie/Rebutia/Rebutia_spegazziniana_sanguinea_fa,_pectinata_Cuesta_de_Sama_2450m_RH_216_SS_1025'98_Aa3_ref-1456.jpg" TargetMode="External"/><Relationship Id="rId2337" Type="http://schemas.openxmlformats.org/officeDocument/2006/relationships/hyperlink" Target="https://www.adblps-graines-cactus.com/galerie/Sulcorebutia/Sulcorebutia_candiae_muschii_Ayopaya_WR_607_MG_1249,61'06_Aa3_ref-6523.jpg" TargetMode="External"/><Relationship Id="rId2544" Type="http://schemas.openxmlformats.org/officeDocument/2006/relationships/hyperlink" Target="https://www.adblps-graines-cactus.com/galerie/Turbinicarpus/Turbinicarpus_lophophoroides_Las_Tablas_GK_1808'99_Aa1_ref-1778.jpg" TargetMode="External"/><Relationship Id="rId211" Type="http://schemas.openxmlformats.org/officeDocument/2006/relationships/hyperlink" Target="https://www.adblps-graines-cactus.com/galerie/Blossfeldia/Blossfeldia_zashizena_SW_1016'00_Bs3_ref-1928.jpg" TargetMode="External"/><Relationship Id="rId309" Type="http://schemas.openxmlformats.org/officeDocument/2006/relationships/hyperlink" Target="https://www.adblps-graines-cactus.com/galerie/Coryphantha/Coryphantha_compacta_palmeri_AB_1610'90_Aa8_ref-102.jpg" TargetMode="External"/><Relationship Id="rId516" Type="http://schemas.openxmlformats.org/officeDocument/2006/relationships/hyperlink" Target="https://www.adblps-graines-cactus.com/galerie/Eriosyce/Eriosyce_islayensis_copiapoides_'chalaensis'_DH_878'96_Aa6_ref-488.jpg" TargetMode="External"/><Relationship Id="rId1146" Type="http://schemas.openxmlformats.org/officeDocument/2006/relationships/hyperlink" Target="https://www.adblps-graines-cactus.com/galerie/Mammillaria/Mammillaria_goodridgii_DH_1048'97_Ex1_ref-665.jpg" TargetMode="External"/><Relationship Id="rId1798" Type="http://schemas.openxmlformats.org/officeDocument/2006/relationships/hyperlink" Target="https://www.adblps-graines-cactus.com/galerie/Pediocactus/Pediocactus_simpsonii_indraianus_Highway_50,_2000m_fh_36_FH'94_Aa1_ref-3531.jpg" TargetMode="External"/><Relationship Id="rId2751" Type="http://schemas.openxmlformats.org/officeDocument/2006/relationships/hyperlink" Target="https://www.adblps-graines-cactus.com/galerie/Pelargonium/Pelargonium_aridum_RM'Ayelo'16_Aa2_ref-8932.jpg" TargetMode="External"/><Relationship Id="rId723" Type="http://schemas.openxmlformats.org/officeDocument/2006/relationships/hyperlink" Target="https://www.adblps-graines-cactus.com/galerie/Frailea/Frailea_zapicanensis_rubrispina_E,_Zapican_PR_49_LBk'06_Aa2_ref-3542.jpg" TargetMode="External"/><Relationship Id="rId930" Type="http://schemas.openxmlformats.org/officeDocument/2006/relationships/hyperlink" Target="https://www.adblps-graines-cactus.com/galerie/Gymnocalycium/Gymnocalycium_schickendantzii_Marajes_GK_4056'92_Aa5_ref-464.jpg" TargetMode="External"/><Relationship Id="rId1006" Type="http://schemas.openxmlformats.org/officeDocument/2006/relationships/hyperlink" Target="https://www.adblps-graines-cactus.com/galerie/Lobivia/Lobivia_alberi_n,n._Lopez_SS_584'00_Aa1_ref-2138.jpg" TargetMode="External"/><Relationship Id="rId1353" Type="http://schemas.openxmlformats.org/officeDocument/2006/relationships/hyperlink" Target="https://www.adblps-graines-cactus.com/galerie/Mammillaria/Mammillaria_gasseriana_Santa_Eulalia_(ex,_egregia)_GL_20_MG_633,1'98_Aa2_ref-856.jpg" TargetMode="External"/><Relationship Id="rId1560" Type="http://schemas.openxmlformats.org/officeDocument/2006/relationships/hyperlink" Target="https://www.adblps-graines-cactus.com/galerie/Matucana/Matucana_weberbaueri_flammea_GK_1731'90_Aa8_ref-1025.jpg" TargetMode="External"/><Relationship Id="rId1658" Type="http://schemas.openxmlformats.org/officeDocument/2006/relationships/hyperlink" Target="https://www.adblps-graines-cactus.com/galerie/Notocactus/Notocactus_turbinatus_schaeferianus_Cantera_UP'02_Dx2_ref-2344.jpg" TargetMode="External"/><Relationship Id="rId1865" Type="http://schemas.openxmlformats.org/officeDocument/2006/relationships/hyperlink" Target="https://www.adblps-graines-cactus.com/galerie/Pygmaeocereus/Pygmaeocereus_bieblii_Chuquicara_1755m_RMSD_333_DR'15_Aa2_ref-11570.jpg" TargetMode="External"/><Relationship Id="rId2404" Type="http://schemas.openxmlformats.org/officeDocument/2006/relationships/hyperlink" Target="https://www.adblps-graines-cactus.com/galerie/Sulcorebutia/Sulcorebutia_markusii_tintinensis_HS_57a_RH'06_Aa7_ref-5824.jpg" TargetMode="External"/><Relationship Id="rId2611" Type="http://schemas.openxmlformats.org/officeDocument/2006/relationships/hyperlink" Target="https://www.adblps-graines-cactus.com/galerie/Turbinicarpus/Turbinicarpus_schmiedickeanus_misakii_Lazaro_Cardenas_1350m_(=T,_sanchez-mejorada)_GM_1018_RM'JM'12_Aa2_ref-10991.jpg" TargetMode="External"/><Relationship Id="rId2709" Type="http://schemas.openxmlformats.org/officeDocument/2006/relationships/hyperlink" Target="https://www.adblps-graines-cactus.com/galerie/Cyrtanthus/Cyrtanthus_spiralis_Redhouse_JAA'14_Aa6_ref-7755.jpg" TargetMode="External"/><Relationship Id="rId1213" Type="http://schemas.openxmlformats.org/officeDocument/2006/relationships/hyperlink" Target="https://www.adblps-graines-cactus.com/galerie/Mammillaria/Mammillaria_sphaerica_Cameron_co_SB_857_MG_913'97_Ab8_ref-639.jpg" TargetMode="External"/><Relationship Id="rId1420" Type="http://schemas.openxmlformats.org/officeDocument/2006/relationships/hyperlink" Target="https://www.adblps-graines-cactus.com/galerie/Mammillaria/Mammillaria_marcosii_GK_9072'00_Aa1_ref-2258.jpg" TargetMode="External"/><Relationship Id="rId1518" Type="http://schemas.openxmlformats.org/officeDocument/2006/relationships/hyperlink" Target="https://www.adblps-graines-cactus.com/galerie/Mammillaria/Mammillaria_maycobensis_Moris-Ocampo_km_119,8_ROG_705_WHx'16_Aa2_ref-9906.jpg" TargetMode="External"/><Relationship Id="rId1725" Type="http://schemas.openxmlformats.org/officeDocument/2006/relationships/hyperlink" Target="https://www.adblps-graines-cactus.com/galerie/Parodia/Parodia_catamarcensis_lambertii_nom,_prov._Cuesta_de_Capillitas_KH_315_Pz_3327'08_Aa4_ref-7105.jpg" TargetMode="External"/><Relationship Id="rId1932" Type="http://schemas.openxmlformats.org/officeDocument/2006/relationships/hyperlink" Target="https://www.adblps-graines-cactus.com/galerie/Rebutia/Rebutia_heliosa_condorensis_Junacas_2600m_aiguillons_bruns_RH_1024_SS_818'97_pro_parte_2_Aa1_ref-10489.jpg" TargetMode="External"/><Relationship Id="rId17" Type="http://schemas.openxmlformats.org/officeDocument/2006/relationships/hyperlink" Target="https://www.adblps-graines-cactus.com/galerie/Acanthocalycium/Acanthocalycium_glaucum_HZ'90_Ee3_ref-11.jpg" TargetMode="External"/><Relationship Id="rId2194" Type="http://schemas.openxmlformats.org/officeDocument/2006/relationships/hyperlink" Target="https://www.adblps-graines-cactus.com/galerie/Rebutia/Rebutia_raulii_Chaqui_RW_481_LBt_4175'10_Aa1_ref-8398.jpg" TargetMode="External"/><Relationship Id="rId166" Type="http://schemas.openxmlformats.org/officeDocument/2006/relationships/hyperlink" Target="https://www.adblps-graines-cactus.com/galerie/Austrocactus/Austrocactus_spiniflorus_Las_Aranas_1600m_WK_770_U'03_Ae5_ref-4642.jpg" TargetMode="External"/><Relationship Id="rId373" Type="http://schemas.openxmlformats.org/officeDocument/2006/relationships/hyperlink" Target="https://www.adblps-graines-cactus.com/galerie/Echinocactus/Echinocactus_parryi_Cuidad_Juarez_SB_59_ER'MG_176'96'06_Aa1_ref-9939.jpg" TargetMode="External"/><Relationship Id="rId580" Type="http://schemas.openxmlformats.org/officeDocument/2006/relationships/hyperlink" Target="https://www.adblps-graines-cactus.com/galerie/Eriosyce/Eriosyce_kunzei_geissei_GK_4082'90_Ed1_ref-1046.jpg" TargetMode="External"/><Relationship Id="rId2054" Type="http://schemas.openxmlformats.org/officeDocument/2006/relationships/hyperlink" Target="https://www.adblps-graines-cactus.com/galerie/Rebutia/Rebutia_walteri_Jujuy_a_Salta_a_Catamarca_WR_784_U'98_Aa1_ref-2960.jpg" TargetMode="External"/><Relationship Id="rId2261" Type="http://schemas.openxmlformats.org/officeDocument/2006/relationships/hyperlink" Target="https://www.adblps-graines-cactus.com/galerie/Rebutia/Rebutia_senilis_Sierra_Medina_1200-1500m_(ex,_minuscula)_L_442_SS_825'97_Dm2_ref-1602.jpg" TargetMode="External"/><Relationship Id="rId2499" Type="http://schemas.openxmlformats.org/officeDocument/2006/relationships/hyperlink" Target="https://www.adblps-graines-cactus.com/galerie/Thelocactus/Thelocactus_hastifer_GK_4872'94_Ai6_ref-2580.jpg" TargetMode="External"/><Relationship Id="rId1" Type="http://schemas.openxmlformats.org/officeDocument/2006/relationships/hyperlink" Target="https://www.adblps-graines-cactus.com/galerie/Acanthocalycium/Acanthocalycium_klimpelianum_(fleurs_blanches)_SW_1004'92_Aa4_ref-1.jpg" TargetMode="External"/><Relationship Id="rId233" Type="http://schemas.openxmlformats.org/officeDocument/2006/relationships/hyperlink" Target="https://www.adblps-graines-cactus.com/galerie/Copiapoa/Copiapoa_atacamensis_KK_655_DH_1120'97_Aa5_ref-4665.jpg" TargetMode="External"/><Relationship Id="rId440" Type="http://schemas.openxmlformats.org/officeDocument/2006/relationships/hyperlink" Target="https://www.adblps-graines-cactus.com/galerie/Echinofossulocactus/Echinofossulocactus_phyllacanthus_(kellerianus)_RM'15_Aa1_ref-12941.jpg" TargetMode="External"/><Relationship Id="rId678" Type="http://schemas.openxmlformats.org/officeDocument/2006/relationships/hyperlink" Target="https://www.adblps-graines-cactus.com/galerie/Escobaria/Escobaria_dasyacantha_duncanii_Brewster_Co_SB_909_MG_380,2'97_Aa1_ref-279.jpg" TargetMode="External"/><Relationship Id="rId885" Type="http://schemas.openxmlformats.org/officeDocument/2006/relationships/hyperlink" Target="https://www.adblps-graines-cactus.com/galerie/Gymnocalycium/Gymnocalycium_castellanosii_ferocius_SW_Tuclame_420m_GC_952,02_GC'10_Aa3_ref-8273.jpg" TargetMode="External"/><Relationship Id="rId1070" Type="http://schemas.openxmlformats.org/officeDocument/2006/relationships/hyperlink" Target="https://www.adblps-graines-cactus.com/galerie/Lobivia/Lobivia_jajoana_nigrostoma_Maimara_MN_33_SS_401'97_Bj4_ref-575.jpg" TargetMode="External"/><Relationship Id="rId2121" Type="http://schemas.openxmlformats.org/officeDocument/2006/relationships/hyperlink" Target="https://www.adblps-graines-cactus.com/galerie/Rebutia/Rebutia_pygmaea_Pujzara_3750m_fleurs_blanches_RH_1090_RH'07_Aa2_ref-5870.jpg" TargetMode="External"/><Relationship Id="rId2359" Type="http://schemas.openxmlformats.org/officeDocument/2006/relationships/hyperlink" Target="https://www.adblps-graines-cactus.com/galerie/Sulcorebutia/Sulcorebutia_fischeriana_Poroma-San_Juan_de_Orco_3300m_VS_462_Pz_5503'10_Aa1_ref-8874.jpg" TargetMode="External"/><Relationship Id="rId2566" Type="http://schemas.openxmlformats.org/officeDocument/2006/relationships/hyperlink" Target="https://www.adblps-graines-cactus.com/galerie/Turbinicarpus/Turbinicarpus_pseudomacrochele_Vista_Hermosa_GK_4559'97_Dz1_ref-1789.jpg" TargetMode="External"/><Relationship Id="rId300" Type="http://schemas.openxmlformats.org/officeDocument/2006/relationships/hyperlink" Target="https://www.adblps-graines-cactus.com/galerie/Copiapoa/Copiapoa_rupestris_aff,_corps_vert_aiguillons_jaunes_ou_bruns_DH_1124'97_Aa5_ref-3610.jpg" TargetMode="External"/><Relationship Id="rId538" Type="http://schemas.openxmlformats.org/officeDocument/2006/relationships/hyperlink" Target="https://www.adblps-graines-cactus.com/galerie/Eriosyce/Eriosyce_bisii_E,_Guandacol_JB_16_LBt_5640'14_Aa2_ref-12715.jpg" TargetMode="External"/><Relationship Id="rId745" Type="http://schemas.openxmlformats.org/officeDocument/2006/relationships/hyperlink" Target="https://www.adblps-graines-cactus.com/galerie/Frailea/Frailea_pseudograhliana_HU_1569_LBk'02_Dx1_ref-2048.jpg" TargetMode="External"/><Relationship Id="rId952" Type="http://schemas.openxmlformats.org/officeDocument/2006/relationships/hyperlink" Target="https://www.adblps-graines-cactus.com/galerie/Gymnocalycium/Gymnocalycium_triacanthum_Sierra_Ancasti_P_124_MG_491,05'98_Aa1_ref-476.jpg" TargetMode="External"/><Relationship Id="rId1168" Type="http://schemas.openxmlformats.org/officeDocument/2006/relationships/hyperlink" Target="https://www.adblps-graines-cactus.com/galerie/Mammillaria/Mammillaria_microcarpa_auricarpa_aiguillons_blancs_DH_635'91_pro_parte2_Es3_ref-3352.jpg" TargetMode="External"/><Relationship Id="rId1375" Type="http://schemas.openxmlformats.org/officeDocument/2006/relationships/hyperlink" Target="https://www.adblps-graines-cactus.com/galerie/Mammillaria/Mammillaria_laui_subducta_Mina_Asbestos_L_1222_MG_726'97_Aa5_ref-891.jpg" TargetMode="External"/><Relationship Id="rId1582" Type="http://schemas.openxmlformats.org/officeDocument/2006/relationships/hyperlink" Target="https://www.adblps-graines-cactus.com/galerie/Notocactus/Notocactus_schumannianus_IN'09_Aa3_ref-6558.jpg" TargetMode="External"/><Relationship Id="rId2219" Type="http://schemas.openxmlformats.org/officeDocument/2006/relationships/hyperlink" Target="https://www.adblps-graines-cactus.com/galerie/Rebutia/Rebutia_steinmannii_major_WR_334_LeB_90046'07_Aa2_ref-4148.jpg" TargetMode="External"/><Relationship Id="rId2426" Type="http://schemas.openxmlformats.org/officeDocument/2006/relationships/hyperlink" Target="https://www.adblps-graines-cactus.com/galerie/Sulcorebutia/Sulcorebutia_santiaginensis_HS_109_DH_1094'97_Ap2_ref-1713.jpg" TargetMode="External"/><Relationship Id="rId2633" Type="http://schemas.openxmlformats.org/officeDocument/2006/relationships/hyperlink" Target="https://www.adblps-graines-cactus.com/galerie/Weingartia/Weingartia_riograndensis_DH_153'01_Aa3_ref-2911.jpg" TargetMode="External"/><Relationship Id="rId81" Type="http://schemas.openxmlformats.org/officeDocument/2006/relationships/hyperlink" Target="https://www.adblps-graines-cactus.com/galerie/Ariocarpus/Ariocarpus_kotschoubeyanus_sladkovskyi_Rio_Verde_GK_1683'97_Ab8_ref-1893.jpg" TargetMode="External"/><Relationship Id="rId605" Type="http://schemas.openxmlformats.org/officeDocument/2006/relationships/hyperlink" Target="https://www.adblps-graines-cactus.com/galerie/Eriosyce/Eriosyce_pilispina_N,_de_Portofino_forme_a_fleurs_jaunes_WK_792_WK'98'00_Aa1_ref-4732.jpg" TargetMode="External"/><Relationship Id="rId812" Type="http://schemas.openxmlformats.org/officeDocument/2006/relationships/hyperlink" Target="https://www.adblps-graines-cactus.com/galerie/Gymnocalycium/Gymnocalycium_erolesii_NE,_Vera_64m_(G,_schroederianum_ssp._bossii)_VoS_05-83_VoS'18_Aa4_ref-11111.jpg" TargetMode="External"/><Relationship Id="rId1028" Type="http://schemas.openxmlformats.org/officeDocument/2006/relationships/hyperlink" Target="https://www.adblps-graines-cactus.com/galerie/Lobivia/Lobivia_cinnabarina_Yamperez_3100m_JK_70_SS_332'97_Aa4_ref-2147.jpg" TargetMode="External"/><Relationship Id="rId1235" Type="http://schemas.openxmlformats.org/officeDocument/2006/relationships/hyperlink" Target="https://www.adblps-graines-cactus.com/galerie/Mammillaria/Mammillaria_bambusiphila_DH_179'97_Bp2_ref-746.jpg" TargetMode="External"/><Relationship Id="rId1442" Type="http://schemas.openxmlformats.org/officeDocument/2006/relationships/hyperlink" Target="https://www.adblps-graines-cactus.com/galerie/Mammillaria/Mammillaria_wildii_SB_144_MG_948'94_Aa1_ref-959.jpg" TargetMode="External"/><Relationship Id="rId1887" Type="http://schemas.openxmlformats.org/officeDocument/2006/relationships/hyperlink" Target="https://www.adblps-graines-cactus.com/galerie/Rebutia/Rebutia_buiningiana_Santa_Victoria_WR_511_HB'98_Aa1_ref-1344.jpg" TargetMode="External"/><Relationship Id="rId1302" Type="http://schemas.openxmlformats.org/officeDocument/2006/relationships/hyperlink" Target="https://www.adblps-graines-cactus.com/galerie/Mammillaria/Mammillaria_dixanthocentron_celsiana_Tomellin_Canyon_L_1059_MG_624,9'98_Aa2_ref-805.jpg" TargetMode="External"/><Relationship Id="rId1747" Type="http://schemas.openxmlformats.org/officeDocument/2006/relationships/hyperlink" Target="https://www.adblps-graines-cactus.com/galerie/Parodia/Parodia_rubriflora_RI'97_Aa1_ref-1291.jpg" TargetMode="External"/><Relationship Id="rId1954" Type="http://schemas.openxmlformats.org/officeDocument/2006/relationships/hyperlink" Target="https://www.adblps-graines-cactus.com/galerie/Rebutia/Rebutia_leucanthema_Salinas_3500m_RH_2080a_RH'10_Aa3_ref-8845.jpg" TargetMode="External"/><Relationship Id="rId2700" Type="http://schemas.openxmlformats.org/officeDocument/2006/relationships/hyperlink" Target="https://www.adblps-graines-cactus.com/galerie/Chimonanthus/Chimonanthus_praecox_AL'99_Aa5_ref-5860.jpg" TargetMode="External"/><Relationship Id="rId39" Type="http://schemas.openxmlformats.org/officeDocument/2006/relationships/hyperlink" Target="https://www.adblps-graines-cactus.com/galerie/Acharagma/Acharagma_roseanum_SB_277_MG_390,22'97_Dz1_ref-22.jpg" TargetMode="External"/><Relationship Id="rId1607" Type="http://schemas.openxmlformats.org/officeDocument/2006/relationships/hyperlink" Target="https://www.adblps-graines-cactus.com/galerie/Notocactus/Notocactus_megapotamicus_Uruguay_WR_362_EE'97_Aa2_ref-1182.jpg" TargetMode="External"/><Relationship Id="rId1814" Type="http://schemas.openxmlformats.org/officeDocument/2006/relationships/hyperlink" Target="https://www.adblps-graines-cactus.com/galerie/Pterocactus/Pterocactus_araucanus_route_Gualjaina_a_Cushamen_SAR_9052_(cl1)_DSW'SAR'15_Aa1_ref-9890.jpg" TargetMode="External"/><Relationship Id="rId188" Type="http://schemas.openxmlformats.org/officeDocument/2006/relationships/hyperlink" Target="https://www.adblps-graines-cactus.com/galerie/Blossfeldia/Blossfeldia_liliputana_pedicellata_SS_30'99_Aa8_ref-63.jpg" TargetMode="External"/><Relationship Id="rId395" Type="http://schemas.openxmlformats.org/officeDocument/2006/relationships/hyperlink" Target="https://www.adblps-graines-cactus.com/galerie/Echinocereus/Echinocereus_pulchellus_sharpii_N,_San_Roberto_MG_246,705'94_Aa4_ref-149.jpg" TargetMode="External"/><Relationship Id="rId2076" Type="http://schemas.openxmlformats.org/officeDocument/2006/relationships/hyperlink" Target="https://www.adblps-graines-cactus.com/galerie/Rebutia/Rebutia_einsteinii_La_Cuevas_3900-3950m_MN_106_SS_888'98_Aa2_ref-2481.jpg" TargetMode="External"/><Relationship Id="rId2283" Type="http://schemas.openxmlformats.org/officeDocument/2006/relationships/hyperlink" Target="https://www.adblps-graines-cactus.com/galerie/Rebutia/Rebutia_violaciflora_knuthiana_Yacones_2150m_RH_1269_(cl2)_RH'14_Aa1_ref-8263.jpg" TargetMode="External"/><Relationship Id="rId2490" Type="http://schemas.openxmlformats.org/officeDocument/2006/relationships/hyperlink" Target="https://www.adblps-graines-cactus.com/galerie/Thelocactus/Thelocactus_bicolor_Cuencame_DH_545'90_Aa8_ref-1738.jpg" TargetMode="External"/><Relationship Id="rId2588" Type="http://schemas.openxmlformats.org/officeDocument/2006/relationships/hyperlink" Target="https://www.adblps-graines-cactus.com/galerie/Turbinicarpus/Turbinicarpus_schmiedickeanus_gracilis_CR_2080'96_Eq1_ref-1759.jpg" TargetMode="External"/><Relationship Id="rId255" Type="http://schemas.openxmlformats.org/officeDocument/2006/relationships/hyperlink" Target="https://www.adblps-graines-cactus.com/galerie/Copiapoa/Copiapoa_esmeraldana_DH_994'90_Ex5_ref-80.jpg" TargetMode="External"/><Relationship Id="rId462" Type="http://schemas.openxmlformats.org/officeDocument/2006/relationships/hyperlink" Target="https://www.adblps-graines-cactus.com/galerie/Echinopsis/Echinopsis_eyriesii_Formosa_1000m_KK_1474_MG_346,62'99_Aa1_ref-2013.jpg" TargetMode="External"/><Relationship Id="rId1092" Type="http://schemas.openxmlformats.org/officeDocument/2006/relationships/hyperlink" Target="https://www.adblps-graines-cactus.com/galerie/Lobivia/Lobivia_saltensis_schreiteri_MG_546,02'95_Ec3_ref-609.jpg" TargetMode="External"/><Relationship Id="rId1397" Type="http://schemas.openxmlformats.org/officeDocument/2006/relationships/hyperlink" Target="https://www.adblps-graines-cactus.com/galerie/Mammillaria/Mammillaria_tonalensis_WTH_WTH'18_Aa1_ref-11108.jpg" TargetMode="External"/><Relationship Id="rId2143" Type="http://schemas.openxmlformats.org/officeDocument/2006/relationships/hyperlink" Target="https://www.adblps-graines-cactus.com/galerie/Rebutia/Rebutia_pygmaea_eos_Tafna_3600m_RH_1327_RH'09_Aa1_ref-7604.jpg" TargetMode="External"/><Relationship Id="rId2350" Type="http://schemas.openxmlformats.org/officeDocument/2006/relationships/hyperlink" Target="https://www.adblps-graines-cactus.com/galerie/Sulcorebutia/Sulcorebutia_cylindrica_Chaguarani-Villa_Viscarra_2544m_fleurs_jaunes_VZ_292_SS_4352'06_Aa2_ref-6566.jpg" TargetMode="External"/><Relationship Id="rId115" Type="http://schemas.openxmlformats.org/officeDocument/2006/relationships/hyperlink" Target="https://www.adblps-graines-cactus.com/galerie/Astrophytum/Astrophytum_asterias_'fleurs_rouges'_GK_9516'03'04_Aa7_ref-6614.jpg" TargetMode="External"/><Relationship Id="rId322" Type="http://schemas.openxmlformats.org/officeDocument/2006/relationships/hyperlink" Target="https://www.adblps-graines-cactus.com/galerie/Coryphantha/Coryphantha_ramillosa_Brewster_Co_SB_908_MG_126,2'91_Aa6_ref-108.jpg" TargetMode="External"/><Relationship Id="rId767" Type="http://schemas.openxmlformats.org/officeDocument/2006/relationships/hyperlink" Target="https://www.adblps-graines-cactus.com/galerie/Frailea/Frailea_asterioides_DH_59'93_Fc8_ref-2084.jpg" TargetMode="External"/><Relationship Id="rId974" Type="http://schemas.openxmlformats.org/officeDocument/2006/relationships/hyperlink" Target="https://www.adblps-graines-cactus.com/galerie/Lobivia/Lobivia_tegeleriana_Ayacucho_WR_405_SS_515'98_Aa6_ref-512.jpg" TargetMode="External"/><Relationship Id="rId2003" Type="http://schemas.openxmlformats.org/officeDocument/2006/relationships/hyperlink" Target="https://www.adblps-graines-cactus.com/galerie/Rebutia/Rebutia_schatzliana_Pucara_3200m_WR_640_LBt_312'10_Aa3_ref-9470.jpg" TargetMode="External"/><Relationship Id="rId2210" Type="http://schemas.openxmlformats.org/officeDocument/2006/relationships/hyperlink" Target="https://www.adblps-graines-cactus.com/galerie/Rebutia/Rebutia_steinmannii_applanata_WR_486_MG_546,145'97_Eg1_ref-1573.jpg" TargetMode="External"/><Relationship Id="rId2448" Type="http://schemas.openxmlformats.org/officeDocument/2006/relationships/hyperlink" Target="https://www.adblps-graines-cactus.com/galerie/Sulcorebutia/Sulcorebutia_tarabucoensis_N,_Zudanez_2600m_RH_3109_(cl5)_RH'15_Aa2_ref-10486.jpg" TargetMode="External"/><Relationship Id="rId2655" Type="http://schemas.openxmlformats.org/officeDocument/2006/relationships/hyperlink" Target="https://www.adblps-graines-cactus.com/galerie/Weingartia/Weingartia_westii_Suquistaca_3300m_RH_3196_RH'07_Aa3_ref-8319.jpg" TargetMode="External"/><Relationship Id="rId627" Type="http://schemas.openxmlformats.org/officeDocument/2006/relationships/hyperlink" Target="https://www.adblps-graines-cactus.com/galerie/Eriosyce/Eriosyce_vanbaelii_DH_953'95_Aa4_ref-2917.jpg" TargetMode="External"/><Relationship Id="rId834" Type="http://schemas.openxmlformats.org/officeDocument/2006/relationships/hyperlink" Target="https://www.adblps-graines-cactus.com/galerie/Gymnocalycium/Gymnocalycium_odoratum_Aa1_ref-11015.jpg" TargetMode="External"/><Relationship Id="rId1257" Type="http://schemas.openxmlformats.org/officeDocument/2006/relationships/hyperlink" Target="https://www.adblps-graines-cactus.com/galerie/Mammillaria/Mammillaria_rekoi_aureispina_fleurs_blanches_DH_270'01_Aa5_ref-4896.jpg" TargetMode="External"/><Relationship Id="rId1464" Type="http://schemas.openxmlformats.org/officeDocument/2006/relationships/hyperlink" Target="https://www.adblps-graines-cactus.com/galerie/Mammillaria/Mammillaria_saetigera_woodsii_El_Toro_Rog_578_HM'Pz_1363'07_Aa4_ref-7586.jpg" TargetMode="External"/><Relationship Id="rId1671" Type="http://schemas.openxmlformats.org/officeDocument/2006/relationships/hyperlink" Target="https://www.adblps-graines-cactus.com/galerie/Notocactus/Notocactus_submammulosus_UP'98_Aa6_ref-1127.jpg" TargetMode="External"/><Relationship Id="rId2308" Type="http://schemas.openxmlformats.org/officeDocument/2006/relationships/hyperlink" Target="https://www.adblps-graines-cactus.com/galerie/Strombocactus/Strombocactus_jarmilae_GK_1718'99_Aa3_ref-2779.jpg" TargetMode="External"/><Relationship Id="rId2515" Type="http://schemas.openxmlformats.org/officeDocument/2006/relationships/hyperlink" Target="https://www.adblps-graines-cactus.com/galerie/Toumeya/Toumeya_papyracantha_Navajo_Co_RP_50_Aa1_ref-9395.jpg" TargetMode="External"/><Relationship Id="rId2722" Type="http://schemas.openxmlformats.org/officeDocument/2006/relationships/hyperlink" Target="https://www.adblps-graines-cactus.com/galerie/Grahamia/Grahamia_kurtzii_Keluyo_3300m_(Anacampseros)_RH_2458b_RH'19_Aa1_ref-12776.jpg" TargetMode="External"/><Relationship Id="rId901" Type="http://schemas.openxmlformats.org/officeDocument/2006/relationships/hyperlink" Target="https://www.adblps-graines-cactus.com/galerie/Gymnocalycium/Gymnocalycium_nigriareolatum_Cuesta_Portozuela_CS_464,2_241_CS'13_Aa1_ref-8894.jpg" TargetMode="External"/><Relationship Id="rId1117" Type="http://schemas.openxmlformats.org/officeDocument/2006/relationships/hyperlink" Target="https://www.adblps-graines-cactus.com/galerie/Loxanthocereus/Loxanthocereus_sextonianus_E_Camana_710-1020m_PH_769,02_AL'PH'08_Aa6_ref-7123.jpg" TargetMode="External"/><Relationship Id="rId1324" Type="http://schemas.openxmlformats.org/officeDocument/2006/relationships/hyperlink" Target="https://www.adblps-graines-cactus.com/galerie/Mammillaria/Mammillaria_guillauminiana_U_3497'93_Ad1_ref-831.jpg" TargetMode="External"/><Relationship Id="rId1531" Type="http://schemas.openxmlformats.org/officeDocument/2006/relationships/hyperlink" Target="https://www.adblps-graines-cactus.com/galerie/Mammillaria/Mammillaria_balsasoides_DH_494'99_Cd5_ref-2273.jpg" TargetMode="External"/><Relationship Id="rId1769" Type="http://schemas.openxmlformats.org/officeDocument/2006/relationships/hyperlink" Target="https://www.adblps-graines-cactus.com/galerie/Parodia/Parodia_stuemeri_Chorrillos_AT'10_Aa2_ref-9951.jpg" TargetMode="External"/><Relationship Id="rId1976" Type="http://schemas.openxmlformats.org/officeDocument/2006/relationships/hyperlink" Target="https://www.adblps-graines-cactus.com/galerie/Rebutia/Rebutia_patericalyx_Alto_Cajas_2600m_RH_244_SS_835'97_Ap3_ref-1415.jpg" TargetMode="External"/><Relationship Id="rId30" Type="http://schemas.openxmlformats.org/officeDocument/2006/relationships/hyperlink" Target="https://www.adblps-graines-cactus.com/galerie/Acanthocalycium/Acanthocalycium_variiflorum_Amaicha_del_Valle_2300m_P_48_GK_1871'96_Aa2_ref-7672.jpg" TargetMode="External"/><Relationship Id="rId1629" Type="http://schemas.openxmlformats.org/officeDocument/2006/relationships/hyperlink" Target="https://www.adblps-graines-cactus.com/galerie/Notocactus/Notocactus_werdermannianus_intermedius_Faz,_Las_Tunas_MM_169_NG'09_Aa2_ref-4655.jpg" TargetMode="External"/><Relationship Id="rId1836" Type="http://schemas.openxmlformats.org/officeDocument/2006/relationships/hyperlink" Target="https://www.adblps-graines-cactus.com/galerie/Pterocactus/Pterocactus_hickenii_Perito_Moreno_500m_RH_2299c_(cl1)_RH'15_Aa1_ref-11795.jpg" TargetMode="External"/><Relationship Id="rId1903" Type="http://schemas.openxmlformats.org/officeDocument/2006/relationships/hyperlink" Target="https://www.adblps-graines-cactus.com/galerie/Rebutia/Rebutia_fiebrigii_jujuyana_Thermas_de_Reyes_1950m_RH_2285a_RH'07_Aa1_ref-5232.jpg" TargetMode="External"/><Relationship Id="rId2098" Type="http://schemas.openxmlformats.org/officeDocument/2006/relationships/hyperlink" Target="https://www.adblps-graines-cactus.com/galerie/Rebutia/Rebutia_nigricans_Chorrillos_MN_116_SS_833'97_Aa7_ref-1507.jpg" TargetMode="External"/><Relationship Id="rId277" Type="http://schemas.openxmlformats.org/officeDocument/2006/relationships/hyperlink" Target="https://www.adblps-graines-cactus.com/galerie/Copiapoa/Copiapoa_laui_tres_laineux_ELK'93'95_Aa1_ref-92.jpg" TargetMode="External"/><Relationship Id="rId484" Type="http://schemas.openxmlformats.org/officeDocument/2006/relationships/hyperlink" Target="https://www.adblps-graines-cactus.com/galerie/Epithelantha/Epithelantha_chihuahuensis_GK_1977'97_Eo2_ref-217.jpg" TargetMode="External"/><Relationship Id="rId2165" Type="http://schemas.openxmlformats.org/officeDocument/2006/relationships/hyperlink" Target="https://www.adblps-graines-cactus.com/galerie/Rebutia/Rebutia_pygmaea_iscayachensis_Iscayachi_WR_506a_LeB_03044'07_Aa1_ref-4115.jpg" TargetMode="External"/><Relationship Id="rId137" Type="http://schemas.openxmlformats.org/officeDocument/2006/relationships/hyperlink" Target="https://www.adblps-graines-cactus.com/galerie/Astrophytum/Astrophytum_myriostigma_'cultivar_26x74'_RM'JP'15_Aa2_ref-12230.jpg" TargetMode="External"/><Relationship Id="rId344" Type="http://schemas.openxmlformats.org/officeDocument/2006/relationships/hyperlink" Target="https://www.adblps-graines-cactus.com/galerie/Coryphantha/Coryphantha_echinoidea_El_Huizache_1412m_RMSD_6_DR'15_Aa1_ref-12233.jpg" TargetMode="External"/><Relationship Id="rId691" Type="http://schemas.openxmlformats.org/officeDocument/2006/relationships/hyperlink" Target="https://www.adblps-graines-cactus.com/galerie/Escobaria/Escobaria_missouriensis_caespitosa_GK_1199'97_Aa2_ref-2029.jpg" TargetMode="External"/><Relationship Id="rId789" Type="http://schemas.openxmlformats.org/officeDocument/2006/relationships/hyperlink" Target="https://www.adblps-graines-cactus.com/galerie/Gymnocalycium/Gymnocalycium_baldianum_Sierra_Ancasti_P_127_SS_227'97_Aa5_ref-413.jpg" TargetMode="External"/><Relationship Id="rId996" Type="http://schemas.openxmlformats.org/officeDocument/2006/relationships/hyperlink" Target="https://www.adblps-graines-cactus.com/galerie/Lobivia/Lobivia_famatinensis_bonnieae_RFPA_245'01_RFPA'14_Aa1_ref-11552.jpg" TargetMode="External"/><Relationship Id="rId2025" Type="http://schemas.openxmlformats.org/officeDocument/2006/relationships/hyperlink" Target="https://www.adblps-graines-cactus.com/galerie/Rebutia/Rebutia_spegazziniana_atrovirides_DH_861'90_Aa1_ref-1449.jpg" TargetMode="External"/><Relationship Id="rId2372" Type="http://schemas.openxmlformats.org/officeDocument/2006/relationships/hyperlink" Target="https://www.adblps-graines-cactus.com/galerie/Sulcorebutia/Sulcorebutia_gigantea_Acasio_3350m_RH_2513a_RH'09_Aa1_ref-9971.jpg" TargetMode="External"/><Relationship Id="rId2677" Type="http://schemas.openxmlformats.org/officeDocument/2006/relationships/hyperlink" Target="https://www.adblps-graines-cactus.com/galerie/Anacampseros/Anacampseros_retusa_lanuginosa_MBr'13_Aa4_ref-7375.jpg" TargetMode="External"/><Relationship Id="rId551" Type="http://schemas.openxmlformats.org/officeDocument/2006/relationships/hyperlink" Target="https://www.adblps-graines-cactus.com/galerie/Eriosyce/Eriosyce_odieri_FR_499_U_81'97_Ek4_ref-2327.jpg" TargetMode="External"/><Relationship Id="rId649" Type="http://schemas.openxmlformats.org/officeDocument/2006/relationships/hyperlink" Target="https://www.adblps-graines-cactus.com/galerie/Escobaria/Escobaria_strobiliformis_tuberculosa_SB_408_MG_403'97_Aa2_ref-242.jpg" TargetMode="External"/><Relationship Id="rId856" Type="http://schemas.openxmlformats.org/officeDocument/2006/relationships/hyperlink" Target="https://www.adblps-graines-cactus.com/galerie/Gymnocalycium/Gymnocalycium_walteri_Chuna_Huasi_760m_RH_2931_RH'07_Aa3_ref-6551.jpg" TargetMode="External"/><Relationship Id="rId1181" Type="http://schemas.openxmlformats.org/officeDocument/2006/relationships/hyperlink" Target="https://www.adblps-graines-cactus.com/galerie/Mammillaria/Mammillaria_schumannii_globosa_DH_626'90_Eu7_ref-702.jpg" TargetMode="External"/><Relationship Id="rId1279" Type="http://schemas.openxmlformats.org/officeDocument/2006/relationships/hyperlink" Target="https://www.adblps-graines-cactus.com/galerie/Mammillaria/Mammillaria_crucigera_Teotitlan_forme_restant_longtemps_simple_WBr'08_Aa2_ref-9062.jpg" TargetMode="External"/><Relationship Id="rId1486" Type="http://schemas.openxmlformats.org/officeDocument/2006/relationships/hyperlink" Target="https://www.adblps-graines-cactus.com/galerie/Mammillaria/Mammillaria_heyderi_bullingtoniana_SB_604_MG_691'92_Dz1_ref-990.jpg" TargetMode="External"/><Relationship Id="rId2232" Type="http://schemas.openxmlformats.org/officeDocument/2006/relationships/hyperlink" Target="https://www.adblps-graines-cactus.com/galerie/Rebutia/Rebutia_anneliesii_n,n._(minuscula_v,_bruneoradicata_(doute))_KH'99_Aa3_ref-1586.jpg" TargetMode="External"/><Relationship Id="rId2537" Type="http://schemas.openxmlformats.org/officeDocument/2006/relationships/hyperlink" Target="https://www.adblps-graines-cactus.com/galerie/Turbinicarpus/Turbinicarpus_saueri_ysabelae_Lz_1204_RM'15_Aa2_ref-13118.jpg" TargetMode="External"/><Relationship Id="rId204" Type="http://schemas.openxmlformats.org/officeDocument/2006/relationships/hyperlink" Target="https://www.adblps-graines-cactus.com/galerie/Blossfeldia/Blossfeldia_subterranea_n,_n._GK_3268'99_Fm2_ref-70.jpg" TargetMode="External"/><Relationship Id="rId411" Type="http://schemas.openxmlformats.org/officeDocument/2006/relationships/hyperlink" Target="https://www.adblps-graines-cactus.com/galerie/Echinocereus/Echinocereus_scopulorum_Ensenada_Chica_0-100m_L_601_MC'01_Aa1_ref-5885.jpg" TargetMode="External"/><Relationship Id="rId509" Type="http://schemas.openxmlformats.org/officeDocument/2006/relationships/hyperlink" Target="https://www.adblps-graines-cactus.com/galerie/Epithelantha/Epithelantha_unguispina_cryptica_Castanos_VM_635_BJ'17_Aa2_ref-11502.jpg" TargetMode="External"/><Relationship Id="rId1041" Type="http://schemas.openxmlformats.org/officeDocument/2006/relationships/hyperlink" Target="https://www.adblps-graines-cactus.com/galerie/Lobivia/Lobivia_haematantha_densispina_GK_800'92_Ee2_ref-551.jpg" TargetMode="External"/><Relationship Id="rId1139" Type="http://schemas.openxmlformats.org/officeDocument/2006/relationships/hyperlink" Target="https://www.adblps-graines-cactus.com/galerie/Mammillaria/Mammillaria_guelzowiana_splendens_DH_486'99_Bj2_ref-645.jpg" TargetMode="External"/><Relationship Id="rId1346" Type="http://schemas.openxmlformats.org/officeDocument/2006/relationships/hyperlink" Target="https://www.adblps-graines-cactus.com/galerie/Mammillaria/Mammillaria_glassii_Cola_de_Caballo_ESP_8'80_WHx'16_Aa2_ref-11259.jpg" TargetMode="External"/><Relationship Id="rId1693" Type="http://schemas.openxmlformats.org/officeDocument/2006/relationships/hyperlink" Target="https://www.adblps-graines-cactus.com/galerie/Oroya/Oroya_columnae_SW_5725'97_Aa3_ref-5799.jpg" TargetMode="External"/><Relationship Id="rId1998" Type="http://schemas.openxmlformats.org/officeDocument/2006/relationships/hyperlink" Target="https://www.adblps-graines-cactus.com/galerie/Rebutia/Rebutia_schatzliana_Chilla_Jara_3000m_RH_2081a_(cl2)_RH'11_Aa1_ref-8382.jpg" TargetMode="External"/><Relationship Id="rId2744" Type="http://schemas.openxmlformats.org/officeDocument/2006/relationships/hyperlink" Target="https://www.adblps-graines-cactus.com/galerie/Ornithogalum/Ornithogalum_graminifolium_Frankfurt_DMC_9802_JAA'14_Aa3_ref-7785.jpg" TargetMode="External"/><Relationship Id="rId716" Type="http://schemas.openxmlformats.org/officeDocument/2006/relationships/hyperlink" Target="https://www.adblps-graines-cactus.com/galerie/Frailea/Frailea_mammifera_minima_PR_536_LBk'05_Aa1_ref-4689.jpg" TargetMode="External"/><Relationship Id="rId923" Type="http://schemas.openxmlformats.org/officeDocument/2006/relationships/hyperlink" Target="https://www.adblps-graines-cactus.com/galerie/Gymnocalycium/Gymnocalycium_mendozaense_Cerro_Cabrera_516m_LB_3811_LBt_3590'15_Aa6_ref-11102.jpg" TargetMode="External"/><Relationship Id="rId1553" Type="http://schemas.openxmlformats.org/officeDocument/2006/relationships/hyperlink" Target="https://www.adblps-graines-cactus.com/galerie/Matucana/Matucana_oreodoxa_Aa7_ref-2284.jpg" TargetMode="External"/><Relationship Id="rId1760" Type="http://schemas.openxmlformats.org/officeDocument/2006/relationships/hyperlink" Target="https://www.adblps-graines-cactus.com/galerie/Parodia/Parodia_gracilis_Alto_Espana_fleurs_rouges_FR_740_U_477'92_pro_parte2_Aa1_ref-10821.jpg" TargetMode="External"/><Relationship Id="rId1858" Type="http://schemas.openxmlformats.org/officeDocument/2006/relationships/hyperlink" Target="https://www.adblps-graines-cactus.com/galerie/Puna/Puna_subterranea_pulcherrima_Incahuasi_3100m_(Cumulopuntia)_AJS_AJS_2152'05_Aa1_ref-3533.jpg" TargetMode="External"/><Relationship Id="rId2604" Type="http://schemas.openxmlformats.org/officeDocument/2006/relationships/hyperlink" Target="https://www.adblps-graines-cactus.com/galerie/Turbinicarpus/Turbinicarpus_schmiedickeanus_macrochele_Guerrero_GK_4535'97_Du3_ref-1780.jpg" TargetMode="External"/><Relationship Id="rId52" Type="http://schemas.openxmlformats.org/officeDocument/2006/relationships/hyperlink" Target="https://www.adblps-graines-cactus.com/galerie/Ariocarpus/Ariocarpus_agavoides_Tula_GK_1230'90_Fu7_ref-32.jpg" TargetMode="External"/><Relationship Id="rId1206" Type="http://schemas.openxmlformats.org/officeDocument/2006/relationships/hyperlink" Target="https://www.adblps-graines-cactus.com/galerie/Mammillaria/Mammillaria_baumii_DH_558'92_Aa4_ref-633.jpg" TargetMode="External"/><Relationship Id="rId1413" Type="http://schemas.openxmlformats.org/officeDocument/2006/relationships/hyperlink" Target="https://www.adblps-graines-cactus.com/galerie/Mammillaria/Mammillaria_felipensis_Rep_636_GK_4717'94_Ex1_ref-933.jpg" TargetMode="External"/><Relationship Id="rId1620" Type="http://schemas.openxmlformats.org/officeDocument/2006/relationships/hyperlink" Target="https://www.adblps-graines-cactus.com/galerie/Notocactus/Notocactus_scopa_rubra_Pedras_Altas_HU_52_GK_2911'99_Aa4_ref-2387.jpg" TargetMode="External"/><Relationship Id="rId1718" Type="http://schemas.openxmlformats.org/officeDocument/2006/relationships/hyperlink" Target="https://www.adblps-graines-cactus.com/galerie/Parodia/Parodia_winbergii_MN_137_SS_745'97_Be3_ref-1267.jpg" TargetMode="External"/><Relationship Id="rId1925" Type="http://schemas.openxmlformats.org/officeDocument/2006/relationships/hyperlink" Target="https://www.adblps-graines-cactus.com/galerie/Rebutia/Rebutia_heliosa_Junacas_2450m_RH_1030_(cl10)_RH'07_Aa3_ref-4659.jpg" TargetMode="External"/><Relationship Id="rId299" Type="http://schemas.openxmlformats.org/officeDocument/2006/relationships/hyperlink" Target="https://www.adblps-graines-cactus.com/galerie/Copiapoa/Copiapoa_pseudocoquimbana_Coquimbo_Trapiche_400m_KK_86_MG_85,884'92_Aa1_ref-1945.jpg" TargetMode="External"/><Relationship Id="rId2187" Type="http://schemas.openxmlformats.org/officeDocument/2006/relationships/hyperlink" Target="https://www.adblps-graines-cactus.com/galerie/Rebutia/Rebutia_pygmaea_setifera_Tafna_(ex,_R._pelziana)_fleurs_saumon_WR_333b_U_4931'97_Eb2_ref-1555.jpg" TargetMode="External"/><Relationship Id="rId2394" Type="http://schemas.openxmlformats.org/officeDocument/2006/relationships/hyperlink" Target="https://www.adblps-graines-cactus.com/galerie/Sulcorebutia/Sulcorebutia_losenickyana_chatajillensis_MN_247_SS'02-07_Aa3_ref-5857.jpg" TargetMode="External"/><Relationship Id="rId159" Type="http://schemas.openxmlformats.org/officeDocument/2006/relationships/hyperlink" Target="https://www.adblps-graines-cactus.com/galerie/Austrocactus/Austrocactus_bertinii_Peninsula_Valdez_50m_(patagonicus)_RH_2342a_RH'06_Aa4_ref-5185.jpg" TargetMode="External"/><Relationship Id="rId366" Type="http://schemas.openxmlformats.org/officeDocument/2006/relationships/hyperlink" Target="https://www.adblps-graines-cactus.com/galerie/Discocactus/Discocactus_zehntneri_boomianus_Morro_de_Chapeu_900m_(D,_araneispinus)_HU_222_Pz_2240'06_Aa1_ref-13192.jpg" TargetMode="External"/><Relationship Id="rId573" Type="http://schemas.openxmlformats.org/officeDocument/2006/relationships/hyperlink" Target="https://www.adblps-graines-cactus.com/galerie/Eriosyce/Eriosyce_heinrichiana_Vicuna_AdB_2,15_GPS'94_Aa1_ref-4670.jpg" TargetMode="External"/><Relationship Id="rId780" Type="http://schemas.openxmlformats.org/officeDocument/2006/relationships/hyperlink" Target="https://www.adblps-graines-cactus.com/galerie/Gymnocalycium/Gymnocalycium_affine_San_Francisco_del_Chanar_700m_RH_3609_RH'11_Aa5_ref-8277.jpg" TargetMode="External"/><Relationship Id="rId2047" Type="http://schemas.openxmlformats.org/officeDocument/2006/relationships/hyperlink" Target="https://www.adblps-graines-cactus.com/galerie/Rebutia/Rebutia_tarijensis_sphaerica_San_Lorenzo-Rio_Pilaya_RH_964_DSW_04-140'RH'11_Aa3_ref-7598.jpg" TargetMode="External"/><Relationship Id="rId2254" Type="http://schemas.openxmlformats.org/officeDocument/2006/relationships/hyperlink" Target="https://www.adblps-graines-cactus.com/galerie/Rebutia/Rebutia_padcayensis_camachoensis_n,prov._Canas_2450m_RH_1051_(cl13)_RH'07_Aa2_ref-4663.jpg" TargetMode="External"/><Relationship Id="rId2461" Type="http://schemas.openxmlformats.org/officeDocument/2006/relationships/hyperlink" Target="https://www.adblps-graines-cactus.com/galerie/Sulcorebutia/Sulcorebutia_tarijensis_carchimayuensis_Huacata_2870m_RH_3165_(cl1)_RH'15_Aa2_ref-11027.jpg" TargetMode="External"/><Relationship Id="rId2699" Type="http://schemas.openxmlformats.org/officeDocument/2006/relationships/hyperlink" Target="https://www.adblps-graines-cactus.com/galerie/Cheiridopsis/Cheiridopsis_pillansii_Steinkopf_940m_RH_3331d_RH'14_Aa2_ref-7921.jpg" TargetMode="External"/><Relationship Id="rId226" Type="http://schemas.openxmlformats.org/officeDocument/2006/relationships/hyperlink" Target="https://www.adblps-graines-cactus.com/galerie/Cleistocactus/Cleistocactus_samaipatanus_Angostura_800m_RH_2364_(OR)_RH'15_Aa2_ref-9962.jpg" TargetMode="External"/><Relationship Id="rId433" Type="http://schemas.openxmlformats.org/officeDocument/2006/relationships/hyperlink" Target="https://www.adblps-graines-cactus.com/galerie/Echinofossulocactus/Echinofossulocactus_obvallatus_(confusus)_RM'SDZ'GK_3537'10'15_Aa2_ref-12157.jpg" TargetMode="External"/><Relationship Id="rId878" Type="http://schemas.openxmlformats.org/officeDocument/2006/relationships/hyperlink" Target="https://www.adblps-graines-cactus.com/galerie/Gymnocalycium/Gymnocalycium_carminanthum_Sierra_Ambato_P_133_MG_460,23'96_Ab1_ref-448.jpg" TargetMode="External"/><Relationship Id="rId1063" Type="http://schemas.openxmlformats.org/officeDocument/2006/relationships/hyperlink" Target="https://www.adblps-graines-cactus.com/galerie/Lobivia/Lobivia_hertrichiana_echinata_Ollantaitambo_(ex_minuta)_L_148_SS_1325'10_Aa1_ref-8377.jpg" TargetMode="External"/><Relationship Id="rId1270" Type="http://schemas.openxmlformats.org/officeDocument/2006/relationships/hyperlink" Target="https://www.adblps-graines-cactus.com/galerie/Mammillaria/Mammillaria_bonavitii_DH_181'98_Fg2_ref-2223.jpg" TargetMode="External"/><Relationship Id="rId2114" Type="http://schemas.openxmlformats.org/officeDocument/2006/relationships/hyperlink" Target="https://www.adblps-graines-cactus.com/galerie/Rebutia/Rebutia_pygmaea_MN_223_SS_971'99_Dz1_ref-1519.jpg" TargetMode="External"/><Relationship Id="rId2559" Type="http://schemas.openxmlformats.org/officeDocument/2006/relationships/hyperlink" Target="https://www.adblps-graines-cactus.com/galerie/Turbinicarpus/Turbinicarpus_valdezianus_Ramos_Arispe_TCG_2007_RMi'15_Aa2_ref-9429.jpg" TargetMode="External"/><Relationship Id="rId2766" Type="http://schemas.openxmlformats.org/officeDocument/2006/relationships/hyperlink" Target="https://www.adblps-graines-cactus.com/galerie/Tacitus/Tacitus_bellus_(Graptopetalum)_MG_2951'15_Aa1_ref-9965.jpg" TargetMode="External"/><Relationship Id="rId640" Type="http://schemas.openxmlformats.org/officeDocument/2006/relationships/hyperlink" Target="https://www.adblps-graines-cactus.com/galerie/Eriosyce/Eriosyce_villosa_laniceps_DH_1032'91_pro_parte1_Dv4_ref-1080.jpg" TargetMode="External"/><Relationship Id="rId738" Type="http://schemas.openxmlformats.org/officeDocument/2006/relationships/hyperlink" Target="https://www.adblps-graines-cactus.com/galerie/Frailea/Frailea_concepcionensis_SM_115_LBk'02_Dx1_ref-2038.jpg" TargetMode="External"/><Relationship Id="rId945" Type="http://schemas.openxmlformats.org/officeDocument/2006/relationships/hyperlink" Target="https://www.adblps-graines-cactus.com/galerie/Gymnocalycium/Gymnocalycium_quehlianum_JL_44_SS_273'97_Ek1_ref-470.jpg" TargetMode="External"/><Relationship Id="rId1368" Type="http://schemas.openxmlformats.org/officeDocument/2006/relationships/hyperlink" Target="https://www.adblps-graines-cactus.com/galerie/Mammillaria/Mammillaria_carmenae_Novillo_1600m_aiguillons_rouges_(hybride_naturel_avec_laui_%5bdoute%5d)_L_1363_DH_526'99_pro_parte1_Aa2_ref-878.jpg" TargetMode="External"/><Relationship Id="rId1575" Type="http://schemas.openxmlformats.org/officeDocument/2006/relationships/hyperlink" Target="https://www.adblps-graines-cactus.com/galerie/Notocactus/Notocactus_haselbergii_GK_148'91_Aa1_ref-2720.jpg" TargetMode="External"/><Relationship Id="rId1782" Type="http://schemas.openxmlformats.org/officeDocument/2006/relationships/hyperlink" Target="https://www.adblps-graines-cactus.com/galerie/Parodia/Parodia_slabaiana_Cieneguillas-El_Puente_3100m_HTH_106_LBt_4469'10_Aa1_ref-10464.jpg" TargetMode="External"/><Relationship Id="rId2321" Type="http://schemas.openxmlformats.org/officeDocument/2006/relationships/hyperlink" Target="https://www.adblps-graines-cactus.com/galerie/Sulcorebutia/Sulcorebutia_arenacea_U_2098'91_Ea1_ref-1648.jpg" TargetMode="External"/><Relationship Id="rId2419" Type="http://schemas.openxmlformats.org/officeDocument/2006/relationships/hyperlink" Target="https://www.adblps-graines-cactus.com/galerie/Sulcorebutia/Sulcorebutia_pasopayana_Presto-Pasopaya_3100m_RH_1546_RH'12_Aa1_ref-9894.jpg" TargetMode="External"/><Relationship Id="rId2626" Type="http://schemas.openxmlformats.org/officeDocument/2006/relationships/hyperlink" Target="https://www.adblps-graines-cactus.com/galerie/Weingartia/Weingartia_frey-juckeri_Rio_Huancarani_1100m_HJ_441_Pz_7309'18_Aa3_ref-11538.jpg" TargetMode="External"/><Relationship Id="rId74" Type="http://schemas.openxmlformats.org/officeDocument/2006/relationships/hyperlink" Target="https://www.adblps-graines-cactus.com/galerie/Ariocarpus/Ariocarpus_kotschoubeyanus_albiflorus_NR'94_Cl3_ref-36.jpg" TargetMode="External"/><Relationship Id="rId500" Type="http://schemas.openxmlformats.org/officeDocument/2006/relationships/hyperlink" Target="https://www.adblps-graines-cactus.com/galerie/Epithelantha/Epithelantha_micromeris_SB_1327_MG_359,2'97_Fu1_ref-223.jpg" TargetMode="External"/><Relationship Id="rId805" Type="http://schemas.openxmlformats.org/officeDocument/2006/relationships/hyperlink" Target="https://www.adblps-graines-cactus.com/galerie/Gymnocalycium/Gymnocalycium_bruchii_pawlowskyi_Santa_Cruz_930m_RH_2939a_RH'12_Aa1_ref-8367.jpg" TargetMode="External"/><Relationship Id="rId1130" Type="http://schemas.openxmlformats.org/officeDocument/2006/relationships/hyperlink" Target="https://www.adblps-graines-cactus.com/galerie/Maihueniopsis/Maihueniopsis_minuta_Fiambala_RH_2232a_(cl3)_FMi'RH'14_Aa3_ref-9436.jpg" TargetMode="External"/><Relationship Id="rId1228" Type="http://schemas.openxmlformats.org/officeDocument/2006/relationships/hyperlink" Target="https://www.adblps-graines-cactus.com/galerie/Mammillaria/Mammillaria_densispina_ML_312_SW_3508'00_Aa1_ref-2684.jpg" TargetMode="External"/><Relationship Id="rId1435" Type="http://schemas.openxmlformats.org/officeDocument/2006/relationships/hyperlink" Target="https://www.adblps-graines-cactus.com/galerie/Mammillaria/Mammillaria_tezontle_GK_9073'00_Ft4_ref-956.jpg" TargetMode="External"/><Relationship Id="rId1642" Type="http://schemas.openxmlformats.org/officeDocument/2006/relationships/hyperlink" Target="https://www.adblps-graines-cactus.com/galerie/Notocactus/Notocactus_neoarechavaletae_Punta_Ballera_Schlosser_NG'97_Ed2_ref-1237.jpg" TargetMode="External"/><Relationship Id="rId1947" Type="http://schemas.openxmlformats.org/officeDocument/2006/relationships/hyperlink" Target="https://www.adblps-graines-cactus.com/galerie/Rebutia/Rebutia_kieslingii_Caspala_WR_694_U_3927'95_Aa1_ref-1390.jpg" TargetMode="External"/><Relationship Id="rId1502" Type="http://schemas.openxmlformats.org/officeDocument/2006/relationships/hyperlink" Target="https://www.adblps-graines-cactus.com/galerie/Mammillaria/Mammillaria_uncinata_SB_316_MG_930'98_Eq1_ref-998.jpg" TargetMode="External"/><Relationship Id="rId1807" Type="http://schemas.openxmlformats.org/officeDocument/2006/relationships/hyperlink" Target="https://www.adblps-graines-cactus.com/galerie/Pfeiffera/Pfeiffera_ianthothele_floccosa_W_Mojocoya_2470m_RH_1944a_RH'06_Aa4_ref-3196.jpg" TargetMode="External"/><Relationship Id="rId290" Type="http://schemas.openxmlformats.org/officeDocument/2006/relationships/hyperlink" Target="https://www.adblps-graines-cactus.com/galerie/Copiapoa/Copiapoa_minima_Totoral_Bajo_KK_1138_MG_85,719'97_Aa2_ref-5472.jpg" TargetMode="External"/><Relationship Id="rId388" Type="http://schemas.openxmlformats.org/officeDocument/2006/relationships/hyperlink" Target="https://www.adblps-graines-cactus.com/galerie/Echinocereus/Echinocereus_knippelianus_kruegeri_Los_Pocitos_L_1237_MG_218,8'97_Aa8_ref-144.jpg" TargetMode="External"/><Relationship Id="rId2069" Type="http://schemas.openxmlformats.org/officeDocument/2006/relationships/hyperlink" Target="https://www.adblps-graines-cactus.com/galerie/Rebutia/Rebutia_atrovirens_suquistacensis_n,_n._Chini_Mayu_3450m_RH_886a_RH'10_Aa2_ref-7721.jpg" TargetMode="External"/><Relationship Id="rId150" Type="http://schemas.openxmlformats.org/officeDocument/2006/relationships/hyperlink" Target="https://www.adblps-graines-cactus.com/galerie/Astrophytum/Astrophytum_ornatum_mirbelli_SW_4018'96_Aa8_ref-2785.jpg" TargetMode="External"/><Relationship Id="rId595" Type="http://schemas.openxmlformats.org/officeDocument/2006/relationships/hyperlink" Target="https://www.adblps-graines-cactus.com/galerie/Eriosyce/Eriosyce_paucicostata_corps_bleu_RI'97_Aa4_ref-1056.jpg" TargetMode="External"/><Relationship Id="rId2276" Type="http://schemas.openxmlformats.org/officeDocument/2006/relationships/hyperlink" Target="https://www.adblps-graines-cactus.com/galerie/Rebutia/Rebutia_senilis_kesselringiana_'Rose_of_York'_fleurs_blanches_JLo_838'96_Aa2_ref-1614.jpg" TargetMode="External"/><Relationship Id="rId2483" Type="http://schemas.openxmlformats.org/officeDocument/2006/relationships/hyperlink" Target="https://www.adblps-graines-cactus.com/galerie/Sulcorebutia/Sulcorebutia_verticillacantha_crispata_fa,_muelleri_Pucara_2620m_RH_2379_(cl13)_RH'14'15_Aa1_ref-11575.jpg" TargetMode="External"/><Relationship Id="rId2690" Type="http://schemas.openxmlformats.org/officeDocument/2006/relationships/hyperlink" Target="https://www.adblps-graines-cactus.com/galerie/Bowiea/Bowiea_kilimandsharica_ChA'23_Aa1_ref-13225.jpg" TargetMode="External"/><Relationship Id="rId248" Type="http://schemas.openxmlformats.org/officeDocument/2006/relationships/hyperlink" Target="https://www.adblps-graines-cactus.com/galerie/Copiapoa/Copiapoa_coquimbana_La_Higuera_RCP_16_RCP'06_Aa4_ref-3260.jpg" TargetMode="External"/><Relationship Id="rId455" Type="http://schemas.openxmlformats.org/officeDocument/2006/relationships/hyperlink" Target="https://www.adblps-graines-cactus.com/galerie/Echinopsis/Echinopsis_ancistrophora_kratochviliana_Quebrada_del_Toro_WR_2_DSW'10_Aa1_ref-5557.jpg" TargetMode="External"/><Relationship Id="rId662" Type="http://schemas.openxmlformats.org/officeDocument/2006/relationships/hyperlink" Target="https://www.adblps-graines-cactus.com/galerie/Escobaria/Escobaria_hesteri_GK_2492'95_Aa2_ref-258.jpg" TargetMode="External"/><Relationship Id="rId1085" Type="http://schemas.openxmlformats.org/officeDocument/2006/relationships/hyperlink" Target="https://www.adblps-graines-cactus.com/galerie/Lobivia/Lobivia_pentlandii_aculeata_SW_1309'90_Eg1_ref-531.jpg" TargetMode="External"/><Relationship Id="rId1292" Type="http://schemas.openxmlformats.org/officeDocument/2006/relationships/hyperlink" Target="https://www.adblps-graines-cactus.com/galerie/Mammillaria/Mammillaria_chiapensis_ML_373_ML'00_Ea2_ref-797.jpg" TargetMode="External"/><Relationship Id="rId2136" Type="http://schemas.openxmlformats.org/officeDocument/2006/relationships/hyperlink" Target="https://www.adblps-graines-cactus.com/galerie/Rebutia/Rebutia_pygmaea_eos_L_541_MG_536,7481'01_Aa1_ref-4162.jpg" TargetMode="External"/><Relationship Id="rId2343" Type="http://schemas.openxmlformats.org/officeDocument/2006/relationships/hyperlink" Target="https://www.adblps-graines-cactus.com/galerie/Sulcorebutia/Sulcorebutia_caracarensis_Chuquisaca_WR_598_MG_1249,2634'13_Aa1_ref-11093.jpg" TargetMode="External"/><Relationship Id="rId2550" Type="http://schemas.openxmlformats.org/officeDocument/2006/relationships/hyperlink" Target="https://www.adblps-graines-cactus.com/galerie/Turbinicarpus/Turbinicarpus_pseudopectinatus_Tula_GK_1561'97_Fu6_ref-1829.jpg" TargetMode="External"/><Relationship Id="rId108" Type="http://schemas.openxmlformats.org/officeDocument/2006/relationships/hyperlink" Target="https://www.adblps-graines-cactus.com/galerie/Astrophytum/Astrophytum_asterias_Texas_GK_1894'03_Eo4_ref-5896.jpg" TargetMode="External"/><Relationship Id="rId315" Type="http://schemas.openxmlformats.org/officeDocument/2006/relationships/hyperlink" Target="https://www.adblps-graines-cactus.com/galerie/Coryphantha/Coryphantha_sulcata_Val_Verde_Co_SB_486_MG_136'97_Aa7_ref-104.jpg" TargetMode="External"/><Relationship Id="rId522" Type="http://schemas.openxmlformats.org/officeDocument/2006/relationships/hyperlink" Target="https://www.adblps-graines-cactus.com/galerie/Eriosyce/Eriosyce_islayensis_grandiflorens_KK_351_MG_1031,276'96_Aa9_ref-492.jpg" TargetMode="External"/><Relationship Id="rId967" Type="http://schemas.openxmlformats.org/officeDocument/2006/relationships/hyperlink" Target="https://www.adblps-graines-cactus.com/galerie/Lepismium/Lepismium_sp,_Calilegua_P,N._1180m_RH_3563b_(cl2)_RH'15_Aa7_ref-11012.jpg" TargetMode="External"/><Relationship Id="rId1152" Type="http://schemas.openxmlformats.org/officeDocument/2006/relationships/hyperlink" Target="https://www.adblps-graines-cactus.com/galerie/Mammillaria/Mammillaria_blossfeldiana_W,_Sta_Rosalilita_de_Pescadores_WK_WK'00_Aa1_ref-3987.jpg" TargetMode="External"/><Relationship Id="rId1597" Type="http://schemas.openxmlformats.org/officeDocument/2006/relationships/hyperlink" Target="https://www.adblps-graines-cactus.com/galerie/Notocactus/Notocactus_crassigibbus_N,_Lavras_2_km_E._Route_Gf_33_NG'97_Aa2_ref-4680.jpg" TargetMode="External"/><Relationship Id="rId2203" Type="http://schemas.openxmlformats.org/officeDocument/2006/relationships/hyperlink" Target="https://www.adblps-graines-cactus.com/galerie/Rebutia/Rebutia_steinmannii_Iscayachi-San_Antonio-Paichu_HTH_141b_HTH'14_Aa1_ref-8390.jpg" TargetMode="External"/><Relationship Id="rId2410" Type="http://schemas.openxmlformats.org/officeDocument/2006/relationships/hyperlink" Target="https://www.adblps-graines-cactus.com/galerie/Sulcorebutia/Sulcorebutia_mentosa_flavissima_Aiquile_2800m_KK_1800_MG_1249,34'97_pro_parte1_Aa1_ref-1691.jpg" TargetMode="External"/><Relationship Id="rId2648" Type="http://schemas.openxmlformats.org/officeDocument/2006/relationships/hyperlink" Target="https://www.adblps-graines-cactus.com/galerie/Weingartia/Weingartia_kargliana_aff,_El_Puente_HTH_106a_Pz_5632'13_Aa3_ref-11014.jpg" TargetMode="External"/><Relationship Id="rId96" Type="http://schemas.openxmlformats.org/officeDocument/2006/relationships/hyperlink" Target="https://www.adblps-graines-cactus.com/galerie/Ariocarpus/Ariocarpus_trigonus_elongatus_SW_4212'98_pro_parte1_Aa5_ref-3741.jpg" TargetMode="External"/><Relationship Id="rId827" Type="http://schemas.openxmlformats.org/officeDocument/2006/relationships/hyperlink" Target="https://www.adblps-graines-cactus.com/galerie/Gymnocalycium/Gymnocalycium_mardelplatense_GK_9247'02_Aa3_ref-5779.jpg" TargetMode="External"/><Relationship Id="rId1012" Type="http://schemas.openxmlformats.org/officeDocument/2006/relationships/hyperlink" Target="https://www.adblps-graines-cactus.com/galerie/Lobivia/Lobivia_backebergii_Yamparaez_2000-2100m_L_379_MG_547'98_Aa1_ref-537.jpg" TargetMode="External"/><Relationship Id="rId1457" Type="http://schemas.openxmlformats.org/officeDocument/2006/relationships/hyperlink" Target="https://www.adblps-graines-cactus.com/galerie/Mammillaria/Mammillaria_hahniana_DH_193'07_Aa2_ref-7084.jpg" TargetMode="External"/><Relationship Id="rId1664" Type="http://schemas.openxmlformats.org/officeDocument/2006/relationships/hyperlink" Target="https://www.adblps-graines-cactus.com/galerie/Notocactus/Notocactus_mammulosus_megalanthus_DH_674'95_Ed1_ref-1225.jpg" TargetMode="External"/><Relationship Id="rId1871" Type="http://schemas.openxmlformats.org/officeDocument/2006/relationships/hyperlink" Target="https://www.adblps-graines-cactus.com/galerie/Pygmaeocereus/Pygmaeocereus_bylesianus_'familiaris'_Rauh_40502_JM'10_Aa5_ref-9443.jpg" TargetMode="External"/><Relationship Id="rId2508" Type="http://schemas.openxmlformats.org/officeDocument/2006/relationships/hyperlink" Target="https://www.adblps-graines-cactus.com/galerie/Thelocactus/Thelocactus_rinconensis_AI_484'88_Aa3_ref-2930.jpg" TargetMode="External"/><Relationship Id="rId2715" Type="http://schemas.openxmlformats.org/officeDocument/2006/relationships/hyperlink" Target="https://www.adblps-graines-cactus.com/galerie/Fouquieria/Fouquieria_macdougallii_JM'14_Aa5_ref-8002.jpg" TargetMode="External"/><Relationship Id="rId1317" Type="http://schemas.openxmlformats.org/officeDocument/2006/relationships/hyperlink" Target="https://www.adblps-graines-cactus.com/galerie/Mammillaria/Mammillaria_sp,_aff._nourredineana_Miahuatlan_AdB_5,49_GPS'95_Aa3_ref-823.jpg" TargetMode="External"/><Relationship Id="rId1524" Type="http://schemas.openxmlformats.org/officeDocument/2006/relationships/hyperlink" Target="https://www.adblps-graines-cactus.com/galerie/Mammillaria/Mammillaria_xanthina_Durango-Sinaloa_TL_1019_TL'19_Aa3_ref-12671.jpg" TargetMode="External"/><Relationship Id="rId1731" Type="http://schemas.openxmlformats.org/officeDocument/2006/relationships/hyperlink" Target="https://www.adblps-graines-cactus.com/galerie/Parodia/Parodia_glischrocarpa_NW,_Alemania_FK_84_CWE'97_Aa2_ref-1278.jpg" TargetMode="External"/><Relationship Id="rId1969" Type="http://schemas.openxmlformats.org/officeDocument/2006/relationships/hyperlink" Target="https://www.adblps-graines-cactus.com/galerie/Rebutia/Rebutia_narvaecensis_espinosae_Narvaez_1750m_RH_1016_RH'16_Aa1_ref-11100.jpg" TargetMode="External"/><Relationship Id="rId23" Type="http://schemas.openxmlformats.org/officeDocument/2006/relationships/hyperlink" Target="https://www.adblps-graines-cactus.com/galerie/Acanthocalycium/Acanthocalycium_kuehhasii_Carrizal_(ex_A,_australis)_WR_817b_GK_4588'09_Aa3_ref-7565.jpg" TargetMode="External"/><Relationship Id="rId1829" Type="http://schemas.openxmlformats.org/officeDocument/2006/relationships/hyperlink" Target="https://www.adblps-graines-cactus.com/galerie/Pterocactus/Pterocactus_australis_Laguna_Grande_210m_RH_3769a_(cl7)_RH'12_Aa1_ref-8837.jpg" TargetMode="External"/><Relationship Id="rId2298" Type="http://schemas.openxmlformats.org/officeDocument/2006/relationships/hyperlink" Target="https://www.adblps-graines-cactus.com/galerie/Selenicereus/Selenicereus_grandiflorus_Pz_4497'10_Aa1_ref-13194.jpg" TargetMode="External"/><Relationship Id="rId172" Type="http://schemas.openxmlformats.org/officeDocument/2006/relationships/hyperlink" Target="https://www.adblps-graines-cactus.com/galerie/Aztekium/Aztekium_hintonii_GK_4994'96_Ab1_ref-1917.jpg" TargetMode="External"/><Relationship Id="rId477" Type="http://schemas.openxmlformats.org/officeDocument/2006/relationships/hyperlink" Target="https://www.adblps-graines-cactus.com/galerie/Echinopsis/Echinopsis_polyancistra_GK_419'89_pro_parte1_Em1_ref-211.jpg" TargetMode="External"/><Relationship Id="rId684" Type="http://schemas.openxmlformats.org/officeDocument/2006/relationships/hyperlink" Target="https://www.adblps-graines-cactus.com/galerie/Escobaria/Escobaria_lloydii_MG_383,1'98_Fu1_ref-280.jpg" TargetMode="External"/><Relationship Id="rId2060" Type="http://schemas.openxmlformats.org/officeDocument/2006/relationships/hyperlink" Target="https://www.adblps-graines-cactus.com/galerie/Rebutia/Rebutia_atrovirens_pauciareolata_FR_1121_SS_762'97_Aa7_ref-1476.jpg" TargetMode="External"/><Relationship Id="rId2158" Type="http://schemas.openxmlformats.org/officeDocument/2006/relationships/hyperlink" Target="https://www.adblps-graines-cactus.com/galerie/Rebutia/Rebutia_pygmaea_haagei_fa,_crassa_Sta_Catalina_3800m_RH_543_SS_1090'99_Am1_ref-2492.jpg" TargetMode="External"/><Relationship Id="rId2365" Type="http://schemas.openxmlformats.org/officeDocument/2006/relationships/hyperlink" Target="https://www.adblps-graines-cactus.com/galerie/Sulcorebutia/Sulcorebutia_frankiana_variabilis_Quiquijana_2900m_Pz'10_Aa1_ref-9487.jpg" TargetMode="External"/><Relationship Id="rId337" Type="http://schemas.openxmlformats.org/officeDocument/2006/relationships/hyperlink" Target="https://www.adblps-graines-cactus.com/galerie/Coryphantha/Coryphantha_runyonii_'Monstrose'_(cl1)_MG_129,1'11_Aa2_ref-13227.jpg" TargetMode="External"/><Relationship Id="rId891" Type="http://schemas.openxmlformats.org/officeDocument/2006/relationships/hyperlink" Target="https://www.adblps-graines-cactus.com/galerie/Gymnocalycium/Gymnocalycium_ferrarii_3km_N_Villa_Mazan_730m_RFPA_228,01_AL'23_Aa1_ref-12856.jpg" TargetMode="External"/><Relationship Id="rId989" Type="http://schemas.openxmlformats.org/officeDocument/2006/relationships/hyperlink" Target="https://www.adblps-graines-cactus.com/galerie/Lobivia/Lobivia_aurea_quinescensis_Quines_WR_112_SS_316'97_Aa5_ref-522.jpg" TargetMode="External"/><Relationship Id="rId2018" Type="http://schemas.openxmlformats.org/officeDocument/2006/relationships/hyperlink" Target="https://www.adblps-graines-cactus.com/galerie/Rebutia/Rebutia_spegazziniana_Alto_Cajas_2750m_RH_250_(cl1)_RH'16_Aa2_ref-9497.jpg" TargetMode="External"/><Relationship Id="rId2572" Type="http://schemas.openxmlformats.org/officeDocument/2006/relationships/hyperlink" Target="https://www.adblps-graines-cactus.com/galerie/Turbinicarpus/Turbinicarpus_pseudomacrochele_minimus_RM'15_Aa2_ref-9961.jpg" TargetMode="External"/><Relationship Id="rId544" Type="http://schemas.openxmlformats.org/officeDocument/2006/relationships/hyperlink" Target="https://www.adblps-graines-cactus.com/galerie/Eriosyce/Eriosyce_aerocarpa_ELK'90_Aa7_ref-1093.jpg" TargetMode="External"/><Relationship Id="rId751" Type="http://schemas.openxmlformats.org/officeDocument/2006/relationships/hyperlink" Target="https://www.adblps-graines-cactus.com/galerie/Frailea/Frailea_colombiana_JD'90_De3_ref-378.jpg" TargetMode="External"/><Relationship Id="rId849" Type="http://schemas.openxmlformats.org/officeDocument/2006/relationships/hyperlink" Target="https://www.adblps-graines-cactus.com/galerie/Gymnocalycium/Gymnocalycium_sutterianum_CF_9124'90_Ej3_ref-439.jpg" TargetMode="External"/><Relationship Id="rId1174" Type="http://schemas.openxmlformats.org/officeDocument/2006/relationships/hyperlink" Target="https://www.adblps-graines-cactus.com/galerie/Mammillaria/Mammillaria_albicans_Dolores_globuleux_L_1374_DH_502'96_pro_parte1_Cf1_ref-5497.jpg" TargetMode="External"/><Relationship Id="rId1381" Type="http://schemas.openxmlformats.org/officeDocument/2006/relationships/hyperlink" Target="https://www.adblps-graines-cactus.com/galerie/Mammillaria/Mammillaria_albicoma_Dr_Arroyo_SB_271_MG_553'93_Aa4_ref-898.jpg" TargetMode="External"/><Relationship Id="rId1479" Type="http://schemas.openxmlformats.org/officeDocument/2006/relationships/hyperlink" Target="https://www.adblps-graines-cactus.com/galerie/Mammillaria/Mammillaria_peninsularis_SB_1604_MG_828,6'94_Ex2_ref-985.jpg" TargetMode="External"/><Relationship Id="rId1686" Type="http://schemas.openxmlformats.org/officeDocument/2006/relationships/hyperlink" Target="https://www.adblps-graines-cactus.com/galerie/Opuntia/Opuntia_sulphurea_3km_NW_Chaco_BET_25,01_TG'23_Aa1_ref-13053.jpg" TargetMode="External"/><Relationship Id="rId2225" Type="http://schemas.openxmlformats.org/officeDocument/2006/relationships/hyperlink" Target="https://www.adblps-graines-cactus.com/galerie/Rebutia/Rebutia_steinmannii_tuberculata_La_Cueva-Miskha_Pampa_3150m_RH_2099a_RH'02_Aa2_ref-2903.jpg" TargetMode="External"/><Relationship Id="rId2432" Type="http://schemas.openxmlformats.org/officeDocument/2006/relationships/hyperlink" Target="https://www.adblps-graines-cactus.com/galerie/Sulcorebutia/Sulcorebutia_sormae_Pampa_Huasi_3700m_RH_3126_(cl6)_RH'15_Aa1_ref-11088.jpg" TargetMode="External"/><Relationship Id="rId404" Type="http://schemas.openxmlformats.org/officeDocument/2006/relationships/hyperlink" Target="https://www.adblps-graines-cactus.com/galerie/Echinocereus/Echinocereus_palmeri_GL_533_MG_223,95'95_Bl3_ref-158.jpg" TargetMode="External"/><Relationship Id="rId611" Type="http://schemas.openxmlformats.org/officeDocument/2006/relationships/hyperlink" Target="https://www.adblps-graines-cactus.com/galerie/Eriosyce/Eriosyce_pygmaea_scoparia_DH_1038'90_Ea1_ref-1064.jpg" TargetMode="External"/><Relationship Id="rId1034" Type="http://schemas.openxmlformats.org/officeDocument/2006/relationships/hyperlink" Target="https://www.adblps-graines-cactus.com/galerie/Lobivia/Lobivia_cinnabarina_walterspielii_Potosi_WR_73_SS_339'97_Aa9_ref-548.jpg" TargetMode="External"/><Relationship Id="rId1241" Type="http://schemas.openxmlformats.org/officeDocument/2006/relationships/hyperlink" Target="https://www.adblps-graines-cactus.com/galerie/Mammillaria/Mammillaria_duoformis_Huajuapan_de_Leon_ML_347_MG_629,2'96_Aa3_ref-753.jpg" TargetMode="External"/><Relationship Id="rId1339" Type="http://schemas.openxmlformats.org/officeDocument/2006/relationships/hyperlink" Target="https://www.adblps-graines-cactus.com/galerie/Mammillaria/Mammillaria_sp,_Rio_Nazas_GK_4393'96_Do4_ref-844.jpg" TargetMode="External"/><Relationship Id="rId1893" Type="http://schemas.openxmlformats.org/officeDocument/2006/relationships/hyperlink" Target="https://www.adblps-graines-cactus.com/galerie/Rebutia/Rebutia_fiebrigii_FR_84_GK_98'96_Bj2_ref-1354.jpg" TargetMode="External"/><Relationship Id="rId2737" Type="http://schemas.openxmlformats.org/officeDocument/2006/relationships/hyperlink" Target="https://www.adblps-graines-cactus.com/galerie/Ipomoea/Ipomoea_quamoclit_Funaoka_KAO'22_Aa2_ref-12783.jpg" TargetMode="External"/><Relationship Id="rId709" Type="http://schemas.openxmlformats.org/officeDocument/2006/relationships/hyperlink" Target="https://www.adblps-graines-cactus.com/galerie/Frailea/Frailea_buenekeri_NE_Vila_Nova_do_Sul_WG_116_(OR)_WG'98_Ab2_ref-325.jpg" TargetMode="External"/><Relationship Id="rId916" Type="http://schemas.openxmlformats.org/officeDocument/2006/relationships/hyperlink" Target="https://www.adblps-graines-cactus.com/galerie/Gymnocalycium/Gymnocalycium_griseo-pallidum_DH_840'95_Fb2_ref-459.jpg" TargetMode="External"/><Relationship Id="rId1101" Type="http://schemas.openxmlformats.org/officeDocument/2006/relationships/hyperlink" Target="https://www.adblps-graines-cactus.com/galerie/Lobivia/Lobivia_tiegeliana_cinnabarina_Rhodeo-Nazareno_WR_513_SS_521'98_Ee4_ref-616.jpg" TargetMode="External"/><Relationship Id="rId1546" Type="http://schemas.openxmlformats.org/officeDocument/2006/relationships/hyperlink" Target="https://www.adblps-graines-cactus.com/galerie/Matucana/Matucana_krahnii_SW_6802'93_Aa9_ref-1020.jpg" TargetMode="External"/><Relationship Id="rId1753" Type="http://schemas.openxmlformats.org/officeDocument/2006/relationships/hyperlink" Target="https://www.adblps-graines-cactus.com/galerie/Parodia/Parodia_setifera_uebelmanniana_DH_Aa1_ref-2834.jpg" TargetMode="External"/><Relationship Id="rId1960" Type="http://schemas.openxmlformats.org/officeDocument/2006/relationships/hyperlink" Target="https://www.adblps-graines-cactus.com/galerie/Rebutia/Rebutia_muscula_KK_842_SS_941'98_Ck2_ref-1405.jpg" TargetMode="External"/><Relationship Id="rId45" Type="http://schemas.openxmlformats.org/officeDocument/2006/relationships/hyperlink" Target="https://www.adblps-graines-cactus.com/galerie/Ancistrocactus/Ancistrocactus_scheeri_Webb_County_SB_862_MG_13'96_Aa1_ref-10423.jpg" TargetMode="External"/><Relationship Id="rId1406" Type="http://schemas.openxmlformats.org/officeDocument/2006/relationships/hyperlink" Target="https://www.adblps-graines-cactus.com/galerie/Mammillaria/Mammillaria_brevicrinita_Rep_1483_GK_4100'96_Aa1_ref-927.jpg" TargetMode="External"/><Relationship Id="rId1613" Type="http://schemas.openxmlformats.org/officeDocument/2006/relationships/hyperlink" Target="https://www.adblps-graines-cactus.com/galerie/Notocactus/Notocactus_oxycostatus_FS_92_UP'98_Aa5_ref-1191.jpg" TargetMode="External"/><Relationship Id="rId1820" Type="http://schemas.openxmlformats.org/officeDocument/2006/relationships/hyperlink" Target="https://www.adblps-graines-cactus.com/galerie/Pterocactus/Pterocactus_australis_Tres_Cerros_140m_RH_3754_(cl3)_RH'12'13'14_Aa1_ref-8820.jpg" TargetMode="External"/><Relationship Id="rId194" Type="http://schemas.openxmlformats.org/officeDocument/2006/relationships/hyperlink" Target="https://www.adblps-graines-cactus.com/galerie/Blossfeldia/Blossfeldia_sp,_Millares_PMH'01_Ab5_ref-67.jpg" TargetMode="External"/><Relationship Id="rId1918" Type="http://schemas.openxmlformats.org/officeDocument/2006/relationships/hyperlink" Target="https://www.adblps-graines-cactus.com/galerie/Rebutia/Rebutia_fusca_Tarija_FR_940_GK_100'95_Aa1_ref-1367.jpg" TargetMode="External"/><Relationship Id="rId2082" Type="http://schemas.openxmlformats.org/officeDocument/2006/relationships/hyperlink" Target="https://www.adblps-graines-cactus.com/galerie/Rebutia/Rebutia_einsteinii_brightinae_Abra_de_Lipan_4150m_RH_1263_(cl3)_RH'10'14_Aa1_ref-8919.jpg" TargetMode="External"/><Relationship Id="rId261" Type="http://schemas.openxmlformats.org/officeDocument/2006/relationships/hyperlink" Target="https://www.adblps-graines-cactus.com/galerie/Copiapoa/Copiapoa_fiedleriana_cupreata_KK_1382_MG_84,27'98_Aa7_ref-3609.jpg" TargetMode="External"/><Relationship Id="rId499" Type="http://schemas.openxmlformats.org/officeDocument/2006/relationships/hyperlink" Target="https://www.adblps-graines-cactus.com/galerie/Epithelantha/Epithelantha_micromeris_SB_256_MG_358'97_Fu1_ref-224.jpg" TargetMode="External"/><Relationship Id="rId2387" Type="http://schemas.openxmlformats.org/officeDocument/2006/relationships/hyperlink" Target="https://www.adblps-graines-cactus.com/galerie/Sulcorebutia/Sulcorebutia_krugerae_Cochabamba_HS_130_Aa1_ref-7631.jpg" TargetMode="External"/><Relationship Id="rId2594" Type="http://schemas.openxmlformats.org/officeDocument/2006/relationships/hyperlink" Target="https://www.adblps-graines-cactus.com/galerie/Turbinicarpus/Turbinicarpus_schmiedickeanus_klinkerianus_El_Huizache_1400m_HO_1044_AH'96_Aa3_ref-1764.jpg" TargetMode="External"/><Relationship Id="rId359" Type="http://schemas.openxmlformats.org/officeDocument/2006/relationships/hyperlink" Target="https://www.adblps-graines-cactus.com/galerie/Discocactus/Discocactus_hartmannii_(D,_magnimammus_ssp._bonitoensis)_GLG'15_Aa9_ref-10537.jpg" TargetMode="External"/><Relationship Id="rId566" Type="http://schemas.openxmlformats.org/officeDocument/2006/relationships/hyperlink" Target="https://www.adblps-graines-cactus.com/galerie/Eriosyce/Eriosyce_crispa_atroviridis_Los_de_Vacus_RMF_300_SS_727'98_pro_parte1_Aa2_ref-1075.jpg" TargetMode="External"/><Relationship Id="rId773" Type="http://schemas.openxmlformats.org/officeDocument/2006/relationships/hyperlink" Target="https://www.adblps-graines-cactus.com/galerie/Frailea/Frailea_chiquitana_Robore_(non_cleistogame)_MU_364_LBk'07_Aa2_ref-7743.jpg" TargetMode="External"/><Relationship Id="rId1196" Type="http://schemas.openxmlformats.org/officeDocument/2006/relationships/hyperlink" Target="https://www.adblps-graines-cactus.com/galerie/Mammillaria/Mammillaria_goldii_semis_2012_GK_923'93_Aa1_ref-726.jpg" TargetMode="External"/><Relationship Id="rId2247" Type="http://schemas.openxmlformats.org/officeDocument/2006/relationships/hyperlink" Target="https://www.adblps-graines-cactus.com/galerie/Rebutia/Rebutia_margarethae_Rodeo_Pampa_2950m_RH_1369_RH'06_Aa2_ref-5814.jpg" TargetMode="External"/><Relationship Id="rId2454" Type="http://schemas.openxmlformats.org/officeDocument/2006/relationships/hyperlink" Target="https://www.adblps-graines-cactus.com/galerie/Sulcorebutia/Sulcorebutia_tarabucoensis_hertusii_S,_Zudanez_2630m_RH_3104_RH'13_Aa1_ref-9899.jpg" TargetMode="External"/><Relationship Id="rId121" Type="http://schemas.openxmlformats.org/officeDocument/2006/relationships/hyperlink" Target="https://www.adblps-graines-cactus.com/galerie/Astrophytum/Astrophytum_asterias_'Super_Kabuto'_cultivar_30x58_RM'JP'15_Aa3_ref-10512.jpg" TargetMode="External"/><Relationship Id="rId219" Type="http://schemas.openxmlformats.org/officeDocument/2006/relationships/hyperlink" Target="https://www.adblps-graines-cactus.com/galerie/Cleistocactus/Cleistocactus_baumannii_Pampa_blanca-Gal_Gueemes_744m_RFPA_2,01_AL'15_Aa3_ref-9452.jpg" TargetMode="External"/><Relationship Id="rId426" Type="http://schemas.openxmlformats.org/officeDocument/2006/relationships/hyperlink" Target="https://www.adblps-graines-cactus.com/galerie/Echinocereus/Echinocereus_leucanthus_RM'JM'12_Aa1_ref-11085.jpg" TargetMode="External"/><Relationship Id="rId633" Type="http://schemas.openxmlformats.org/officeDocument/2006/relationships/hyperlink" Target="https://www.adblps-graines-cactus.com/galerie/Eriosyce/Eriosyce_subgibbosa_wagenknechtii_Choros_Bajos_AdB_2,18_GPS'94_Aa9_ref-1083.jpg" TargetMode="External"/><Relationship Id="rId980" Type="http://schemas.openxmlformats.org/officeDocument/2006/relationships/hyperlink" Target="https://www.adblps-graines-cactus.com/galerie/Lobivia/Lobivia_silvestrii_Ab2_ref-613.jpg" TargetMode="External"/><Relationship Id="rId1056" Type="http://schemas.openxmlformats.org/officeDocument/2006/relationships/hyperlink" Target="https://www.adblps-graines-cactus.com/galerie/Lobivia/Lobivia_haematantha_rebutioides_fa,_kreuzingeri_AB_1339'90_Aa5_ref-579.jpg" TargetMode="External"/><Relationship Id="rId1263" Type="http://schemas.openxmlformats.org/officeDocument/2006/relationships/hyperlink" Target="https://www.adblps-graines-cactus.com/galerie/Mammillaria/Mammillaria_supraflumen_Ferreria_1550m_ML_295_JPi'95_Aa3_ref-773.jpg" TargetMode="External"/><Relationship Id="rId2107" Type="http://schemas.openxmlformats.org/officeDocument/2006/relationships/hyperlink" Target="https://www.adblps-graines-cactus.com/galerie/Rebutia/Rebutia_nigricans_peterseimii_Quebrada_del_Toro_WR_162_LBt_3932'10_Aa1_ref-8393.jpg" TargetMode="External"/><Relationship Id="rId2314" Type="http://schemas.openxmlformats.org/officeDocument/2006/relationships/hyperlink" Target="https://www.adblps-graines-cactus.com/galerie/Sulcorebutia/Sulcorebutia_alba_Chiqui_Tayoj_WR_472_GK_2428'97_Aa4_ref-2702.jpg" TargetMode="External"/><Relationship Id="rId2661" Type="http://schemas.openxmlformats.org/officeDocument/2006/relationships/hyperlink" Target="https://www.adblps-graines-cactus.com/galerie/Aloe/Aloe_albiflora_Madagascar_LFt'23_Aa2_ref-13246.jpg" TargetMode="External"/><Relationship Id="rId2759" Type="http://schemas.openxmlformats.org/officeDocument/2006/relationships/hyperlink" Target="https://www.adblps-graines-cactus.com/galerie/Portulaca/Portulaca_eruca_Sierra_de_Morro_1520m_RH_4486e_RH'20_Aa3_ref-12225.jpg" TargetMode="External"/><Relationship Id="rId840" Type="http://schemas.openxmlformats.org/officeDocument/2006/relationships/hyperlink" Target="https://www.adblps-graines-cactus.com/galerie/Gymnocalycium/Gymnocalycium_platense_(leptanthum)corps_brun_MG_481'97_pro_parte1_Aa1_ref-2806.jpg" TargetMode="External"/><Relationship Id="rId938" Type="http://schemas.openxmlformats.org/officeDocument/2006/relationships/hyperlink" Target="https://www.adblps-graines-cactus.com/galerie/Gymnocalycium/Gymnocalycium_ochoterenae_6km_N,_San_Francisco_del_Monte_de_Oro_750m_RFPA_455,01_AL_NS15,05'16_Aa6_ref-10418.jpg" TargetMode="External"/><Relationship Id="rId1470" Type="http://schemas.openxmlformats.org/officeDocument/2006/relationships/hyperlink" Target="https://www.adblps-graines-cactus.com/galerie/Mammillaria/Mammillaria_formosa_Huizache_AdB_1,22_GPS'93_Fu3_ref-976.jpg" TargetMode="External"/><Relationship Id="rId1568" Type="http://schemas.openxmlformats.org/officeDocument/2006/relationships/hyperlink" Target="https://www.adblps-graines-cactus.com/galerie/Neolloydia/Neolloydia_ceratites_La_Cardona_P_488_Pz_4427'01_Aa1_ref-5228.jpg" TargetMode="External"/><Relationship Id="rId1775" Type="http://schemas.openxmlformats.org/officeDocument/2006/relationships/hyperlink" Target="https://www.adblps-graines-cactus.com/galerie/Parodia/Parodia_aureicentra_omniaurea_(P,_rauschii)_GK_2324'09_Aa2_ref-10453.jpg" TargetMode="External"/><Relationship Id="rId2521" Type="http://schemas.openxmlformats.org/officeDocument/2006/relationships/hyperlink" Target="https://www.adblps-graines-cactus.com/galerie/Trichocereus/Trichocereus_tacaquirensis_3km_SW_Tupiza_BET_65,01_TG'23_Aa1_ref-13066.jpg" TargetMode="External"/><Relationship Id="rId2619" Type="http://schemas.openxmlformats.org/officeDocument/2006/relationships/hyperlink" Target="https://www.adblps-graines-cactus.com/galerie/Turbinicarpus/Turbinicarpus_hoferi_Aramberri_1200m_HO_434_HO'96_Ab3_ref-2595.jpg" TargetMode="External"/><Relationship Id="rId67" Type="http://schemas.openxmlformats.org/officeDocument/2006/relationships/hyperlink" Target="https://www.adblps-graines-cactus.com/galerie/Ariocarpus/Ariocarpus_furfuraceus_variable_DH_999'96_Aa1_ref-1890.jpg" TargetMode="External"/><Relationship Id="rId700" Type="http://schemas.openxmlformats.org/officeDocument/2006/relationships/hyperlink" Target="https://www.adblps-graines-cactus.com/galerie/Ferocactus/Ferocactus_viridescens_DH_137'07_Aa2_ref-3806.jpg" TargetMode="External"/><Relationship Id="rId1123" Type="http://schemas.openxmlformats.org/officeDocument/2006/relationships/hyperlink" Target="https://www.adblps-graines-cactus.com/galerie/Maihueniopsis/Maihueniopsis_glomerata_21km_S_Iglesia_2542m_RFPA_283,01_DR'FH'15_Aa2_ref-10430.jpg" TargetMode="External"/><Relationship Id="rId1330" Type="http://schemas.openxmlformats.org/officeDocument/2006/relationships/hyperlink" Target="https://www.adblps-graines-cactus.com/galerie/Mammillaria/Mammillaria_multihamata_aff,_Cerro_de_la_Vibora_UG_1370_WHx'13_Aa4_ref-7580.jpg" TargetMode="External"/><Relationship Id="rId1428" Type="http://schemas.openxmlformats.org/officeDocument/2006/relationships/hyperlink" Target="https://www.adblps-graines-cactus.com/galerie/Mammillaria/Mammillaria_nana_GK_973'89_pro_parte1_Aa4_ref-949.jpg" TargetMode="External"/><Relationship Id="rId1635" Type="http://schemas.openxmlformats.org/officeDocument/2006/relationships/hyperlink" Target="https://www.adblps-graines-cactus.com/galerie/Notocactus/Notocactus_erinaceus_Cerro_San_Antonio_Piriapolis_139m_CS_708,4_359_(OR)_CS_05'14_Aa2_ref-10450.jpg" TargetMode="External"/><Relationship Id="rId1982" Type="http://schemas.openxmlformats.org/officeDocument/2006/relationships/hyperlink" Target="https://www.adblps-graines-cactus.com/galerie/Rebutia/Rebutia_pseudodeminuta_schumanniana_U_5175'98_Aa1_ref-1420.jpg" TargetMode="External"/><Relationship Id="rId1842" Type="http://schemas.openxmlformats.org/officeDocument/2006/relationships/hyperlink" Target="https://www.adblps-graines-cactus.com/galerie/Pterocactus/Pterocactus_skottsbergii_Facundo_450m_RH_2325a_(cl_c)_RH'02_Aa5_ref-9978.jpg" TargetMode="External"/><Relationship Id="rId1702" Type="http://schemas.openxmlformats.org/officeDocument/2006/relationships/hyperlink" Target="https://www.adblps-graines-cactus.com/galerie/Parodia/Parodia_borealis_RI'97_Aa4_ref-2421.jpg" TargetMode="External"/><Relationship Id="rId283" Type="http://schemas.openxmlformats.org/officeDocument/2006/relationships/hyperlink" Target="https://www.adblps-graines-cactus.com/galerie/Copiapoa/Copiapoa_laui_adriannae_n,_n._Pan_de_Azucar_RMF_324_WK'97_Ae8_ref-1939.jpg" TargetMode="External"/><Relationship Id="rId490" Type="http://schemas.openxmlformats.org/officeDocument/2006/relationships/hyperlink" Target="https://www.adblps-graines-cactus.com/galerie/Epithelantha/Epithelantha_micromeris_(ex_bokei)_GK_444'91_Aa2_ref-228.jpg" TargetMode="External"/><Relationship Id="rId2171" Type="http://schemas.openxmlformats.org/officeDocument/2006/relationships/hyperlink" Target="https://www.adblps-graines-cactus.com/galerie/Rebutia/Rebutia_pygmaea_nova_Tafna_3700m_RH_1355_RH'06_Aa1_ref-5811.jpg" TargetMode="External"/><Relationship Id="rId143" Type="http://schemas.openxmlformats.org/officeDocument/2006/relationships/hyperlink" Target="https://www.adblps-graines-cactus.com/galerie/Astrophytum/Astrophytum_myriostigma_columnare_DH_420'97_Dm4_ref-54.jpg" TargetMode="External"/><Relationship Id="rId350" Type="http://schemas.openxmlformats.org/officeDocument/2006/relationships/hyperlink" Target="https://www.adblps-graines-cactus.com/galerie/Coryphantha/Coryphantha_poselgeriana_valida_GK_2483'91_Ep1_ref-1964.jpg" TargetMode="External"/><Relationship Id="rId588" Type="http://schemas.openxmlformats.org/officeDocument/2006/relationships/hyperlink" Target="https://www.adblps-graines-cactus.com/galerie/Eriosyce/Eriosyce_napina_glabrescens_fa,_carneoflora_GK_210'95_Eb2_ref-1095.jpg" TargetMode="External"/><Relationship Id="rId795" Type="http://schemas.openxmlformats.org/officeDocument/2006/relationships/hyperlink" Target="https://www.adblps-graines-cactus.com/galerie/Gymnocalycium/Gymnocalycium_bruchii_enorme_JL'96_Fu2_ref-418.jpg" TargetMode="External"/><Relationship Id="rId2031" Type="http://schemas.openxmlformats.org/officeDocument/2006/relationships/hyperlink" Target="https://www.adblps-graines-cactus.com/galerie/Rebutia/Rebutia_spegazziniana_sanguinea_Rio_Inca_Rodeo_2800m_RH_3168a_RH'09_Aa1_ref-6598.jpg" TargetMode="External"/><Relationship Id="rId2269" Type="http://schemas.openxmlformats.org/officeDocument/2006/relationships/hyperlink" Target="https://www.adblps-graines-cactus.com/galerie/Rebutia/Rebutia_senilis_aurescens_U_755'90_Eg2_ref-1617.jpg" TargetMode="External"/><Relationship Id="rId2476" Type="http://schemas.openxmlformats.org/officeDocument/2006/relationships/hyperlink" Target="https://www.adblps-graines-cactus.com/galerie/Sulcorebutia/Sulcorebutia_vargasii_Vallegrande_2250m_RH_3069_RH'09_Aa2_ref-8313.jpg" TargetMode="External"/><Relationship Id="rId2683" Type="http://schemas.openxmlformats.org/officeDocument/2006/relationships/hyperlink" Target="https://www.adblps-graines-cactus.com/galerie/Avonia/Avonia_papyracea_MBr'14_Aa1_ref-11693.jpg" TargetMode="External"/><Relationship Id="rId9" Type="http://schemas.openxmlformats.org/officeDocument/2006/relationships/hyperlink" Target="https://www.adblps-graines-cactus.com/galerie/Acanthocalycium/Acanthocalycium_brevispinum_Rio_Santa_Maria_P_42_Pz_4110'09_Aa2_ref-9955.jpg" TargetMode="External"/><Relationship Id="rId210" Type="http://schemas.openxmlformats.org/officeDocument/2006/relationships/hyperlink" Target="https://www.adblps-graines-cactus.com/galerie/Blossfeldia/Blossfeldia_tominensis_n,_n._Tomina_KK_1525_SW_5367'99_Ab3_ref-66.jpg" TargetMode="External"/><Relationship Id="rId448" Type="http://schemas.openxmlformats.org/officeDocument/2006/relationships/hyperlink" Target="https://www.adblps-graines-cactus.com/galerie/Echinopsis/Echinopsis_serpentina_Sandia_2100m_PH_1005,02_(OR)_PH'16_Aa6_ref-13196.jpg" TargetMode="External"/><Relationship Id="rId655" Type="http://schemas.openxmlformats.org/officeDocument/2006/relationships/hyperlink" Target="https://www.adblps-graines-cactus.com/galerie/Escobaria/Escobaria_sandbergii_SW_4163'96_Dz1_ref-253.jpg" TargetMode="External"/><Relationship Id="rId862" Type="http://schemas.openxmlformats.org/officeDocument/2006/relationships/hyperlink" Target="https://www.adblps-graines-cactus.com/galerie/Gymnocalycium/Gymnocalycium_horstii_nova_Verdurei_F&amp;A_Jaekel_NG'09_Aa7_ref-7150.jpg" TargetMode="External"/><Relationship Id="rId1078" Type="http://schemas.openxmlformats.org/officeDocument/2006/relationships/hyperlink" Target="https://www.adblps-graines-cactus.com/galerie/Lobivia/Lobivia_marsoneri_rubescens_MN_27_SS_472'98_Bj3_ref-2171.jpg" TargetMode="External"/><Relationship Id="rId1285" Type="http://schemas.openxmlformats.org/officeDocument/2006/relationships/hyperlink" Target="https://www.adblps-graines-cactus.com/galerie/Mammillaria/Mammillaria_huitzilopochtli_coyopoliana_n,_n._forme_cespiteuse_WBr'08_Aa3_ref-8257.jpg" TargetMode="External"/><Relationship Id="rId1492" Type="http://schemas.openxmlformats.org/officeDocument/2006/relationships/hyperlink" Target="https://www.adblps-graines-cactus.com/galerie/Mammillaria/Mammillaria_boelderliana_JC'GK_4410'98_Aa2_ref-6726.jpg" TargetMode="External"/><Relationship Id="rId2129" Type="http://schemas.openxmlformats.org/officeDocument/2006/relationships/hyperlink" Target="https://www.adblps-graines-cactus.com/galerie/Rebutia/Rebutia_pygmaea_colorea_San_Antonio_3500m_ex_ES_FR_1106_LeB_03055'07_Aa1_ref-4119.jpg" TargetMode="External"/><Relationship Id="rId2336" Type="http://schemas.openxmlformats.org/officeDocument/2006/relationships/hyperlink" Target="https://www.adblps-graines-cactus.com/galerie/Sulcorebutia/Sulcorebutia_candiae_muschii_DH_1088'97_Fd3_ref-1661.jpg" TargetMode="External"/><Relationship Id="rId2543" Type="http://schemas.openxmlformats.org/officeDocument/2006/relationships/hyperlink" Target="https://www.adblps-graines-cactus.com/galerie/Turbinicarpus/Turbinicarpus_lophophoroides_SW_4434'94_Aa3_ref-1776.jpg" TargetMode="External"/><Relationship Id="rId2750" Type="http://schemas.openxmlformats.org/officeDocument/2006/relationships/hyperlink" Target="https://www.adblps-graines-cactus.com/galerie/Pelargonium/Pelargonium_worcesterae_Ayelo'16_Aa2_ref-9422.jpg" TargetMode="External"/><Relationship Id="rId308" Type="http://schemas.openxmlformats.org/officeDocument/2006/relationships/hyperlink" Target="https://www.adblps-graines-cactus.com/galerie/Corryocactus/Corryocactus_erici-marae_Los_Negros_RRP_1253_AL_NS10,80'OK'11_Aa1_ref-8383.jpg" TargetMode="External"/><Relationship Id="rId515" Type="http://schemas.openxmlformats.org/officeDocument/2006/relationships/hyperlink" Target="https://www.adblps-graines-cactus.com/galerie/Eriosyce/Eriosyce_islayensis_copiapoides_N,_Ocona_FVDB_FVDB'00_Aa2_ref-2126.jpg" TargetMode="External"/><Relationship Id="rId722" Type="http://schemas.openxmlformats.org/officeDocument/2006/relationships/hyperlink" Target="https://www.adblps-graines-cactus.com/galerie/Frailea/Frailea_schlosseriana_SW_1218'98_Aa1_ref-345.jpg" TargetMode="External"/><Relationship Id="rId1145" Type="http://schemas.openxmlformats.org/officeDocument/2006/relationships/hyperlink" Target="https://www.adblps-graines-cactus.com/galerie/Mammillaria/Mammillaria_estebanensis_DH_535'02_Aa5_ref-7062.jpg" TargetMode="External"/><Relationship Id="rId1352" Type="http://schemas.openxmlformats.org/officeDocument/2006/relationships/hyperlink" Target="https://www.adblps-graines-cactus.com/galerie/Mammillaria/Mammillaria_glassii_SB_893_MG_658,9'96_Fu2_ref-853.jpg" TargetMode="External"/><Relationship Id="rId1797" Type="http://schemas.openxmlformats.org/officeDocument/2006/relationships/hyperlink" Target="https://www.adblps-graines-cactus.com/galerie/Pediocactus/Pediocactus_simpsonii_Pancake_Range_RP_101_MG_1154,24'08_Aa5_ref-9392.jpg" TargetMode="External"/><Relationship Id="rId2403" Type="http://schemas.openxmlformats.org/officeDocument/2006/relationships/hyperlink" Target="https://www.adblps-graines-cactus.com/galerie/Sulcorebutia/Sulcorebutia_markusii_longispina_Vila_Vila_WR_195_U_2190'06_Aa1_ref-6571.jpg" TargetMode="External"/><Relationship Id="rId89" Type="http://schemas.openxmlformats.org/officeDocument/2006/relationships/hyperlink" Target="https://www.adblps-graines-cactus.com/galerie/Ariocarpus/Ariocarpus_scaphirostris_DH_1063'91_Ac4_ref-39.jpg" TargetMode="External"/><Relationship Id="rId1005" Type="http://schemas.openxmlformats.org/officeDocument/2006/relationships/hyperlink" Target="https://www.adblps-graines-cactus.com/galerie/Lobivia/Lobivia_acchaensis_Abra_de_Karronca_ES_135_ES'07_Aa1_ref-6588.jpg" TargetMode="External"/><Relationship Id="rId1212" Type="http://schemas.openxmlformats.org/officeDocument/2006/relationships/hyperlink" Target="https://www.adblps-graines-cactus.com/galerie/Mammillaria/Mammillaria_paulii_Realejo_WBr'08_Aa6_ref-6498.jpg" TargetMode="External"/><Relationship Id="rId1657" Type="http://schemas.openxmlformats.org/officeDocument/2006/relationships/hyperlink" Target="https://www.adblps-graines-cactus.com/galerie/Notocactus/Notocactus_theunissenianus_variabilis_n,_n._Rocha_Gf_1241_NG'09_Aa2_ref-8292.jpg" TargetMode="External"/><Relationship Id="rId1864" Type="http://schemas.openxmlformats.org/officeDocument/2006/relationships/hyperlink" Target="https://www.adblps-graines-cactus.com/galerie/Pygmaeocereus/Pygmaeocereus_bieblii_Matal_1674m_RMSD_326_DR'15_Aa6_ref-8599.jpg" TargetMode="External"/><Relationship Id="rId2610" Type="http://schemas.openxmlformats.org/officeDocument/2006/relationships/hyperlink" Target="https://www.adblps-graines-cactus.com/galerie/Turbinicarpus/Turbinicarpus_schmiedickeanus_macrochele_v,_rubriflorus_'ellisae'_LBt_4859'10_Aa1_ref-9398.jpg" TargetMode="External"/><Relationship Id="rId2708" Type="http://schemas.openxmlformats.org/officeDocument/2006/relationships/hyperlink" Target="https://www.adblps-graines-cactus.com/galerie/Cylindrophyllum/Cylindrophyllum_tugwelliae_Eyerpoort_450m_(Aizoaceae)_RH_3381_RH'14_Aa1_ref-7927.jpg" TargetMode="External"/><Relationship Id="rId1517" Type="http://schemas.openxmlformats.org/officeDocument/2006/relationships/hyperlink" Target="https://www.adblps-graines-cactus.com/galerie/Mammillaria/Mammillaria_maycobensis_8km_E,_Maycoba_1503m_PN_461_WHx'11_Aa1_ref-8803.jpg" TargetMode="External"/><Relationship Id="rId1724" Type="http://schemas.openxmlformats.org/officeDocument/2006/relationships/hyperlink" Target="https://www.adblps-graines-cactus.com/galerie/Parodia/Parodia_catamarcensis_fleurs_oranges_HZ'90_Aa1_ref-9932.jpg" TargetMode="External"/><Relationship Id="rId16" Type="http://schemas.openxmlformats.org/officeDocument/2006/relationships/hyperlink" Target="https://www.adblps-graines-cactus.com/galerie/Acanthocalycium/Acanthocalycium_ferrarii_MG_546,426'91_Ej3_ref-10.jpg" TargetMode="External"/><Relationship Id="rId1931" Type="http://schemas.openxmlformats.org/officeDocument/2006/relationships/hyperlink" Target="https://www.adblps-graines-cactus.com/galerie/Rebutia/Rebutia_heliosa_condorensis_Abra_Condor_2700m_RH_276_RH'10_Aa1_ref-7595.jpg" TargetMode="External"/><Relationship Id="rId2193" Type="http://schemas.openxmlformats.org/officeDocument/2006/relationships/hyperlink" Target="https://www.adblps-graines-cactus.com/galerie/Rebutia/Rebutia_pygmaea_violascens_WR_295_GK_3576'97_Fu1_ref-1566.jpg" TargetMode="External"/><Relationship Id="rId2498" Type="http://schemas.openxmlformats.org/officeDocument/2006/relationships/hyperlink" Target="https://www.adblps-graines-cactus.com/galerie/Thelocactus/Thelocactus_freudenbergi_DH_1034'97_Aa5_ref-2578.jpg" TargetMode="External"/><Relationship Id="rId165" Type="http://schemas.openxmlformats.org/officeDocument/2006/relationships/hyperlink" Target="https://www.adblps-graines-cactus.com/galerie/Austrocactus/Austrocactus_praecox_Payunia_SAR_13074_ENS_S067'21_Aa1_ref-13170.jpg" TargetMode="External"/><Relationship Id="rId372" Type="http://schemas.openxmlformats.org/officeDocument/2006/relationships/hyperlink" Target="https://www.adblps-graines-cactus.com/galerie/Echinocactus/Echinocactus_parryi_Cuidad_Juarez_SB_59_ER'06_Aa1_ref-3508.jpg" TargetMode="External"/><Relationship Id="rId677" Type="http://schemas.openxmlformats.org/officeDocument/2006/relationships/hyperlink" Target="https://www.adblps-graines-cactus.com/galerie/Escobaria/Escobaria_dasyacantha_duncanii_SW_Cuatrocienegas_ex,_E._lloydi)_SB_467_GK_4013'98_Dy1_ref-281.jpg" TargetMode="External"/><Relationship Id="rId2053" Type="http://schemas.openxmlformats.org/officeDocument/2006/relationships/hyperlink" Target="https://www.adblps-graines-cactus.com/galerie/Rebutia/Rebutia_walteri_H_1960a_RH'02_Aa5_ref-2477.jpg" TargetMode="External"/><Relationship Id="rId2260" Type="http://schemas.openxmlformats.org/officeDocument/2006/relationships/hyperlink" Target="https://www.adblps-graines-cactus.com/galerie/Rebutia/Rebutia_senilis_KK_840_U_4401'97_Fu1_ref-1610.jpg" TargetMode="External"/><Relationship Id="rId2358" Type="http://schemas.openxmlformats.org/officeDocument/2006/relationships/hyperlink" Target="https://www.adblps-graines-cactus.com/galerie/Sulcorebutia/Sulcorebutia_fischeriana_Poroma-San_Juan_de_Orco_3300m_VS_462_Pz_5503'09-11_Aa2_ref-8873.jpg" TargetMode="External"/><Relationship Id="rId232" Type="http://schemas.openxmlformats.org/officeDocument/2006/relationships/hyperlink" Target="https://www.adblps-graines-cactus.com/galerie/Copiapoa/Copiapoa_angustiflora_Guanillos_valley_CS_23,2_93_AL'CS'09_Aa6_ref-8925.jpg" TargetMode="External"/><Relationship Id="rId884" Type="http://schemas.openxmlformats.org/officeDocument/2006/relationships/hyperlink" Target="https://www.adblps-graines-cactus.com/galerie/Gymnocalycium/Gymnocalycium_castellanosii_SO_Olta_569m_ex_(RFPA_311,05)_RFPA_311,01_RM'14_Aa1_ref-10492.jpg" TargetMode="External"/><Relationship Id="rId2120" Type="http://schemas.openxmlformats.org/officeDocument/2006/relationships/hyperlink" Target="https://www.adblps-graines-cactus.com/galerie/Rebutia/Rebutia_pygmaea_Chorcoya_3700m_RH_1084_DSW_04-137'11_Aa2_ref-8920.jpg" TargetMode="External"/><Relationship Id="rId2565" Type="http://schemas.openxmlformats.org/officeDocument/2006/relationships/hyperlink" Target="https://www.adblps-graines-cactus.com/galerie/Turbinicarpus/Turbinicarpus_pseudomacrochele_Bernal_GK_1812'97_Dz6_ref-1788.jpg" TargetMode="External"/><Relationship Id="rId2772" Type="http://schemas.openxmlformats.org/officeDocument/2006/relationships/comments" Target="../comments1.xml"/><Relationship Id="rId537" Type="http://schemas.openxmlformats.org/officeDocument/2006/relationships/hyperlink" Target="https://www.adblps-graines-cactus.com/galerie/Eriosyce/Eriosyce_andreaeana_DH_906'96_Eg2_ref-1087.jpg" TargetMode="External"/><Relationship Id="rId744" Type="http://schemas.openxmlformats.org/officeDocument/2006/relationships/hyperlink" Target="https://www.adblps-graines-cactus.com/galerie/Frailea/Frailea_piltzii_Cerro_Leon_3_CS_681,2_336_(OR)_CS'13_Aa2_ref-7680.jpg" TargetMode="External"/><Relationship Id="rId951" Type="http://schemas.openxmlformats.org/officeDocument/2006/relationships/hyperlink" Target="https://www.adblps-graines-cactus.com/galerie/Gymnocalycium/Gymnocalycium_stellatum_minimum_San_Pedro_del_Norte_STO_89-285'2_GK_9665'09_Aa1_ref-8407.jpg" TargetMode="External"/><Relationship Id="rId1167" Type="http://schemas.openxmlformats.org/officeDocument/2006/relationships/hyperlink" Target="https://www.adblps-graines-cactus.com/galerie/Mammillaria/Mammillaria_microcarpa_Oliver_Lee_AdB_3,9.2_GPS'94_Es1_ref-685.jpg" TargetMode="External"/><Relationship Id="rId1374" Type="http://schemas.openxmlformats.org/officeDocument/2006/relationships/hyperlink" Target="https://www.adblps-graines-cactus.com/galerie/Mammillaria/Mammillaria_laui_subducta_DH_1048'96_Fu2_ref-889.jpg" TargetMode="External"/><Relationship Id="rId1581" Type="http://schemas.openxmlformats.org/officeDocument/2006/relationships/hyperlink" Target="https://www.adblps-graines-cactus.com/galerie/Notocactus/Notocactus_nigrispinus_Piribebuy_P_454_Pz_4439'10_Aa1_ref-10454.jpg" TargetMode="External"/><Relationship Id="rId1679" Type="http://schemas.openxmlformats.org/officeDocument/2006/relationships/hyperlink" Target="https://www.adblps-graines-cactus.com/galerie/Opuntia/Opuntia_humifusa_Monmouth_Co_resistant_au_froid_ChL'11_Aa2_ref-10131.jpg" TargetMode="External"/><Relationship Id="rId2218" Type="http://schemas.openxmlformats.org/officeDocument/2006/relationships/hyperlink" Target="https://www.adblps-graines-cactus.com/galerie/Rebutia/Rebutia_steinmannii_iridescens_Pampa_Mochara_3750m_RH_1112_RH'08_Aa3_ref-6609.jpg" TargetMode="External"/><Relationship Id="rId2425" Type="http://schemas.openxmlformats.org/officeDocument/2006/relationships/hyperlink" Target="https://www.adblps-graines-cactus.com/galerie/Sulcorebutia/Sulcorebutia_roberto-vasquezii_Monteagudo_1400m_RH_3144_RH'11_Aa1_ref-8310.jpg" TargetMode="External"/><Relationship Id="rId2632" Type="http://schemas.openxmlformats.org/officeDocument/2006/relationships/hyperlink" Target="https://www.adblps-graines-cactus.com/galerie/Weingartia/Weingartia_pulquinensis_mairanensis_Mairana_1400m_aiguillons_fins_L_958a_DH_150'98_Aa4_ref-1847.jpg" TargetMode="External"/><Relationship Id="rId80" Type="http://schemas.openxmlformats.org/officeDocument/2006/relationships/hyperlink" Target="https://www.adblps-graines-cactus.com/galerie/Ariocarpus/Ariocarpus_kotschoubeyanus_macdowellii_fa,_minimus_W_Estacion_Marte_KMR_04-75_LBt'CB'05'06_Aa1_ref-10088.jpg" TargetMode="External"/><Relationship Id="rId604" Type="http://schemas.openxmlformats.org/officeDocument/2006/relationships/hyperlink" Target="https://www.adblps-graines-cactus.com/galerie/Eriosyce/Eriosyce_pilispina_km_945-955_Caleta_Flamenco_20m_forme_a_fleurs_jaunes_FK_772_AL'SS_3811'07_Aa2_ref-5889.jpg" TargetMode="External"/><Relationship Id="rId811" Type="http://schemas.openxmlformats.org/officeDocument/2006/relationships/hyperlink" Target="https://www.adblps-graines-cactus.com/galerie/Gymnocalycium/Gymnocalycium_erinaceum_GK_4050'93_Eg3_ref-424.jpg" TargetMode="External"/><Relationship Id="rId1027" Type="http://schemas.openxmlformats.org/officeDocument/2006/relationships/hyperlink" Target="https://www.adblps-graines-cactus.com/galerie/Lobivia/Lobivia_cinnabarina_SW_1323'96_Aa3_ref-546.jpg" TargetMode="External"/><Relationship Id="rId1234" Type="http://schemas.openxmlformats.org/officeDocument/2006/relationships/hyperlink" Target="https://www.adblps-graines-cactus.com/galerie/Mammillaria/Mammillaria_pottsii_Lajitas_CS_845,4_392_CS'20_Aa1_ref-12650.jpg" TargetMode="External"/><Relationship Id="rId1441" Type="http://schemas.openxmlformats.org/officeDocument/2006/relationships/hyperlink" Target="https://www.adblps-graines-cactus.com/galerie/Mammillaria/Mammillaria_wildii_(ex,_calleana)_GK_1075'97_Eg1_ref-960.jpg" TargetMode="External"/><Relationship Id="rId1886" Type="http://schemas.openxmlformats.org/officeDocument/2006/relationships/hyperlink" Target="https://www.adblps-graines-cactus.com/galerie/Rebutia/Rebutia_buiningiana_Iruya_2700m_RFPA_22,02_AL_NS12,11'13_Aa2_ref-8411.jpg" TargetMode="External"/><Relationship Id="rId909" Type="http://schemas.openxmlformats.org/officeDocument/2006/relationships/hyperlink" Target="https://www.adblps-graines-cactus.com/galerie/Gymnocalycium/Gymnocalycium_saglionis_Bd3_ref-2115.jpg" TargetMode="External"/><Relationship Id="rId1301" Type="http://schemas.openxmlformats.org/officeDocument/2006/relationships/hyperlink" Target="https://www.adblps-graines-cactus.com/galerie/Mammillaria/Mammillaria_dixanthocentron_L_680_DH_532'96_Dz2_ref-803.jpg" TargetMode="External"/><Relationship Id="rId1539" Type="http://schemas.openxmlformats.org/officeDocument/2006/relationships/hyperlink" Target="https://www.adblps-graines-cactus.com/galerie/Matucana/Matucana_formosa_minor_GK_3775'90_Aa5_ref-1018.jpg" TargetMode="External"/><Relationship Id="rId1746" Type="http://schemas.openxmlformats.org/officeDocument/2006/relationships/hyperlink" Target="https://www.adblps-graines-cactus.com/galerie/Parodia/Parodia_riojense_DH_36'97_Aa1_ref-1289.jpg" TargetMode="External"/><Relationship Id="rId1953" Type="http://schemas.openxmlformats.org/officeDocument/2006/relationships/hyperlink" Target="https://www.adblps-graines-cactus.com/galerie/Rebutia/Rebutia_lateritia_KK_1519_U_4128'95_Fu1_ref-1395.jpg" TargetMode="External"/><Relationship Id="rId38" Type="http://schemas.openxmlformats.org/officeDocument/2006/relationships/hyperlink" Target="https://www.adblps-graines-cactus.com/galerie/Acharagma/Acharagma_roseanum_DH_541'90_Fu3_ref-21.jpg" TargetMode="External"/><Relationship Id="rId1606" Type="http://schemas.openxmlformats.org/officeDocument/2006/relationships/hyperlink" Target="https://www.adblps-graines-cactus.com/galerie/Notocactus/Notocactus_linkii_buenekeri_place_de_l'eglise_de_Garibaldi_617m_Gf_941_NG'12_Aa1_ref-11033.jpg" TargetMode="External"/><Relationship Id="rId1813" Type="http://schemas.openxmlformats.org/officeDocument/2006/relationships/hyperlink" Target="https://www.adblps-graines-cactus.com/galerie/Pterocactus/Pterocactus_araucanus_Gualjaina_SAR_9042_DSW'SAR'15_Aa4_ref-9889.jpg" TargetMode="External"/><Relationship Id="rId187" Type="http://schemas.openxmlformats.org/officeDocument/2006/relationships/hyperlink" Target="https://www.adblps-graines-cactus.com/galerie/Blossfeldia/Blossfeldia_liliputana_Tojo_3000m_RH_2054b_RH'06_Aa2_ref-5837.jpg" TargetMode="External"/><Relationship Id="rId394" Type="http://schemas.openxmlformats.org/officeDocument/2006/relationships/hyperlink" Target="https://www.adblps-graines-cactus.com/galerie/Echinocereus/Echinocereus_pulchellus_amoenus_RM'MC'15_Aa3_ref-10506.jpg" TargetMode="External"/><Relationship Id="rId2075" Type="http://schemas.openxmlformats.org/officeDocument/2006/relationships/hyperlink" Target="https://www.adblps-graines-cactus.com/galerie/Rebutia/Rebutia_einsteinii_MN_103_SS_887'98_Ex2_ref-2480.jpg" TargetMode="External"/><Relationship Id="rId2282" Type="http://schemas.openxmlformats.org/officeDocument/2006/relationships/hyperlink" Target="https://www.adblps-graines-cactus.com/galerie/Rebutia/Rebutia_violaciflora_knuthiana_U_377'95_Aa2_ref-1628.jpg" TargetMode="External"/><Relationship Id="rId254" Type="http://schemas.openxmlformats.org/officeDocument/2006/relationships/hyperlink" Target="https://www.adblps-graines-cactus.com/galerie/Copiapoa/Copiapoa_echinoides_nana_E,_Totoral_RK_AL'RK'07_Aa1_ref-9680.jpg" TargetMode="External"/><Relationship Id="rId699" Type="http://schemas.openxmlformats.org/officeDocument/2006/relationships/hyperlink" Target="https://www.adblps-graines-cactus.com/galerie/Ferocactus/Ferocactus_macrodiscus_multiflorus_DH_160'98_Fu4_ref-2033.jpg" TargetMode="External"/><Relationship Id="rId1091" Type="http://schemas.openxmlformats.org/officeDocument/2006/relationships/hyperlink" Target="https://www.adblps-graines-cactus.com/galerie/Lobivia/Lobivia_saltensis_multicostata_DH_323_SS_434'97_Aa4_ref-606.jpg" TargetMode="External"/><Relationship Id="rId2587" Type="http://schemas.openxmlformats.org/officeDocument/2006/relationships/hyperlink" Target="https://www.adblps-graines-cactus.com/galerie/Turbinicarpus/Turbinicarpus_schmiedickeanus_flaviflorus_Sta_Rita_GK_3238'97_Ex3_ref-1758.jpg" TargetMode="External"/><Relationship Id="rId114" Type="http://schemas.openxmlformats.org/officeDocument/2006/relationships/hyperlink" Target="https://www.adblps-graines-cactus.com/galerie/Astrophytum/Astrophytum_asterias_'fleurs_rouges'_Aa1_ref-10132.jpg" TargetMode="External"/><Relationship Id="rId461" Type="http://schemas.openxmlformats.org/officeDocument/2006/relationships/hyperlink" Target="https://www.adblps-graines-cactus.com/galerie/Echinopsis/Echinopsis_comarapana_Quine_2150m_RH_1642_(cl2)_RH'14_Aa3_ref-11555.jpg" TargetMode="External"/><Relationship Id="rId559" Type="http://schemas.openxmlformats.org/officeDocument/2006/relationships/hyperlink" Target="https://www.adblps-graines-cactus.com/galerie/Eriosyce/Eriosyce_chilensis_albidiflora_Pichidangui_AdB_2,4_GPS'94_Aa6_ref-1036.jpg" TargetMode="External"/><Relationship Id="rId766" Type="http://schemas.openxmlformats.org/officeDocument/2006/relationships/hyperlink" Target="https://www.adblps-graines-cactus.com/galerie/Frailea/Frailea_amerhauseri_Cerro_de_Concepcion_MU_358_LBk'06_Ab3_ref-5223.jpg" TargetMode="External"/><Relationship Id="rId1189" Type="http://schemas.openxmlformats.org/officeDocument/2006/relationships/hyperlink" Target="https://www.adblps-graines-cactus.com/galerie/Mammillaria/Mammillaria_longiflora_W,_Los_Herreras_SB_1936_MG_734,3'14_Aa4_ref-9878.jpg" TargetMode="External"/><Relationship Id="rId1396" Type="http://schemas.openxmlformats.org/officeDocument/2006/relationships/hyperlink" Target="https://www.adblps-graines-cactus.com/galerie/Mammillaria/Mammillaria_tonalensis_JAA'97_Aa1_ref-2255.jpg" TargetMode="External"/><Relationship Id="rId2142" Type="http://schemas.openxmlformats.org/officeDocument/2006/relationships/hyperlink" Target="https://www.adblps-graines-cactus.com/galerie/Rebutia/Rebutia_pygmaea_eos_Rio_Salto_3750m_RH_1121_RH'10_Aa2_ref-8394.jpg" TargetMode="External"/><Relationship Id="rId2447" Type="http://schemas.openxmlformats.org/officeDocument/2006/relationships/hyperlink" Target="https://www.adblps-graines-cactus.com/galerie/Sulcorebutia/Sulcorebutia_tarabucoensis_S,_Zudanez_2670m_RH_3105_(cl10)_RH'15_Aa2_ref-11097.jpg" TargetMode="External"/><Relationship Id="rId321" Type="http://schemas.openxmlformats.org/officeDocument/2006/relationships/hyperlink" Target="https://www.adblps-graines-cactus.com/galerie/Coryphantha/Coryphantha_ramillosa_Paila_GK_8814'96_Bt2_ref-1953.jpg" TargetMode="External"/><Relationship Id="rId419" Type="http://schemas.openxmlformats.org/officeDocument/2006/relationships/hyperlink" Target="https://www.adblps-graines-cactus.com/galerie/Echinocereus/Echinocereus_polyacanthus_densus_L_1082_DH_373'97_Ei1_ref-170.jpg" TargetMode="External"/><Relationship Id="rId626" Type="http://schemas.openxmlformats.org/officeDocument/2006/relationships/hyperlink" Target="https://www.adblps-graines-cactus.com/galerie/Eriosyce/Eriosyce_taltalensis_transiens_violaciflora_KK_68_MG_1038,8'96_Ab9_ref-1085.jpg" TargetMode="External"/><Relationship Id="rId973" Type="http://schemas.openxmlformats.org/officeDocument/2006/relationships/hyperlink" Target="https://www.adblps-graines-cactus.com/galerie/Lobivia/Lobivia_pampana_mistiensis_fa,_scheerii_Misti_WR_433_SS_503'98_Fu1_ref-511.jpg" TargetMode="External"/><Relationship Id="rId1049" Type="http://schemas.openxmlformats.org/officeDocument/2006/relationships/hyperlink" Target="https://www.adblps-graines-cactus.com/galerie/Lobivia/Lobivia_haematantha_rebutioides_JLo_786'92_Aa1_ref-562.jpg" TargetMode="External"/><Relationship Id="rId1256" Type="http://schemas.openxmlformats.org/officeDocument/2006/relationships/hyperlink" Target="https://www.adblps-graines-cactus.com/galerie/Mammillaria/Mammillaria_rekoi_aureispina_DH_251'96_Aa1_ref-767.jpg" TargetMode="External"/><Relationship Id="rId2002" Type="http://schemas.openxmlformats.org/officeDocument/2006/relationships/hyperlink" Target="https://www.adblps-graines-cactus.com/galerie/Rebutia/Rebutia_schatzliana_Chilla_Jara_3050m_RH_3186_RH'11_Aa1_ref-6534.jpg" TargetMode="External"/><Relationship Id="rId2307" Type="http://schemas.openxmlformats.org/officeDocument/2006/relationships/hyperlink" Target="https://www.adblps-graines-cactus.com/galerie/Strombocactus/Strombocactus_disciformis_seidelii_JM'08_Aa2_ref-8264.jpg" TargetMode="External"/><Relationship Id="rId2654" Type="http://schemas.openxmlformats.org/officeDocument/2006/relationships/hyperlink" Target="https://www.adblps-graines-cactus.com/galerie/Weingartia/Weingartia_westii_Palta_Loma_3400m_RH_2461c_RH'07_Aa3_ref-8318.jpg" TargetMode="External"/><Relationship Id="rId833" Type="http://schemas.openxmlformats.org/officeDocument/2006/relationships/hyperlink" Target="https://www.adblps-graines-cactus.com/galerie/Gymnocalycium/Gymnocalycium_neuhuberi_aiguillons_jaunes_GN_89-77-357_ELK'97_Aa5_ref-428.jpg" TargetMode="External"/><Relationship Id="rId1116" Type="http://schemas.openxmlformats.org/officeDocument/2006/relationships/hyperlink" Target="https://www.adblps-graines-cactus.com/galerie/Loxanthocereus/Loxanthocereus_sextonianus_Mollendo_MG_551,78'01_Aa1_ref-7166.jpg" TargetMode="External"/><Relationship Id="rId1463" Type="http://schemas.openxmlformats.org/officeDocument/2006/relationships/hyperlink" Target="https://www.adblps-graines-cactus.com/galerie/Mammillaria/Mammillaria_pseudocrucigera_DH_579'95_Fu3_ref-2262.jpg" TargetMode="External"/><Relationship Id="rId1670" Type="http://schemas.openxmlformats.org/officeDocument/2006/relationships/hyperlink" Target="https://www.adblps-graines-cactus.com/galerie/Notocactus/Notocactus_rutilans_roseiflorus_Topador_Gf_1263_NG'07_Aa2_ref-7590.jpg" TargetMode="External"/><Relationship Id="rId1768" Type="http://schemas.openxmlformats.org/officeDocument/2006/relationships/hyperlink" Target="https://www.adblps-graines-cactus.com/galerie/Parodia/Parodia_tuberculata_DH_706'98_Aa1_ref-1312.jpg" TargetMode="External"/><Relationship Id="rId2514" Type="http://schemas.openxmlformats.org/officeDocument/2006/relationships/hyperlink" Target="https://www.adblps-graines-cactus.com/galerie/Toumeya/Toumeya_papyracantha_Aa2_ref-2973.jpg" TargetMode="External"/><Relationship Id="rId2721" Type="http://schemas.openxmlformats.org/officeDocument/2006/relationships/hyperlink" Target="https://www.adblps-graines-cactus.com/galerie/Grahamia/Grahamia_coahuilense_JAA'13_Aa4_ref-7190.jpg" TargetMode="External"/><Relationship Id="rId900" Type="http://schemas.openxmlformats.org/officeDocument/2006/relationships/hyperlink" Target="https://www.adblps-graines-cactus.com/galerie/Gymnocalycium/Gymnocalycium_mostii_Villa_Carlos_Paz-R38-Museo_de_tractores_721m_RFPA_325,01_RM'AL'12_Aa1_ref-6925.jpg" TargetMode="External"/><Relationship Id="rId1323" Type="http://schemas.openxmlformats.org/officeDocument/2006/relationships/hyperlink" Target="https://www.adblps-graines-cactus.com/galerie/Mammillaria/Mammillaria_fuscohamata_DH_539'96_Co1_ref-830.jpg" TargetMode="External"/><Relationship Id="rId1530" Type="http://schemas.openxmlformats.org/officeDocument/2006/relationships/hyperlink" Target="https://www.adblps-graines-cactus.com/galerie/Mammillaria/Mammillaria_yoloxis_Guelatao_ML_359_MG_959,9'06_Aa1_ref-8737.jpg" TargetMode="External"/><Relationship Id="rId1628" Type="http://schemas.openxmlformats.org/officeDocument/2006/relationships/hyperlink" Target="https://www.adblps-graines-cactus.com/galerie/Notocactus/Notocactus_werdermannianus_HU_365_EE'09_Aa2_ref-8291.jpg" TargetMode="External"/><Relationship Id="rId1975" Type="http://schemas.openxmlformats.org/officeDocument/2006/relationships/hyperlink" Target="https://www.adblps-graines-cactus.com/galerie/Rebutia/Rebutia_nogalesensis_Tarvita_(aff,_fiebrigii)_FR_768_RH'11_Aa1_ref-8412.jpg" TargetMode="External"/><Relationship Id="rId1835" Type="http://schemas.openxmlformats.org/officeDocument/2006/relationships/hyperlink" Target="https://www.adblps-graines-cactus.com/galerie/Pterocactus/Pterocactus_gonjianii_Las_Flores_2200m_RH_2208a_(cl1)_RH'09_Aa3_ref-8870.jpg" TargetMode="External"/><Relationship Id="rId1902" Type="http://schemas.openxmlformats.org/officeDocument/2006/relationships/hyperlink" Target="https://www.adblps-graines-cactus.com/galerie/Rebutia/Rebutia_fiebrigii_jujuyana_Rodeo_Grande_2850m_RH_561_RH'07_Aa1_ref-5865.jpg" TargetMode="External"/><Relationship Id="rId2097" Type="http://schemas.openxmlformats.org/officeDocument/2006/relationships/hyperlink" Target="https://www.adblps-graines-cactus.com/galerie/Rebutia/Rebutia_nigricans_DH_761'95_Aa1_ref-1506.jpg" TargetMode="External"/><Relationship Id="rId276" Type="http://schemas.openxmlformats.org/officeDocument/2006/relationships/hyperlink" Target="https://www.adblps-graines-cactus.com/galerie/Copiapoa/Copiapoa_laui_peu_laineux_VC'92_Aa1_ref-91.jpg" TargetMode="External"/><Relationship Id="rId483" Type="http://schemas.openxmlformats.org/officeDocument/2006/relationships/hyperlink" Target="https://www.adblps-graines-cactus.com/galerie/Epithelantha/Epithelantha_bokei_Brewster_Co_SB_416_MG_362'98_Ab1_ref-216.jpg" TargetMode="External"/><Relationship Id="rId690" Type="http://schemas.openxmlformats.org/officeDocument/2006/relationships/hyperlink" Target="https://www.adblps-graines-cactus.com/galerie/Escobaria/Escobaria_missouriensis_asperispina_GK_1195'90_Fu4_ref-287.jpg" TargetMode="External"/><Relationship Id="rId2164" Type="http://schemas.openxmlformats.org/officeDocument/2006/relationships/hyperlink" Target="https://www.adblps-graines-cactus.com/galerie/Rebutia/Rebutia_pygmaea_iscayachensis_WR_335b_MG_544,573'97_Dz1_ref-1544.jpg" TargetMode="External"/><Relationship Id="rId2371" Type="http://schemas.openxmlformats.org/officeDocument/2006/relationships/hyperlink" Target="https://www.adblps-graines-cactus.com/galerie/Sulcorebutia/Sulcorebutia_gigantea_Acasio_3250m_RH_2512_RH'09_Aa3_ref-9893.jpg" TargetMode="External"/><Relationship Id="rId136" Type="http://schemas.openxmlformats.org/officeDocument/2006/relationships/hyperlink" Target="https://www.adblps-graines-cactus.com/galerie/Astrophytum/Astrophytum_myriostigma_Coronel_SB_262_MG_58'98_Ab3_ref-51.jpg" TargetMode="External"/><Relationship Id="rId343" Type="http://schemas.openxmlformats.org/officeDocument/2006/relationships/hyperlink" Target="https://www.adblps-graines-cactus.com/galerie/Coryphantha/Coryphantha_villarensis_MG_138,5'96_Ed4_ref-1960.jpg" TargetMode="External"/><Relationship Id="rId550" Type="http://schemas.openxmlformats.org/officeDocument/2006/relationships/hyperlink" Target="https://www.adblps-graines-cactus.com/galerie/Eriosyce/Eriosyce_krausii_S_Barquito_FK_773_SS_784'00_Aa4_ref-2881.jpg" TargetMode="External"/><Relationship Id="rId788" Type="http://schemas.openxmlformats.org/officeDocument/2006/relationships/hyperlink" Target="https://www.adblps-graines-cactus.com/galerie/Gymnocalycium/Gymnocalycium_baldianum_Cuesta_Portozuela_CS_465,1_242_CS'11_Aa2_ref-6301.jpg" TargetMode="External"/><Relationship Id="rId995" Type="http://schemas.openxmlformats.org/officeDocument/2006/relationships/hyperlink" Target="https://www.adblps-graines-cactus.com/galerie/Lobivia/Lobivia_famatinensis_Carrizal_2800m_RH_2223a_RH'11_Aa6_ref-8254.jpg" TargetMode="External"/><Relationship Id="rId1180" Type="http://schemas.openxmlformats.org/officeDocument/2006/relationships/hyperlink" Target="https://www.adblps-graines-cactus.com/galerie/Mammillaria/Mammillaria_schumannii_N,Cabo_San_Lucas_SB_1260_RM'14_Aa4_ref-10010.jpg" TargetMode="External"/><Relationship Id="rId2024" Type="http://schemas.openxmlformats.org/officeDocument/2006/relationships/hyperlink" Target="https://www.adblps-graines-cactus.com/galerie/Rebutia/Rebutia_spegazziniana_minutissima_Iscayachi_WK_339_WK'97_Aa2_ref-2665.jpg" TargetMode="External"/><Relationship Id="rId2231" Type="http://schemas.openxmlformats.org/officeDocument/2006/relationships/hyperlink" Target="https://www.adblps-graines-cactus.com/galerie/Rebutia/Rebutia_almeyerii_MG_1188,6'98_Aa2_ref-1585.jpg" TargetMode="External"/><Relationship Id="rId2469" Type="http://schemas.openxmlformats.org/officeDocument/2006/relationships/hyperlink" Target="https://www.adblps-graines-cactus.com/galerie/Sulcorebutia/Sulcorebutia_tiraquensis_horrida_DH_983'07_Aa2_ref-7101.jpg" TargetMode="External"/><Relationship Id="rId2676" Type="http://schemas.openxmlformats.org/officeDocument/2006/relationships/hyperlink" Target="https://www.adblps-graines-cactus.com/galerie/Anacampseros/Anacampseros_retusa_'rubra'_MBr'14_Aa1_ref-8107.jpg" TargetMode="External"/><Relationship Id="rId203" Type="http://schemas.openxmlformats.org/officeDocument/2006/relationships/hyperlink" Target="https://www.adblps-graines-cactus.com/galerie/Blossfeldia/Blossfeldia_sp,_Villazon_WR_793_SW_5366'99_Fu5_ref-68.jpg" TargetMode="External"/><Relationship Id="rId648" Type="http://schemas.openxmlformats.org/officeDocument/2006/relationships/hyperlink" Target="https://www.adblps-graines-cactus.com/galerie/Escobaria/Escobaria_strobiliformis_tuberculosa_El_Paso_co_CR_127_RM'15_Aa1_ref-13198.jpg" TargetMode="External"/><Relationship Id="rId855" Type="http://schemas.openxmlformats.org/officeDocument/2006/relationships/hyperlink" Target="https://www.adblps-graines-cactus.com/galerie/Gymnocalycium/Gymnocalycium_uebelmannianum_Las_Penas_CS_457,2_234_CS'12_Aa2_ref-5952.jpg" TargetMode="External"/><Relationship Id="rId1040" Type="http://schemas.openxmlformats.org/officeDocument/2006/relationships/hyperlink" Target="https://www.adblps-graines-cactus.com/galerie/Lobivia/Lobivia_haematantha_densispina_GK_2652'88_Fj6_ref-549.jpg" TargetMode="External"/><Relationship Id="rId1278" Type="http://schemas.openxmlformats.org/officeDocument/2006/relationships/hyperlink" Target="https://www.adblps-graines-cactus.com/galerie/Mammillaria/Mammillaria_crucigera_GK_2734'91_Ea2_ref-785.jpg" TargetMode="External"/><Relationship Id="rId1485" Type="http://schemas.openxmlformats.org/officeDocument/2006/relationships/hyperlink" Target="https://www.adblps-graines-cactus.com/galerie/Mammillaria/Mammillaria_gaumeri_San_Bruno_25m_Rep_1897_WHx'13_Aa3_ref-8284.jpg" TargetMode="External"/><Relationship Id="rId1692" Type="http://schemas.openxmlformats.org/officeDocument/2006/relationships/hyperlink" Target="https://www.adblps-graines-cactus.com/galerie/Oreocereus/Oreocereus_trollii_3km_SW_Sotaya_BET_61,01_TG'23_Aa1_ref-13060.jpg" TargetMode="External"/><Relationship Id="rId2329" Type="http://schemas.openxmlformats.org/officeDocument/2006/relationships/hyperlink" Target="https://www.adblps-graines-cactus.com/galerie/Sulcorebutia/Sulcorebutia_breviflora_haseltonii_La_Vina_HS_144_U_5135'98_Aa2_ref-1653.jpg" TargetMode="External"/><Relationship Id="rId2536" Type="http://schemas.openxmlformats.org/officeDocument/2006/relationships/hyperlink" Target="https://www.adblps-graines-cactus.com/galerie/Turbinicarpus/Turbinicarpus_saueri_ysabelae_Tula_1200m_HO_776_GK_573'95_Aa1_ref-1825.jpg" TargetMode="External"/><Relationship Id="rId2743" Type="http://schemas.openxmlformats.org/officeDocument/2006/relationships/hyperlink" Target="https://www.adblps-graines-cactus.com/galerie/Nananthus/Nananthus_vittatus_JM'13_Aa4_ref-7252.jpg" TargetMode="External"/><Relationship Id="rId410" Type="http://schemas.openxmlformats.org/officeDocument/2006/relationships/hyperlink" Target="https://www.adblps-graines-cactus.com/galerie/Echinocereus/Echinocereus_sciurus_floresii_L_71_MG_257,4'97_Eu7_ref-165.jpg" TargetMode="External"/><Relationship Id="rId508" Type="http://schemas.openxmlformats.org/officeDocument/2006/relationships/hyperlink" Target="https://www.adblps-graines-cactus.com/galerie/Epithelantha/Epithelantha_unguispina_GK_1978'97_Fu1_ref-235.jpg" TargetMode="External"/><Relationship Id="rId715" Type="http://schemas.openxmlformats.org/officeDocument/2006/relationships/hyperlink" Target="https://www.adblps-graines-cactus.com/galerie/Frailea/Frailea_mammifera_Gf_1035_NG'09_Aa4_ref-6544.jpg" TargetMode="External"/><Relationship Id="rId922" Type="http://schemas.openxmlformats.org/officeDocument/2006/relationships/hyperlink" Target="https://www.adblps-graines-cactus.com/galerie/Gymnocalycium/Gymnocalycium_marekiorum_sanjoseanum_E_San_Jose_309_m_Localite_detruite_VoS_03-40_VoS'18_Aa2_ref-12197.jpg" TargetMode="External"/><Relationship Id="rId1138" Type="http://schemas.openxmlformats.org/officeDocument/2006/relationships/hyperlink" Target="https://www.adblps-graines-cactus.com/galerie/Mammillaria/Mammillaria_guelzowiana_GK_761'90_Ex2_ref-643.jpg" TargetMode="External"/><Relationship Id="rId1345" Type="http://schemas.openxmlformats.org/officeDocument/2006/relationships/hyperlink" Target="https://www.adblps-graines-cactus.com/galerie/Mammillaria/Mammillaria_ascensionis_nominis-dulcis_Cerro_del_Viejo_et_Dulces_Mombres_3000m_L_1186a_MG_658,4'93_Aa3_ref-847.jpg" TargetMode="External"/><Relationship Id="rId1552" Type="http://schemas.openxmlformats.org/officeDocument/2006/relationships/hyperlink" Target="https://www.adblps-graines-cactus.com/galerie/Matucana/Matucana_myriacantha_roseoalba_Rio_Crisnejas_800-1300m_L_173_DH_887'98_Aa4_ref-2287.jpg" TargetMode="External"/><Relationship Id="rId1997" Type="http://schemas.openxmlformats.org/officeDocument/2006/relationships/hyperlink" Target="https://www.adblps-graines-cactus.com/galerie/Rebutia/Rebutia_rubiginosa_Navarez_1000-1300m_L_402_(ex_L_407)_SS_1024'98_Aa1_ref-1438.jpg" TargetMode="External"/><Relationship Id="rId2603" Type="http://schemas.openxmlformats.org/officeDocument/2006/relationships/hyperlink" Target="https://www.adblps-graines-cactus.com/galerie/Turbinicarpus/Turbinicarpus_schmiedickeanus_macrochele_Dr_Arroyo_GK_1810'92_Aa3_ref-1779.jpg" TargetMode="External"/><Relationship Id="rId1205" Type="http://schemas.openxmlformats.org/officeDocument/2006/relationships/hyperlink" Target="https://www.adblps-graines-cactus.com/galerie/Mammillaria/Mammillaria_senilis_albiflora_GK_1098'93_Fv5_ref-732.jpg" TargetMode="External"/><Relationship Id="rId1857" Type="http://schemas.openxmlformats.org/officeDocument/2006/relationships/hyperlink" Target="https://www.adblps-graines-cactus.com/galerie/Puna/Puna_subterranea_GK_9211'09_Aa5_ref-10433.jpg" TargetMode="External"/><Relationship Id="rId51" Type="http://schemas.openxmlformats.org/officeDocument/2006/relationships/hyperlink" Target="https://www.adblps-graines-cactus.com/galerie/Ariocarpus/Ariocarpus_agavoides_DH_1090'90_Ae1_ref-31.jpg" TargetMode="External"/><Relationship Id="rId1412" Type="http://schemas.openxmlformats.org/officeDocument/2006/relationships/hyperlink" Target="https://www.adblps-graines-cactus.com/galerie/Mammillaria/Mammillaria_duwei_GTO_GK_4429'97_Aa6_ref-932.jpg" TargetMode="External"/><Relationship Id="rId1717" Type="http://schemas.openxmlformats.org/officeDocument/2006/relationships/hyperlink" Target="https://www.adblps-graines-cactus.com/galerie/Parodia/Parodia_sp,_nov._Nogalito_Pz_2747'08_Aa3_ref-6561.jpg" TargetMode="External"/><Relationship Id="rId1924" Type="http://schemas.openxmlformats.org/officeDocument/2006/relationships/hyperlink" Target="https://www.adblps-graines-cactus.com/galerie/Rebutia/Rebutia_heliosa_Junacas_2300m_RH_291_RH'06_Aa1_ref-5234.jpg" TargetMode="External"/><Relationship Id="rId298" Type="http://schemas.openxmlformats.org/officeDocument/2006/relationships/hyperlink" Target="https://www.adblps-graines-cactus.com/galerie/Copiapoa/Copiapoa_pendicolor_RF'90_Ep2_ref-98.jpg" TargetMode="External"/><Relationship Id="rId158" Type="http://schemas.openxmlformats.org/officeDocument/2006/relationships/hyperlink" Target="https://www.adblps-graines-cactus.com/galerie/Austrocactus/Austrocactus_bertinii_Lago_Pellegrini_(patagonicus)_fleurs_roses_KF_461_TJ'00_pro_parte1_De7_ref-1914.jpg" TargetMode="External"/><Relationship Id="rId2186" Type="http://schemas.openxmlformats.org/officeDocument/2006/relationships/hyperlink" Target="https://www.adblps-graines-cactus.com/galerie/Rebutia/Rebutia_pygmaea_setifera_WR_333b_AW'03_Aa1_ref-2493.jpg" TargetMode="External"/><Relationship Id="rId2393" Type="http://schemas.openxmlformats.org/officeDocument/2006/relationships/hyperlink" Target="https://www.adblps-graines-cactus.com/galerie/Sulcorebutia/Sulcorebutia_langeri_Muyurina_1970m_RH_2366a_(cl2)_RH'07_Aa1_ref-5198.jpg" TargetMode="External"/><Relationship Id="rId2698" Type="http://schemas.openxmlformats.org/officeDocument/2006/relationships/hyperlink" Target="https://www.adblps-graines-cactus.com/galerie/Cheiridopsis/Cheiridopsis_carolii-schmidtii_Aus_1500m_RH_3314_RH'14_Aa6_ref-7918.jpg" TargetMode="External"/><Relationship Id="rId365" Type="http://schemas.openxmlformats.org/officeDocument/2006/relationships/hyperlink" Target="https://www.adblps-graines-cactus.com/galerie/Discocactus/Discocactus_subviridigriseus_SCA_DIC_13'19_Aa2_ref-12255.jpg" TargetMode="External"/><Relationship Id="rId572" Type="http://schemas.openxmlformats.org/officeDocument/2006/relationships/hyperlink" Target="https://www.adblps-graines-cactus.com/galerie/Eriosyce/Eriosyce_echinus_DH_1020'90_Ei3_ref-1042.jpg" TargetMode="External"/><Relationship Id="rId2046" Type="http://schemas.openxmlformats.org/officeDocument/2006/relationships/hyperlink" Target="https://www.adblps-graines-cactus.com/galerie/Rebutia/Rebutia_tarijensis_San_Lorenzo_2200m_RH_227_DSW_04-136'RH'11_Aa1_ref-6600.jpg" TargetMode="External"/><Relationship Id="rId2253" Type="http://schemas.openxmlformats.org/officeDocument/2006/relationships/hyperlink" Target="https://www.adblps-graines-cactus.com/galerie/Rebutia/Rebutia_minuscula_grandiflora_DH_120'90_Ak3_ref-1605.jpg" TargetMode="External"/><Relationship Id="rId2460" Type="http://schemas.openxmlformats.org/officeDocument/2006/relationships/hyperlink" Target="https://www.adblps-graines-cactus.com/galerie/Sulcorebutia/Sulcorebutia_tarijensis_carchimayuensis_San_Lorenzo-Rio_Pilaya_2800m_RH_2014a_RH'08_Aa2_ref-7071.jpg" TargetMode="External"/><Relationship Id="rId225" Type="http://schemas.openxmlformats.org/officeDocument/2006/relationships/hyperlink" Target="https://www.adblps-graines-cactus.com/galerie/Cleistocactus/Cleistocactus_hyalacanthus_Iruya_2800m_RFPA_21,01_AL_NS10,55'11_Aa2_ref-12670.jpg" TargetMode="External"/><Relationship Id="rId432" Type="http://schemas.openxmlformats.org/officeDocument/2006/relationships/hyperlink" Target="https://www.adblps-graines-cactus.com/galerie/Echinofossulocactus/Echinofossulocactus_multicostatus_Los_Imagines_SB_1147_MG_309,43'00_Aa5_ref-3511.jpg" TargetMode="External"/><Relationship Id="rId877" Type="http://schemas.openxmlformats.org/officeDocument/2006/relationships/hyperlink" Target="https://www.adblps-graines-cactus.com/galerie/Gymnocalycium/Gymnocalycium_carminanthum_Los_Angeles_CS_461,1_240_CS'13_Aa6_ref-8862.jpg" TargetMode="External"/><Relationship Id="rId1062" Type="http://schemas.openxmlformats.org/officeDocument/2006/relationships/hyperlink" Target="https://www.adblps-graines-cactus.com/galerie/Lobivia/Lobivia_hertrichiana_echinata_DH_726'07_Aa4_ref-6589.jpg" TargetMode="External"/><Relationship Id="rId2113" Type="http://schemas.openxmlformats.org/officeDocument/2006/relationships/hyperlink" Target="https://www.adblps-graines-cactus.com/galerie/Rebutia/Rebutia_pygmaea_MN_158_SS_1053'98_Ap1_ref-1518.jpg" TargetMode="External"/><Relationship Id="rId2320" Type="http://schemas.openxmlformats.org/officeDocument/2006/relationships/hyperlink" Target="https://www.adblps-graines-cactus.com/galerie/Sulcorebutia/Sulcorebutia_albissima_nova_Rodeo_HS_100b_U'97_Ed2_ref-1647.jpg" TargetMode="External"/><Relationship Id="rId2558" Type="http://schemas.openxmlformats.org/officeDocument/2006/relationships/hyperlink" Target="https://www.adblps-graines-cactus.com/galerie/Turbinicarpus/Turbinicarpus_valdezianus_Saltillo_GK_1562'97_Fu4_ref-1836.jpg" TargetMode="External"/><Relationship Id="rId2765" Type="http://schemas.openxmlformats.org/officeDocument/2006/relationships/hyperlink" Target="https://www.adblps-graines-cactus.com/galerie/Tacitus/Tacitus_bellus_(Graptopetalum)_ELK'08_Aa1_ref-4726.jpg" TargetMode="External"/><Relationship Id="rId737" Type="http://schemas.openxmlformats.org/officeDocument/2006/relationships/hyperlink" Target="https://www.adblps-graines-cactus.com/galerie/Frailea/Frailea_concepcionensis_FM'95_Aa8_ref-366.jpg" TargetMode="External"/><Relationship Id="rId944" Type="http://schemas.openxmlformats.org/officeDocument/2006/relationships/hyperlink" Target="https://www.adblps-graines-cactus.com/galerie/Gymnocalycium/Gymnocalycium_quehlianum_(ex_G,_guerkeanum)_MG_468,5'93_Aa2_ref-474.jpg" TargetMode="External"/><Relationship Id="rId1367" Type="http://schemas.openxmlformats.org/officeDocument/2006/relationships/hyperlink" Target="https://www.adblps-graines-cactus.com/galerie/Mammillaria/Mammillaria_carmenae_Novillo_1600m_aiguillons_blancs_(hybride_naturel_avec_laui_%5bdoute%5d)_L_1363_DH_526'99_pro_parte2_Aa1_ref-2857.jpg" TargetMode="External"/><Relationship Id="rId1574" Type="http://schemas.openxmlformats.org/officeDocument/2006/relationships/hyperlink" Target="https://www.adblps-graines-cactus.com/galerie/Notocactus/Notocactus_graessneri_Gf_1074_IN'02_Aa3_ref-6505.jpg" TargetMode="External"/><Relationship Id="rId1781" Type="http://schemas.openxmlformats.org/officeDocument/2006/relationships/hyperlink" Target="https://www.adblps-graines-cactus.com/galerie/Parodia/Parodia_occulta_Cieneguillas_CS_260,1_96_CS'14_Aa2_ref-9493.jpg" TargetMode="External"/><Relationship Id="rId2418" Type="http://schemas.openxmlformats.org/officeDocument/2006/relationships/hyperlink" Target="https://www.adblps-graines-cactus.com/galerie/Sulcorebutia/Sulcorebutia_pasopayana_Presto-Pasopaya_3150m_RH_765_(cl7)_RH'16_Aa1_ref-11519.jpg" TargetMode="External"/><Relationship Id="rId2625" Type="http://schemas.openxmlformats.org/officeDocument/2006/relationships/hyperlink" Target="https://www.adblps-graines-cactus.com/galerie/Weingartia/Weingartia_erinacea_catarinensis_CS'00_Aa6_ref-1840.jpg" TargetMode="External"/><Relationship Id="rId73" Type="http://schemas.openxmlformats.org/officeDocument/2006/relationships/hyperlink" Target="https://www.adblps-graines-cactus.com/galerie/Ariocarpus/Ariocarpus_kotschoubeyanus_albiflorus_DH_1007'96_Aa4_ref-1894.jpg" TargetMode="External"/><Relationship Id="rId804" Type="http://schemas.openxmlformats.org/officeDocument/2006/relationships/hyperlink" Target="https://www.adblps-graines-cactus.com/galerie/Gymnocalycium/Gymnocalycium_bruchii_pawlowskyi_Santa_Cruz_930m_RH_2939a_RH'11_Aa1_ref-10385.jpg" TargetMode="External"/><Relationship Id="rId1227" Type="http://schemas.openxmlformats.org/officeDocument/2006/relationships/hyperlink" Target="https://www.adblps-graines-cactus.com/galerie/Mammillaria/Mammillaria_buxbaumeriana_Tierra_Blanca_2000m_ML_142_SS_540'98_Aa1_ref-737.jpg" TargetMode="External"/><Relationship Id="rId1434" Type="http://schemas.openxmlformats.org/officeDocument/2006/relationships/hyperlink" Target="https://www.adblps-graines-cactus.com/galerie/Mammillaria/Mammillaria_sp,_K_312'1_DH_302'98_Aa1_ref-954.jpg" TargetMode="External"/><Relationship Id="rId1641" Type="http://schemas.openxmlformats.org/officeDocument/2006/relationships/hyperlink" Target="https://www.adblps-graines-cactus.com/galerie/Notocactus/Notocactus_neoarechavaletae_HU_1241_NG'97_Aa1_ref-2408.jpg" TargetMode="External"/><Relationship Id="rId1879" Type="http://schemas.openxmlformats.org/officeDocument/2006/relationships/hyperlink" Target="https://www.adblps-graines-cactus.com/galerie/Rebutia/Rebutia_albipilosa_FR_754_GK_94'96_Ap3_ref-1339.jpg" TargetMode="External"/><Relationship Id="rId1501" Type="http://schemas.openxmlformats.org/officeDocument/2006/relationships/hyperlink" Target="https://www.adblps-graines-cactus.com/galerie/Mammillaria/Mammillaria_sp,_aff._roseoalba_Dr_Arroyo_DH_607'94_Ad7_ref-996.jpg" TargetMode="External"/><Relationship Id="rId1739" Type="http://schemas.openxmlformats.org/officeDocument/2006/relationships/hyperlink" Target="https://www.adblps-graines-cactus.com/galerie/Parodia/Parodia_microsperma_5km_S,Alemania_1208m_RFPA_645,01_AL'23_Aa1_ref-12930.jpg" TargetMode="External"/><Relationship Id="rId1946" Type="http://schemas.openxmlformats.org/officeDocument/2006/relationships/hyperlink" Target="https://www.adblps-graines-cactus.com/galerie/Rebutia/Rebutia_huasiensis_Camargo_a_Culpina_WR_313a_RH'06_Aa5_ref-6594.jpg" TargetMode="External"/><Relationship Id="rId1806" Type="http://schemas.openxmlformats.org/officeDocument/2006/relationships/hyperlink" Target="https://www.adblps-graines-cactus.com/galerie/Pfeiffera/Pfeiffera_ianthothele_erecta_DKG_PF_60'17_Aa1_ref-12182.jpg" TargetMode="External"/><Relationship Id="rId387" Type="http://schemas.openxmlformats.org/officeDocument/2006/relationships/hyperlink" Target="https://www.adblps-graines-cactus.com/galerie/Echinocereus/Echinocereus_knippelianus_DH_334'02_Aa1_ref-4043.jpg" TargetMode="External"/><Relationship Id="rId594" Type="http://schemas.openxmlformats.org/officeDocument/2006/relationships/hyperlink" Target="https://www.adblps-graines-cactus.com/galerie/Eriosyce/Eriosyce_occulta_DH_954'98_pro_parte2_Aa1_ref-5887.jpg" TargetMode="External"/><Relationship Id="rId2068" Type="http://schemas.openxmlformats.org/officeDocument/2006/relationships/hyperlink" Target="https://www.adblps-graines-cactus.com/galerie/Rebutia/Rebutia_atrovirens_suquistacensis_n,_n._Chini_Mayu_3450m_RH_886a_RH'09_Aa1_ref-7139.jpg" TargetMode="External"/><Relationship Id="rId2275" Type="http://schemas.openxmlformats.org/officeDocument/2006/relationships/hyperlink" Target="https://www.adblps-graines-cactus.com/galerie/Rebutia/Rebutia_senilis_kesselringiana_PB'90_Aa1_ref-1622.jpg" TargetMode="External"/><Relationship Id="rId247" Type="http://schemas.openxmlformats.org/officeDocument/2006/relationships/hyperlink" Target="https://www.adblps-graines-cactus.com/galerie/Copiapoa/Copiapoa_coquimbana_Domekyo-Sarco_300m_CS_34,2_43_CS'08_Aa4_ref-7073.jpg" TargetMode="External"/><Relationship Id="rId899" Type="http://schemas.openxmlformats.org/officeDocument/2006/relationships/hyperlink" Target="https://www.adblps-graines-cactus.com/galerie/Gymnocalycium/Gymnocalycium_mostii_Dique_El_Cajon_974m_RFPA_203,02_RM'15_Aa1_ref-11800.jpg" TargetMode="External"/><Relationship Id="rId1084" Type="http://schemas.openxmlformats.org/officeDocument/2006/relationships/hyperlink" Target="https://www.adblps-graines-cactus.com/galerie/Lobivia/Lobivia_pentlandii_Copacabana_4060m_RMSD_258-1_AL_NS15,72'22_Aa3_ref-12663.jpg" TargetMode="External"/><Relationship Id="rId2482" Type="http://schemas.openxmlformats.org/officeDocument/2006/relationships/hyperlink" Target="https://www.adblps-graines-cactus.com/galerie/Sulcorebutia/Sulcorebutia_verticillacantha_crispata_fa,_gigantea_n._n._Pampas_Punta_2200m_RH_1614_RH'10_Aa2_ref-8315.jpg" TargetMode="External"/><Relationship Id="rId107" Type="http://schemas.openxmlformats.org/officeDocument/2006/relationships/hyperlink" Target="https://www.adblps-graines-cactus.com/galerie/Astrophytum/Astrophytum_asterias_Gonzales_GK_85'96_Aa5_ref-43.jpg" TargetMode="External"/><Relationship Id="rId454" Type="http://schemas.openxmlformats.org/officeDocument/2006/relationships/hyperlink" Target="https://www.adblps-graines-cactus.com/galerie/Echinopsis/Echinopsis_ancistrophora_MN_201_SS_122'97_Ee1_ref-204.jpg" TargetMode="External"/><Relationship Id="rId661" Type="http://schemas.openxmlformats.org/officeDocument/2006/relationships/hyperlink" Target="https://www.adblps-graines-cactus.com/galerie/Escobaria/Escobaria_aff,_grata_Ocampo_ESc'10_Aa3_ref-7676.jpg" TargetMode="External"/><Relationship Id="rId759" Type="http://schemas.openxmlformats.org/officeDocument/2006/relationships/hyperlink" Target="https://www.adblps-graines-cactus.com/galerie/Frailea/Frailea_pumila_corrientes_Mercedes_SE_94m_CS_734,1_377_CS'14_Aa2_ref-8357.jpg" TargetMode="External"/><Relationship Id="rId966" Type="http://schemas.openxmlformats.org/officeDocument/2006/relationships/hyperlink" Target="https://www.adblps-graines-cactus.com/galerie/Lepismium/Lepismium_lumbricoides_San_Lorenzo_1685m_RH_3559_(cl1)_RH'15_Aa1_ref-8790.jpg" TargetMode="External"/><Relationship Id="rId1291" Type="http://schemas.openxmlformats.org/officeDocument/2006/relationships/hyperlink" Target="https://www.adblps-graines-cactus.com/galerie/Mammillaria/Mammillaria_albilanata_L_68_MG_554,7'98_Ec1_ref-796.jpg" TargetMode="External"/><Relationship Id="rId1389" Type="http://schemas.openxmlformats.org/officeDocument/2006/relationships/hyperlink" Target="https://www.adblps-graines-cactus.com/galerie/Mammillaria/Mammillaria_prolifera_texana_LF'75_Aa1_ref-900.jpg" TargetMode="External"/><Relationship Id="rId1596" Type="http://schemas.openxmlformats.org/officeDocument/2006/relationships/hyperlink" Target="https://www.adblps-graines-cactus.com/galerie/Notocactus/Notocactus_concinnus_blaauwianus_Rte_7_km173_201m_CS_711,1_362_(OR)_CS'14_Aa1_ref-9509.jpg" TargetMode="External"/><Relationship Id="rId2135" Type="http://schemas.openxmlformats.org/officeDocument/2006/relationships/hyperlink" Target="https://www.adblps-graines-cactus.com/galerie/Rebutia/Rebutia_pygmaea_eos_AI_383'90_Ae2_ref-1536.jpg" TargetMode="External"/><Relationship Id="rId2342" Type="http://schemas.openxmlformats.org/officeDocument/2006/relationships/hyperlink" Target="https://www.adblps-graines-cactus.com/galerie/Sulcorebutia/Sulcorebutia_cantargalloensis_Huayllas_3550m_RH_2413_RH'10_Aa2_ref-8303.jpg" TargetMode="External"/><Relationship Id="rId2647" Type="http://schemas.openxmlformats.org/officeDocument/2006/relationships/hyperlink" Target="https://www.adblps-graines-cactus.com/galerie/Weingartia/Weingartia_kargliana_Villazon_WR_749_SS_3860'06_Aa3_ref-7691.jpg" TargetMode="External"/><Relationship Id="rId314" Type="http://schemas.openxmlformats.org/officeDocument/2006/relationships/hyperlink" Target="https://www.adblps-graines-cactus.com/galerie/Coryphantha/Coryphantha_obscura_Sabinas_Hidalgo_SB_714_MG_115'98_Aa2_ref-2937.jpg" TargetMode="External"/><Relationship Id="rId521" Type="http://schemas.openxmlformats.org/officeDocument/2006/relationships/hyperlink" Target="https://www.adblps-graines-cactus.com/galerie/Eriosyce/Eriosyce_islayensis_flavida_Convento_FVDB_FVDB'00_Aa1_ref-4085.jpg" TargetMode="External"/><Relationship Id="rId619" Type="http://schemas.openxmlformats.org/officeDocument/2006/relationships/hyperlink" Target="https://www.adblps-graines-cactus.com/galerie/Eriosyce/Eriosyce_recondita_iquiquensis_fa,_residua_Mantos_de_la_Luna_WK_726_WK'96_Aa7_ref-1062.jpg" TargetMode="External"/><Relationship Id="rId1151" Type="http://schemas.openxmlformats.org/officeDocument/2006/relationships/hyperlink" Target="https://www.adblps-graines-cactus.com/galerie/Mammillaria/Mammillaria_blossfeldiana_DH_601'91_Ex3_ref-669.jpg" TargetMode="External"/><Relationship Id="rId1249" Type="http://schemas.openxmlformats.org/officeDocument/2006/relationships/hyperlink" Target="https://www.adblps-graines-cactus.com/galerie/Mammillaria/Mammillaria_kladiwae_aiguillons_rouges_GK_2799'91_pro_parte1_Aa1_ref-759.jpg" TargetMode="External"/><Relationship Id="rId2202" Type="http://schemas.openxmlformats.org/officeDocument/2006/relationships/hyperlink" Target="https://www.adblps-graines-cactus.com/galerie/Rebutia/Rebutia_steinmannii_ex_ES_HJW_50a_LeB_00010'07_Aa2_ref-4138.jpg" TargetMode="External"/><Relationship Id="rId95" Type="http://schemas.openxmlformats.org/officeDocument/2006/relationships/hyperlink" Target="https://www.adblps-graines-cactus.com/galerie/Ariocarpus/Ariocarpus_trigonus_Arramberi_fleurs_rouges_DH_1003'97_pro_parte1_Ab2_ref-3740.jpg" TargetMode="External"/><Relationship Id="rId826" Type="http://schemas.openxmlformats.org/officeDocument/2006/relationships/hyperlink" Target="https://www.adblps-graines-cactus.com/galerie/Gymnocalycium/Gymnocalycium_leptanthum_SW_6260'95_Ed3_ref-433.jpg" TargetMode="External"/><Relationship Id="rId1011" Type="http://schemas.openxmlformats.org/officeDocument/2006/relationships/hyperlink" Target="https://www.adblps-graines-cactus.com/galerie/Lobivia/Lobivia_arachnacantha_vallegrandensis_DH_693'03_Eo2_ref-5224.jpg" TargetMode="External"/><Relationship Id="rId1109" Type="http://schemas.openxmlformats.org/officeDocument/2006/relationships/hyperlink" Target="https://www.adblps-graines-cactus.com/galerie/Lobivia/Lobivia_torrefluminensis_Pulquina_2550m_LM_769,02_SS_9059'19_Aa1_ref-12690.jpg" TargetMode="External"/><Relationship Id="rId1456" Type="http://schemas.openxmlformats.org/officeDocument/2006/relationships/hyperlink" Target="https://www.adblps-graines-cactus.com/galerie/Mammillaria/Mammillaria_albata_sanciro_DH_504'95_Aa3_ref-971.jpg" TargetMode="External"/><Relationship Id="rId1663" Type="http://schemas.openxmlformats.org/officeDocument/2006/relationships/hyperlink" Target="https://www.adblps-graines-cactus.com/galerie/Notocactus/Notocactus_mammulosus_floricomus_DH_670'98_Aa4_ref-2888.jpg" TargetMode="External"/><Relationship Id="rId1870" Type="http://schemas.openxmlformats.org/officeDocument/2006/relationships/hyperlink" Target="https://www.adblps-graines-cactus.com/galerie/Pygmaeocereus/Pygmaeocereus_bylesianus_E,_Camana_710-1200m_PH_769,05_PH'08_Aa9_ref-7698.jpg" TargetMode="External"/><Relationship Id="rId1968" Type="http://schemas.openxmlformats.org/officeDocument/2006/relationships/hyperlink" Target="https://www.adblps-graines-cactus.com/galerie/Rebutia/Rebutia_narvaecensis_espinosae_Narvaez_1750m_RH_1016_RH'15_Aa1_ref-11030.jpg" TargetMode="External"/><Relationship Id="rId2507" Type="http://schemas.openxmlformats.org/officeDocument/2006/relationships/hyperlink" Target="https://www.adblps-graines-cactus.com/galerie/Thelocactus/Thelocactus_panarottoanus_Hincada_DH_444'07_Aa2_ref-3829.jpg" TargetMode="External"/><Relationship Id="rId2714" Type="http://schemas.openxmlformats.org/officeDocument/2006/relationships/hyperlink" Target="https://www.adblps-graines-cactus.com/galerie/Euphorbia/Euphorbia_obesa_AfM_1206_ES'20_Aa1_ref-13200.jpg" TargetMode="External"/><Relationship Id="rId1316" Type="http://schemas.openxmlformats.org/officeDocument/2006/relationships/hyperlink" Target="https://www.adblps-graines-cactus.com/galerie/Mammillaria/Mammillaria_sp,_San_Miguel_del_Valle_AdB_5,54_GPS'95_Aa1_ref-822.jpg" TargetMode="External"/><Relationship Id="rId1523" Type="http://schemas.openxmlformats.org/officeDocument/2006/relationships/hyperlink" Target="https://www.adblps-graines-cactus.com/galerie/Mammillaria/Mammillaria_sonorensis_Las_Plomosas_Rog_742_WP'11_Aa4_ref-8609.jpg" TargetMode="External"/><Relationship Id="rId1730" Type="http://schemas.openxmlformats.org/officeDocument/2006/relationships/hyperlink" Target="https://www.adblps-graines-cactus.com/galerie/Parodia/Parodia_glischrocarpa_Chunapampa-La_Vina_ex_HZ_101_DH_101_MG_1129,81'92_Ej2_ref-1280.jpg" TargetMode="External"/><Relationship Id="rId22" Type="http://schemas.openxmlformats.org/officeDocument/2006/relationships/hyperlink" Target="https://www.adblps-graines-cactus.com/galerie/Acanthocalycium/Acanthocalycium_kuehhasii_Carrizal_BLMT_409,01_SS_4043'10_Aa2_ref-8795.jpg" TargetMode="External"/><Relationship Id="rId1828" Type="http://schemas.openxmlformats.org/officeDocument/2006/relationships/hyperlink" Target="https://www.adblps-graines-cactus.com/galerie/Pterocactus/Pterocactus_australis_Los_Cerros_280m_RH_3767_(OR)_RH'12_Aa1_ref-8836.jpg" TargetMode="External"/><Relationship Id="rId171" Type="http://schemas.openxmlformats.org/officeDocument/2006/relationships/hyperlink" Target="https://www.adblps-graines-cactus.com/galerie/Austrocylindropuntia/Austrocylindropuntia_shaferi_Villa_Mercedes_3460m_(ex_A,_vestita)_RH_4199a_RH'16_Aa3_ref-11067.jpg" TargetMode="External"/><Relationship Id="rId2297" Type="http://schemas.openxmlformats.org/officeDocument/2006/relationships/hyperlink" Target="https://www.adblps-graines-cactus.com/galerie/Selenicereus/Selenicereus_grandiflorus_SW_9430'03_Eo5_ref-13234.jpg" TargetMode="External"/><Relationship Id="rId269" Type="http://schemas.openxmlformats.org/officeDocument/2006/relationships/hyperlink" Target="https://www.adblps-graines-cactus.com/galerie/Copiapoa/Copiapoa_humilis_longispina_40_km_S,_Copiapo_822m_RCPC_94,01_AL_NS17,59'20_Aa1_ref-13231.jpg" TargetMode="External"/><Relationship Id="rId476" Type="http://schemas.openxmlformats.org/officeDocument/2006/relationships/hyperlink" Target="https://www.adblps-graines-cactus.com/galerie/Echinopsis/Echinopsis_obrepanda_purpurea_DH_39'07_Aa2_ref-8403.jpg" TargetMode="External"/><Relationship Id="rId683" Type="http://schemas.openxmlformats.org/officeDocument/2006/relationships/hyperlink" Target="https://www.adblps-graines-cactus.com/galerie/Escobaria/Escobaria_dasyacantha_duncanii_Brewster_Co_SB_1635_MG_380,7'97-15_Dx1_ref-2027.jpg" TargetMode="External"/><Relationship Id="rId890" Type="http://schemas.openxmlformats.org/officeDocument/2006/relationships/hyperlink" Target="https://www.adblps-graines-cactus.com/galerie/Gymnocalycium/Gymnocalycium_curvispinum_AI_201'90_Aa1_ref-2792.jpg" TargetMode="External"/><Relationship Id="rId2157" Type="http://schemas.openxmlformats.org/officeDocument/2006/relationships/hyperlink" Target="https://www.adblps-graines-cactus.com/galerie/Rebutia/Rebutia_pygmaea_haagei_fa,_crassa_Tafna_3600m_(doute)_RH_535_RH'06_Aa1_ref-5873.jpg" TargetMode="External"/><Relationship Id="rId2364" Type="http://schemas.openxmlformats.org/officeDocument/2006/relationships/hyperlink" Target="https://www.adblps-graines-cactus.com/galerie/Sulcorebutia/Sulcorebutia_frankiana_lilacina_n,_n._Quitarge_2800m_Pz_7020'10_Aa2_ref-8876.jpg" TargetMode="External"/><Relationship Id="rId2571" Type="http://schemas.openxmlformats.org/officeDocument/2006/relationships/hyperlink" Target="https://www.adblps-graines-cactus.com/galerie/Turbinicarpus/Turbinicarpus_pseudomacrochele_lausseri_fa,_sphacellatus_GK_4533'96_Cf2_ref-1800.jpg" TargetMode="External"/><Relationship Id="rId129" Type="http://schemas.openxmlformats.org/officeDocument/2006/relationships/hyperlink" Target="https://www.adblps-graines-cactus.com/galerie/Astrophytum/Astrophytum_capricorne_niveum_forts_aiguillons_jaunes_DH_999'98_Aa5_ref-2750.jpg" TargetMode="External"/><Relationship Id="rId336" Type="http://schemas.openxmlformats.org/officeDocument/2006/relationships/hyperlink" Target="https://www.adblps-graines-cactus.com/galerie/Coryphantha/Coryphantha_gracilis_GK_8903'97_Eu6_ref-1957.jpg" TargetMode="External"/><Relationship Id="rId543" Type="http://schemas.openxmlformats.org/officeDocument/2006/relationships/hyperlink" Target="https://www.adblps-graines-cactus.com/galerie/Eriosyce/Eriosyce_strausiana_WR_542_MG_1187,6'94_Ef1_ref-1091.jpg" TargetMode="External"/><Relationship Id="rId988" Type="http://schemas.openxmlformats.org/officeDocument/2006/relationships/hyperlink" Target="https://www.adblps-graines-cactus.com/galerie/Lobivia/Lobivia_aurea_nova_WR_711d_SS_319'97_Ed3_ref-521.jpg" TargetMode="External"/><Relationship Id="rId1173" Type="http://schemas.openxmlformats.org/officeDocument/2006/relationships/hyperlink" Target="https://www.adblps-graines-cactus.com/galerie/Mammillaria/Mammillaria_swinglei_inaiae_DH_307'98_Er2_ref-690.jpg" TargetMode="External"/><Relationship Id="rId1380" Type="http://schemas.openxmlformats.org/officeDocument/2006/relationships/hyperlink" Target="https://www.adblps-graines-cactus.com/galerie/Mammillaria/Mammillaria_albicoma_DH_523'98_Aa3_ref-899.jpg" TargetMode="External"/><Relationship Id="rId2017" Type="http://schemas.openxmlformats.org/officeDocument/2006/relationships/hyperlink" Target="https://www.adblps-graines-cactus.com/galerie/Rebutia/Rebutia_sp,_nova_Rio_La_Cueva_3050m_(aff,_R._sumayana)_RH_2113a_(cl2)_RH'08_Aa1_ref-5238.jpg" TargetMode="External"/><Relationship Id="rId2224" Type="http://schemas.openxmlformats.org/officeDocument/2006/relationships/hyperlink" Target="https://www.adblps-graines-cactus.com/galerie/Rebutia/Rebutia_steinmannii_rauschii_ex_Knize_KK_LeB_84007'07_Aa1_ref-4168.jpg" TargetMode="External"/><Relationship Id="rId2669" Type="http://schemas.openxmlformats.org/officeDocument/2006/relationships/hyperlink" Target="https://www.adblps-graines-cactus.com/galerie/Aloe/Aloe_pseudoparvula_Lav_&amp;_Mc_Coy_31917_Massif_d'Antroetra_JAA'13_Aa2_ref-7174.jpg" TargetMode="External"/><Relationship Id="rId403" Type="http://schemas.openxmlformats.org/officeDocument/2006/relationships/hyperlink" Target="https://www.adblps-graines-cactus.com/galerie/Echinocereus/Echinocereus_palmeri_Aa3_ref-1988.jpg" TargetMode="External"/><Relationship Id="rId750" Type="http://schemas.openxmlformats.org/officeDocument/2006/relationships/hyperlink" Target="https://www.adblps-graines-cactus.com/galerie/Frailea/Frailea_chrysacantha_SW_1239'94_Eu9_ref-377.jpg" TargetMode="External"/><Relationship Id="rId848" Type="http://schemas.openxmlformats.org/officeDocument/2006/relationships/hyperlink" Target="https://www.adblps-graines-cactus.com/galerie/Gymnocalycium/Gymnocalycium_striglianum_Ugarteche_RFPA_503,01_AL'23_Aa1_ref-12872.jpg" TargetMode="External"/><Relationship Id="rId1033" Type="http://schemas.openxmlformats.org/officeDocument/2006/relationships/hyperlink" Target="https://www.adblps-graines-cactus.com/galerie/Lobivia/Lobivia_cinnabarina_oligotricha_(ex,_fa._pseudocinnabarina)_AB_1642'90_Eq2_ref-597.jpg" TargetMode="External"/><Relationship Id="rId1478" Type="http://schemas.openxmlformats.org/officeDocument/2006/relationships/hyperlink" Target="https://www.adblps-graines-cactus.com/galerie/Mammillaria/Mammillaria_lewisiana_DH_268'93_Aa3_ref-984.jpg" TargetMode="External"/><Relationship Id="rId1685" Type="http://schemas.openxmlformats.org/officeDocument/2006/relationships/hyperlink" Target="https://www.adblps-graines-cactus.com/galerie/Opuntia/Opuntia_rafinesquei_RH'14_Aa6_ref-9391.jpg" TargetMode="External"/><Relationship Id="rId1892" Type="http://schemas.openxmlformats.org/officeDocument/2006/relationships/hyperlink" Target="https://www.adblps-graines-cactus.com/galerie/Rebutia/Rebutia_donaldiana_Pucara_L_348_MG_1194,3'97_Aa3_ref-1352.jpg" TargetMode="External"/><Relationship Id="rId2431" Type="http://schemas.openxmlformats.org/officeDocument/2006/relationships/hyperlink" Target="https://www.adblps-graines-cactus.com/galerie/Sulcorebutia/Sulcorebutia_senoiana_WR_612_U_4002'95_Bj2_ref-1714.jpg" TargetMode="External"/><Relationship Id="rId2529" Type="http://schemas.openxmlformats.org/officeDocument/2006/relationships/hyperlink" Target="https://www.adblps-graines-cactus.com/galerie/Turbinicarpus/Turbinicarpus_knuthianus_L_732_CR_201'96_pro_parte1_Fu1_ref-1807.jpg" TargetMode="External"/><Relationship Id="rId2736" Type="http://schemas.openxmlformats.org/officeDocument/2006/relationships/hyperlink" Target="https://www.adblps-graines-cactus.com/galerie/Haworthia/Haworthia_woolleyi_Kleinpoort_MG_3991,6'15_Aa1_ref-10412.jpg" TargetMode="External"/><Relationship Id="rId610" Type="http://schemas.openxmlformats.org/officeDocument/2006/relationships/hyperlink" Target="https://www.adblps-graines-cactus.com/galerie/Eriosyce/Eriosyce_pygmaea_gracilis_pres_de_Caldera_FR_495_GK_3068'90'04_Aa1_ref-11106.jpg" TargetMode="External"/><Relationship Id="rId708" Type="http://schemas.openxmlformats.org/officeDocument/2006/relationships/hyperlink" Target="https://www.adblps-graines-cactus.com/galerie/Frailea/Frailea_atrobella_E,_Chocis_354m_VoS_08-322_VoS'18_Aa1_ref-10498.jpg" TargetMode="External"/><Relationship Id="rId915" Type="http://schemas.openxmlformats.org/officeDocument/2006/relationships/hyperlink" Target="https://www.adblps-graines-cactus.com/galerie/Gymnocalycium/Gymnocalycium_friedrichii_RF'88_Cg5_ref-458.jpg" TargetMode="External"/><Relationship Id="rId1240" Type="http://schemas.openxmlformats.org/officeDocument/2006/relationships/hyperlink" Target="https://www.adblps-graines-cactus.com/galerie/Mammillaria/Mammillaria_crassior_DH_529'96_Ea3_ref-752.jpg" TargetMode="External"/><Relationship Id="rId1338" Type="http://schemas.openxmlformats.org/officeDocument/2006/relationships/hyperlink" Target="https://www.adblps-graines-cactus.com/galerie/Mammillaria/Mammillaria_sinistrohamata_TL_84_MS_44'98_Dh5_ref-843.jpg" TargetMode="External"/><Relationship Id="rId1545" Type="http://schemas.openxmlformats.org/officeDocument/2006/relationships/hyperlink" Target="https://www.adblps-graines-cactus.com/galerie/Matucana/Matucana_klopfensteinii_Platanillo_AL'07_Aa1_ref-5501.jpg" TargetMode="External"/><Relationship Id="rId1100" Type="http://schemas.openxmlformats.org/officeDocument/2006/relationships/hyperlink" Target="https://www.adblps-graines-cactus.com/galerie/Lobivia/Lobivia_tiegeliana_WR_84_MG_546,49'98_Ba2_ref-615.jpg" TargetMode="External"/><Relationship Id="rId1405" Type="http://schemas.openxmlformats.org/officeDocument/2006/relationships/hyperlink" Target="https://www.adblps-graines-cactus.com/galerie/Mammillaria/Mammillaria_aurihamata_Real_de_Catorce_AdB_1,41_GPS'93_Ei1_ref-926.jpg" TargetMode="External"/><Relationship Id="rId1752" Type="http://schemas.openxmlformats.org/officeDocument/2006/relationships/hyperlink" Target="https://www.adblps-graines-cactus.com/galerie/Parodia/Parodia_setifera_betaniana_HZ'90_Aa2_ref-1273.jpg" TargetMode="External"/><Relationship Id="rId44" Type="http://schemas.openxmlformats.org/officeDocument/2006/relationships/hyperlink" Target="https://www.adblps-graines-cactus.com/galerie/Ancistrocactus/Ancistrocactus_pinkavanus_Cuatrocienagas_MG_14'16_Aa2_ref-11490.jpg" TargetMode="External"/><Relationship Id="rId1612" Type="http://schemas.openxmlformats.org/officeDocument/2006/relationships/hyperlink" Target="https://www.adblps-graines-cactus.com/galerie/Notocactus/Notocactus_ottonis_albispinus_Rio_Pardo_HU_10_Aa1_ref-11540.jpg" TargetMode="External"/><Relationship Id="rId1917" Type="http://schemas.openxmlformats.org/officeDocument/2006/relationships/hyperlink" Target="https://www.adblps-graines-cactus.com/galerie/Rebutia/Rebutia_fulviseta_albispina_WR_495_SS_807'97_Fu2_ref-1366.jpg" TargetMode="External"/><Relationship Id="rId193" Type="http://schemas.openxmlformats.org/officeDocument/2006/relationships/hyperlink" Target="https://www.adblps-graines-cactus.com/galerie/Blossfeldia/Blossfeldia_mizqueana_n,_n._Mizque_2200m_KK_1657_Pz_4720'06_Aa1_ref-5199.jpg" TargetMode="External"/><Relationship Id="rId498" Type="http://schemas.openxmlformats.org/officeDocument/2006/relationships/hyperlink" Target="https://www.adblps-graines-cactus.com/galerie/Epithelantha/Epithelantha_micromeris_Eddy_co_SB_256_DR'15_Aa1_ref-9516.jpg" TargetMode="External"/><Relationship Id="rId2081" Type="http://schemas.openxmlformats.org/officeDocument/2006/relationships/hyperlink" Target="https://www.adblps-graines-cactus.com/galerie/Rebutia/Rebutia_einsteinii_aureiflora_fa,_albilongiseta_GK_3580'98_Aa1_ref-2482.jpg" TargetMode="External"/><Relationship Id="rId2179" Type="http://schemas.openxmlformats.org/officeDocument/2006/relationships/hyperlink" Target="https://www.adblps-graines-cactus.com/galerie/Rebutia/Rebutia_pygmaea_paucicostata_Curqui_3650m_RH_3178a_RH'10_Aa2_ref-8849.jpg" TargetMode="External"/><Relationship Id="rId260" Type="http://schemas.openxmlformats.org/officeDocument/2006/relationships/hyperlink" Target="https://www.adblps-graines-cactus.com/galerie/Copiapoa/Copiapoa_fiedleriana_Qda_Baratillo_JA_67_JA'07_Aa4_ref-9998.jpg" TargetMode="External"/><Relationship Id="rId2386" Type="http://schemas.openxmlformats.org/officeDocument/2006/relationships/hyperlink" Target="https://www.adblps-graines-cactus.com/galerie/Sulcorebutia/Sulcorebutia_krugerae_ex,_Cardenas_Aa1_ref-8371.jpg" TargetMode="External"/><Relationship Id="rId2593" Type="http://schemas.openxmlformats.org/officeDocument/2006/relationships/hyperlink" Target="https://www.adblps-graines-cactus.com/galerie/Turbinicarpus/Turbinicarpus_schmiedickeanus_klinkerianus_S,_Huizache_GK_1805'99_Aa1_ref-1765.jpg" TargetMode="External"/><Relationship Id="rId120" Type="http://schemas.openxmlformats.org/officeDocument/2006/relationships/hyperlink" Target="https://www.adblps-graines-cactus.com/galerie/Astrophytum/Astrophytum_asterias_'Super_Kabuto'_RM'JP'15_Aa4_ref-10514.jpg" TargetMode="External"/><Relationship Id="rId358" Type="http://schemas.openxmlformats.org/officeDocument/2006/relationships/hyperlink" Target="https://www.adblps-graines-cactus.com/galerie/Discocactus/Discocactus_bahiensis_Curaca_BR_223_SCA_DIC_2'19_Aa2_ref-12253.jpg" TargetMode="External"/><Relationship Id="rId565" Type="http://schemas.openxmlformats.org/officeDocument/2006/relationships/hyperlink" Target="https://www.adblps-graines-cactus.com/galerie/Eriosyce/Eriosyce_crispa_Quebrada_San_Ramon_WK_774_U_4916'97_Ei3_ref-1051.jpg" TargetMode="External"/><Relationship Id="rId772" Type="http://schemas.openxmlformats.org/officeDocument/2006/relationships/hyperlink" Target="https://www.adblps-graines-cactus.com/galerie/Frailea/Frailea_chiquitana_LBk'04_Ab1_ref-4088.jpg" TargetMode="External"/><Relationship Id="rId1195" Type="http://schemas.openxmlformats.org/officeDocument/2006/relationships/hyperlink" Target="https://www.adblps-graines-cactus.com/galerie/Mammillaria/Mammillaria_napina_DR'15_Aa1_ref-11263.jpg" TargetMode="External"/><Relationship Id="rId2039" Type="http://schemas.openxmlformats.org/officeDocument/2006/relationships/hyperlink" Target="https://www.adblps-graines-cactus.com/galerie/Rebutia/Rebutia_sumayana_Sumaya_3200m_aiguillons_blancs_RH_2088a_RH'08_Aa2_ref-9989.jpg" TargetMode="External"/><Relationship Id="rId2246" Type="http://schemas.openxmlformats.org/officeDocument/2006/relationships/hyperlink" Target="https://www.adblps-graines-cactus.com/galerie/Rebutia/Rebutia_margarethae_Abra_Lizoite_3550m_RH_1362_RH'06_Aa1_ref-5875.jpg" TargetMode="External"/><Relationship Id="rId2453" Type="http://schemas.openxmlformats.org/officeDocument/2006/relationships/hyperlink" Target="https://www.adblps-graines-cactus.com/galerie/Sulcorebutia/Sulcorebutia_tarabucoensis_hertusii_S,_Zudanez_2630m_RH_3104_RH'11_Aa1_ref-8886.jpg" TargetMode="External"/><Relationship Id="rId2660" Type="http://schemas.openxmlformats.org/officeDocument/2006/relationships/hyperlink" Target="https://www.adblps-graines-cactus.com/galerie/Albuca/Albuca_cremnophila_Gertmitskloof_EVJ_12171_JAA'14_Aa1_ref-7746.jpg" TargetMode="External"/><Relationship Id="rId218" Type="http://schemas.openxmlformats.org/officeDocument/2006/relationships/hyperlink" Target="https://www.adblps-graines-cactus.com/galerie/Cintia/Cintia_knizei_napina_SW_5380'97_Aa4_ref-1930.jpg" TargetMode="External"/><Relationship Id="rId425" Type="http://schemas.openxmlformats.org/officeDocument/2006/relationships/hyperlink" Target="https://www.adblps-graines-cactus.com/galerie/Echinocereus/Echinocereus_leucanthus_GK_1855'98_Em6_ref-172.jpg" TargetMode="External"/><Relationship Id="rId632" Type="http://schemas.openxmlformats.org/officeDocument/2006/relationships/hyperlink" Target="https://www.adblps-graines-cactus.com/galerie/Eriosyce/Eriosyce_subgibbosa_3km_S_Punte_Confluenza_-S_Illapel_265m_RCPB_106,01_AL'23_Aa1_ref-12839.jpg" TargetMode="External"/><Relationship Id="rId1055" Type="http://schemas.openxmlformats.org/officeDocument/2006/relationships/hyperlink" Target="https://www.adblps-graines-cactus.com/galerie/Lobivia/Lobivia_haematantha_rebutioides_fa,_krausiana_GK_793'16_Aa1_ref-11010.jpg" TargetMode="External"/><Relationship Id="rId1262" Type="http://schemas.openxmlformats.org/officeDocument/2006/relationships/hyperlink" Target="https://www.adblps-graines-cactus.com/galerie/Mammillaria/Mammillaria_spinosissima_AK'90_Aa3_ref-772.jpg" TargetMode="External"/><Relationship Id="rId2106" Type="http://schemas.openxmlformats.org/officeDocument/2006/relationships/hyperlink" Target="https://www.adblps-graines-cactus.com/galerie/Rebutia/Rebutia_nigricans_carmeniana_WR_690_U_4239'95_Eg2_ref-1514.jpg" TargetMode="External"/><Relationship Id="rId2313" Type="http://schemas.openxmlformats.org/officeDocument/2006/relationships/hyperlink" Target="https://www.adblps-graines-cactus.com/galerie/Sulcorebutia/Sulcorebutia_alba_Pantipampa_2900m_RH_2432a_(OR)_RH'10_Aa1_ref-8850.jpg" TargetMode="External"/><Relationship Id="rId2520" Type="http://schemas.openxmlformats.org/officeDocument/2006/relationships/hyperlink" Target="https://www.adblps-graines-cactus.com/galerie/Trichocereus/Trichocereus_tacaquirensis_6km_SW_Santa_Ana_BET_60,01_TG'23_Aa1_ref-13065.jpg" TargetMode="External"/><Relationship Id="rId2758" Type="http://schemas.openxmlformats.org/officeDocument/2006/relationships/hyperlink" Target="https://www.adblps-graines-cactus.com/galerie/Portulaca/Portulaca_eruca_(ex_Crassula_nudicaulis_RH_1820c)_RH'18_Aa1_ref-12215.jpg" TargetMode="External"/><Relationship Id="rId937" Type="http://schemas.openxmlformats.org/officeDocument/2006/relationships/hyperlink" Target="https://www.adblps-graines-cactus.com/galerie/Gymnocalycium/Gymnocalycium_occultum_P_131a_SS_263'97_Aa1_ref-2855.jpg" TargetMode="External"/><Relationship Id="rId1122" Type="http://schemas.openxmlformats.org/officeDocument/2006/relationships/hyperlink" Target="https://www.adblps-graines-cactus.com/galerie/Maihueniopsis/Maihueniopsis_glomerata_Tocota-Callingasta_P_3551_FMi'14_Aa3_ref-8170.jpg" TargetMode="External"/><Relationship Id="rId1567" Type="http://schemas.openxmlformats.org/officeDocument/2006/relationships/hyperlink" Target="https://www.adblps-graines-cactus.com/galerie/Monvillea/Monvillea_phatnosperma_arenasii_(ex,_Monvillea_kroenleinii)_Monaco'20_Aa3_ref-12246.jpg" TargetMode="External"/><Relationship Id="rId1774" Type="http://schemas.openxmlformats.org/officeDocument/2006/relationships/hyperlink" Target="https://www.adblps-graines-cactus.com/galerie/Parodia/Parodia_laui_L_322_GK_2343'96_Aa3_ref-1316.jpg" TargetMode="External"/><Relationship Id="rId1981" Type="http://schemas.openxmlformats.org/officeDocument/2006/relationships/hyperlink" Target="https://www.adblps-graines-cactus.com/galerie/Rebutia/Rebutia_pseudodeminuta_WR_11_U_5174'98_Aa3_ref-2737.jpg" TargetMode="External"/><Relationship Id="rId2618" Type="http://schemas.openxmlformats.org/officeDocument/2006/relationships/hyperlink" Target="https://www.adblps-graines-cactus.com/galerie/Turbinicarpus/Turbinicarpus_hoferi_Aa1_ref-1760.jpg" TargetMode="External"/><Relationship Id="rId66" Type="http://schemas.openxmlformats.org/officeDocument/2006/relationships/hyperlink" Target="https://www.adblps-graines-cactus.com/galerie/Ariocarpus/Ariocarpus_furfuraceus_grandes_fleurs_GK_41'91_Ag4_ref-33.jpg" TargetMode="External"/><Relationship Id="rId1427" Type="http://schemas.openxmlformats.org/officeDocument/2006/relationships/hyperlink" Target="https://www.adblps-graines-cactus.com/galerie/Mammillaria/Mammillaria_monancistracantha_vergelensis_El_Vergel_P_358_JLo'93_Aa2_ref-946.jpg" TargetMode="External"/><Relationship Id="rId1634" Type="http://schemas.openxmlformats.org/officeDocument/2006/relationships/hyperlink" Target="https://www.adblps-graines-cactus.com/galerie/Notocactus/Notocactus_erinaceus_Cerro_San_Antonio_139m_CS_708,1_357_CS_06'14_Aa1_ref-12460.jpg" TargetMode="External"/><Relationship Id="rId1841" Type="http://schemas.openxmlformats.org/officeDocument/2006/relationships/hyperlink" Target="https://www.adblps-graines-cactus.com/galerie/Pterocactus/Pterocactus_reticulatus_Aa7_ref-9440.jpg" TargetMode="External"/><Relationship Id="rId1939" Type="http://schemas.openxmlformats.org/officeDocument/2006/relationships/hyperlink" Target="https://www.adblps-graines-cactus.com/galerie/Rebutia/Rebutia_hoffmannii_Santa_Victoria_WR_521a_GK_1919'95_Aa4_ref-1382.jpg" TargetMode="External"/><Relationship Id="rId1701" Type="http://schemas.openxmlformats.org/officeDocument/2006/relationships/hyperlink" Target="https://www.adblps-graines-cactus.com/galerie/Parodia/Parodia_miguillensis_DH_30'97_Fb3_ref-1252.jpg" TargetMode="External"/><Relationship Id="rId282" Type="http://schemas.openxmlformats.org/officeDocument/2006/relationships/hyperlink" Target="https://www.adblps-graines-cactus.com/galerie/Copiapoa/Copiapoa_laui_adriannae_n,_n._Pan_de_Azucar_FK_1055_SS_85'02_Aa7_ref-1938.jpg" TargetMode="External"/><Relationship Id="rId587" Type="http://schemas.openxmlformats.org/officeDocument/2006/relationships/hyperlink" Target="https://www.adblps-graines-cactus.com/galerie/Eriosyce/Eriosyce_napina_glabrescens_26km_N,_Carrizal_Bajo_RCPB_154,03_AL'23_Aa1_ref-12829.jpg" TargetMode="External"/><Relationship Id="rId2170" Type="http://schemas.openxmlformats.org/officeDocument/2006/relationships/hyperlink" Target="https://www.adblps-graines-cactus.com/galerie/Rebutia/Rebutia_pygmaea_nova_Tafna_3550m_RH_1346_RH'06_Aa1_ref-3165.jpg" TargetMode="External"/><Relationship Id="rId2268" Type="http://schemas.openxmlformats.org/officeDocument/2006/relationships/hyperlink" Target="https://www.adblps-graines-cactus.com/galerie/Rebutia/Rebutia_senilis_Sta_Barbara_WR_706b_U_4711'98_Aa2_ref-1609.jpg" TargetMode="External"/><Relationship Id="rId8" Type="http://schemas.openxmlformats.org/officeDocument/2006/relationships/hyperlink" Target="https://www.adblps-graines-cactus.com/galerie/Acanthocalycium/Acanthocalycium_violaceum_Cordoba_1550m_P_204_MG_6,3'97_Aa5_ref-1875.jpg" TargetMode="External"/><Relationship Id="rId142" Type="http://schemas.openxmlformats.org/officeDocument/2006/relationships/hyperlink" Target="https://www.adblps-graines-cactus.com/galerie/Astrophytum/Astrophytum_myriostigma_columnare_DH_413'98_Eo4_ref-53.jpg" TargetMode="External"/><Relationship Id="rId447" Type="http://schemas.openxmlformats.org/officeDocument/2006/relationships/hyperlink" Target="https://www.adblps-graines-cactus.com/galerie/Echinopsis/Echinopsis_serpentina_Sandia-Puno_2128m_CS_952,1_463_(cl1)_CS'17_Aa3_ref-12223.jpg" TargetMode="External"/><Relationship Id="rId794" Type="http://schemas.openxmlformats.org/officeDocument/2006/relationships/hyperlink" Target="https://www.adblps-graines-cactus.com/galerie/Gymnocalycium/Gymnocalycium_bruchii_brigittae_W,_Sierra_Grande_P_214_SS_234'97_Aa1_ref-417.jpg" TargetMode="External"/><Relationship Id="rId1077" Type="http://schemas.openxmlformats.org/officeDocument/2006/relationships/hyperlink" Target="https://www.adblps-graines-cactus.com/galerie/Lobivia/Lobivia_marsoneri_L_470_MG_539,725'97_Aa2_ref-2169.jpg" TargetMode="External"/><Relationship Id="rId2030" Type="http://schemas.openxmlformats.org/officeDocument/2006/relationships/hyperlink" Target="https://www.adblps-graines-cactus.com/galerie/Rebutia/Rebutia_spegazziniana_sanguinea_FR_760_MG_1208,7'98_Eg2_ref-1453.jpg" TargetMode="External"/><Relationship Id="rId2128" Type="http://schemas.openxmlformats.org/officeDocument/2006/relationships/hyperlink" Target="https://www.adblps-graines-cactus.com/galerie/Rebutia/Rebutia_pygmaea_colorea_(ex_R,_gavazzii)_PP_4884'05_Aa2_ref-2961.jpg" TargetMode="External"/><Relationship Id="rId2475" Type="http://schemas.openxmlformats.org/officeDocument/2006/relationships/hyperlink" Target="https://www.adblps-graines-cactus.com/galerie/Sulcorebutia/Sulcorebutia_torotorensis_rubriflora_KK_1593_U_4946'97_Ea1_ref-2804.jpg" TargetMode="External"/><Relationship Id="rId2682" Type="http://schemas.openxmlformats.org/officeDocument/2006/relationships/hyperlink" Target="https://www.adblps-graines-cactus.com/galerie/Avonia/Avonia_herreana_RM'VCh'16_Aa3_ref-9474.jpg" TargetMode="External"/><Relationship Id="rId654" Type="http://schemas.openxmlformats.org/officeDocument/2006/relationships/hyperlink" Target="https://www.adblps-graines-cactus.com/galerie/Escobaria/Escobaria_orcuttii_macraxina_SB_372_MG_388'91_Ea1_ref-251.jpg" TargetMode="External"/><Relationship Id="rId861" Type="http://schemas.openxmlformats.org/officeDocument/2006/relationships/hyperlink" Target="https://www.adblps-graines-cactus.com/galerie/Gymnocalycium/Gymnocalycium_fleischerianum_Ojopoi_P_411_Pz_4329'04_Aa1_ref-8379.jpg" TargetMode="External"/><Relationship Id="rId959" Type="http://schemas.openxmlformats.org/officeDocument/2006/relationships/hyperlink" Target="https://www.adblps-graines-cactus.com/galerie/Hamatocactus/Hamatocactus_setispinus_hamatus_GK_3442'88_Cb1_ref-484.jpg" TargetMode="External"/><Relationship Id="rId1284" Type="http://schemas.openxmlformats.org/officeDocument/2006/relationships/hyperlink" Target="https://www.adblps-graines-cactus.com/galerie/Mammillaria/Mammillaria_huitzilopochtli_FO_13_MG_701,72'96_Aa2_ref-786.jpg" TargetMode="External"/><Relationship Id="rId1491" Type="http://schemas.openxmlformats.org/officeDocument/2006/relationships/hyperlink" Target="https://www.adblps-graines-cactus.com/galerie/Mammillaria/Mammillaria_boelderliana_GK_4410'91_Bj3_ref-991.jpg" TargetMode="External"/><Relationship Id="rId1589" Type="http://schemas.openxmlformats.org/officeDocument/2006/relationships/hyperlink" Target="https://www.adblps-graines-cactus.com/galerie/Notocactus/Notocactus_concinnus_aceguaensis_RGS_(=N,_concinnioides)_HU_77_MG_1051'98_Eb1_ref-1158.jpg" TargetMode="External"/><Relationship Id="rId2335" Type="http://schemas.openxmlformats.org/officeDocument/2006/relationships/hyperlink" Target="https://www.adblps-graines-cactus.com/galerie/Sulcorebutia/Sulcorebutia_candiae_kamiensis_L_974_U_3893'96_Dz1_ref-1660.jpg" TargetMode="External"/><Relationship Id="rId2542" Type="http://schemas.openxmlformats.org/officeDocument/2006/relationships/hyperlink" Target="https://www.adblps-graines-cactus.com/galerie/Turbinicarpus/Turbinicarpus_viereckii_neglectus_Sierra_Salamanca_L_1159_GK_3404'90_Ff1_ref-1821.jpg" TargetMode="External"/><Relationship Id="rId307" Type="http://schemas.openxmlformats.org/officeDocument/2006/relationships/hyperlink" Target="https://www.adblps-graines-cactus.com/galerie/Corryocactus/Corryocactus_erici-marae_E,_Lic-Lic_RRP_1080_AL'PCO'RRP'07_Aa2_ref-3748.jpg" TargetMode="External"/><Relationship Id="rId514" Type="http://schemas.openxmlformats.org/officeDocument/2006/relationships/hyperlink" Target="https://www.adblps-graines-cactus.com/galerie/Eriosyce/Eriosyce_islayensis_brevicylindrica_GK_746'91_Et2_ref-487.jpg" TargetMode="External"/><Relationship Id="rId721" Type="http://schemas.openxmlformats.org/officeDocument/2006/relationships/hyperlink" Target="https://www.adblps-graines-cactus.com/galerie/Frailea/Frailea_pseudocataphracta_Sf_de_Assis_Gf_518_NG'97_Aa3_ref-331.jpg" TargetMode="External"/><Relationship Id="rId1144" Type="http://schemas.openxmlformats.org/officeDocument/2006/relationships/hyperlink" Target="https://www.adblps-graines-cactus.com/galerie/Mammillaria/Mammillaria_wrightii_Bernalillo_Co_SB_374_MG_957'96_Aa1_ref-658.jpg" TargetMode="External"/><Relationship Id="rId1351" Type="http://schemas.openxmlformats.org/officeDocument/2006/relationships/hyperlink" Target="https://www.adblps-graines-cactus.com/galerie/Mammillaria/Mammillaria_glassii_El_Manzano-Jame_1500m_ML_457_WHx'16_Aa1_ref-11258.jpg" TargetMode="External"/><Relationship Id="rId1449" Type="http://schemas.openxmlformats.org/officeDocument/2006/relationships/hyperlink" Target="https://www.adblps-graines-cactus.com/galerie/Mammillaria/Mammillaria_fittkaui_MG_642'93_Ek2_ref-966.jpg" TargetMode="External"/><Relationship Id="rId1796" Type="http://schemas.openxmlformats.org/officeDocument/2006/relationships/hyperlink" Target="https://www.adblps-graines-cactus.com/galerie/Parodia/Parodia_mairanana_atra_U_449'91_Ex2_ref-1328.jpg" TargetMode="External"/><Relationship Id="rId2402" Type="http://schemas.openxmlformats.org/officeDocument/2006/relationships/hyperlink" Target="https://www.adblps-graines-cactus.com/galerie/Sulcorebutia/Sulcorebutia_markusii_G_35_RH'06_Aa1_ref-5877.jpg" TargetMode="External"/><Relationship Id="rId88" Type="http://schemas.openxmlformats.org/officeDocument/2006/relationships/hyperlink" Target="https://www.adblps-graines-cactus.com/galerie/Ariocarpus/Ariocarpus_scaphirostris_DH_1001'96_Fj5_ref-1899.jpg" TargetMode="External"/><Relationship Id="rId819" Type="http://schemas.openxmlformats.org/officeDocument/2006/relationships/hyperlink" Target="https://www.adblps-graines-cactus.com/galerie/Gymnocalycium/Gymnocalycium_gibbosum_nobile_MG_468'98_Aa2_ref-4674.jpg" TargetMode="External"/><Relationship Id="rId1004" Type="http://schemas.openxmlformats.org/officeDocument/2006/relationships/hyperlink" Target="https://www.adblps-graines-cactus.com/galerie/Lobivia/Lobivia_acanthoplegma_roseiflora_Angostura_PM_153_SS_310'97_Aa1_ref-530.jpg" TargetMode="External"/><Relationship Id="rId1211" Type="http://schemas.openxmlformats.org/officeDocument/2006/relationships/hyperlink" Target="https://www.adblps-graines-cactus.com/galerie/Mammillaria/Mammillaria_melaleuca_GK_307'93_Ed3_ref-638.jpg" TargetMode="External"/><Relationship Id="rId1656" Type="http://schemas.openxmlformats.org/officeDocument/2006/relationships/hyperlink" Target="https://www.adblps-graines-cactus.com/galerie/Notocactus/Notocactus_theunissenianus_(ex_sp,_SPS)_UP'02_Dx3_ref-2346.jpg" TargetMode="External"/><Relationship Id="rId1863" Type="http://schemas.openxmlformats.org/officeDocument/2006/relationships/hyperlink" Target="https://www.adblps-graines-cactus.com/galerie/Pygmaeocereus/Pygmaeocereus_bieblii_RM'JM'13_Aa3_ref-11569.jpg" TargetMode="External"/><Relationship Id="rId2707" Type="http://schemas.openxmlformats.org/officeDocument/2006/relationships/hyperlink" Target="https://www.adblps-graines-cactus.com/galerie/Cylindrophyllum/Cylindrophyllum_comptonii_Montagu_(Aizoaceae)_MG_1474'13_Aa1_ref-7231.jpg" TargetMode="External"/><Relationship Id="rId1309" Type="http://schemas.openxmlformats.org/officeDocument/2006/relationships/hyperlink" Target="https://www.adblps-graines-cactus.com/galerie/Mammillaria/Mammillaria_lanigera_juxtlahuacensis_TL_205_ML'98_Dz1_ref-814.jpg" TargetMode="External"/><Relationship Id="rId1516" Type="http://schemas.openxmlformats.org/officeDocument/2006/relationships/hyperlink" Target="https://www.adblps-graines-cactus.com/galerie/Mammillaria/Mammillaria_marksiana_aff,_Lake_Haites_TL_467_HM'MLa'12_Aa1_ref-8802.jpg" TargetMode="External"/><Relationship Id="rId1723" Type="http://schemas.openxmlformats.org/officeDocument/2006/relationships/hyperlink" Target="https://www.adblps-graines-cactus.com/galerie/Parodia/Parodia_catamarcensis_AI_399'88_Ej1_ref-1274.jpg" TargetMode="External"/><Relationship Id="rId1930" Type="http://schemas.openxmlformats.org/officeDocument/2006/relationships/hyperlink" Target="https://www.adblps-graines-cactus.com/galerie/Rebutia/Rebutia_heliosa_condorensis_MG_1196,76'96_Fu1_ref-1375.jpg" TargetMode="External"/><Relationship Id="rId15" Type="http://schemas.openxmlformats.org/officeDocument/2006/relationships/hyperlink" Target="https://www.adblps-graines-cactus.com/galerie/Acanthocalycium/Acanthocalycium_erythranthum_aiguillons_jaunes_HZ'90_pro_parte_2_Aa3_ref-10501.jpg" TargetMode="External"/><Relationship Id="rId2192" Type="http://schemas.openxmlformats.org/officeDocument/2006/relationships/hyperlink" Target="https://www.adblps-graines-cactus.com/galerie/Rebutia/Rebutia_pygmaea_violascens_WK_874_U_5180'98_Fu1_ref-1565.jpg" TargetMode="External"/><Relationship Id="rId164" Type="http://schemas.openxmlformats.org/officeDocument/2006/relationships/hyperlink" Target="https://www.adblps-graines-cactus.com/galerie/Austrocactus/Austrocactus_philippii_Manzano_Historico_SAR_3484_TJ'16_Aa3_ref-10384.jpg" TargetMode="External"/><Relationship Id="rId371" Type="http://schemas.openxmlformats.org/officeDocument/2006/relationships/hyperlink" Target="https://www.adblps-graines-cactus.com/galerie/Echinocactus/Echinocactus_horizonthalonius_subiki_Ejido_Soledad_RS_615_ChL'10_Aa3_ref-9911.jpg" TargetMode="External"/><Relationship Id="rId2052" Type="http://schemas.openxmlformats.org/officeDocument/2006/relationships/hyperlink" Target="https://www.adblps-graines-cactus.com/galerie/Rebutia/Rebutia_wahliana_WR_654_WK'96_Eg2_ref-1470.jpg" TargetMode="External"/><Relationship Id="rId2497" Type="http://schemas.openxmlformats.org/officeDocument/2006/relationships/hyperlink" Target="https://www.adblps-graines-cactus.com/galerie/Thelocactus/Thelocactus_flavidispinus_DH_456'98_Aa3_ref-2576.jpg" TargetMode="External"/><Relationship Id="rId469" Type="http://schemas.openxmlformats.org/officeDocument/2006/relationships/hyperlink" Target="https://www.adblps-graines-cactus.com/galerie/Echinopsis/Echinopsis_obrepanda_DSW'LBt_3853'11'13_Aa1_ref-8794.jpg" TargetMode="External"/><Relationship Id="rId676" Type="http://schemas.openxmlformats.org/officeDocument/2006/relationships/hyperlink" Target="https://www.adblps-graines-cactus.com/galerie/Escobaria/Escobaria_dasyacantha_duncanii_SB_467_MG_381'97_Fu1_ref-277.jpg" TargetMode="External"/><Relationship Id="rId883" Type="http://schemas.openxmlformats.org/officeDocument/2006/relationships/hyperlink" Target="https://www.adblps-graines-cactus.com/galerie/Gymnocalycium/Gymnocalycium_castellanosii_Ulapes_P_217_DH_854'97_Aa2_ref-3650.jpg" TargetMode="External"/><Relationship Id="rId1099" Type="http://schemas.openxmlformats.org/officeDocument/2006/relationships/hyperlink" Target="https://www.adblps-graines-cactus.com/galerie/Lobivia/Lobivia_tiegeliana_Junacas_2500m_RH_1022_RH'18_Aa1_ref-11533.jpg" TargetMode="External"/><Relationship Id="rId2357" Type="http://schemas.openxmlformats.org/officeDocument/2006/relationships/hyperlink" Target="https://www.adblps-graines-cactus.com/galerie/Sulcorebutia/Sulcorebutia_elizabethae_Buena_Vista_2600m_RH_1958a_RH'09_Aa2_ref-7630.jpg" TargetMode="External"/><Relationship Id="rId2564" Type="http://schemas.openxmlformats.org/officeDocument/2006/relationships/hyperlink" Target="https://www.adblps-graines-cactus.com/galerie/Turbinicarpus/Turbinicarpus_pseudomacrochele_DH_526'90_Ad1_ref-1787.jpg" TargetMode="External"/><Relationship Id="rId231" Type="http://schemas.openxmlformats.org/officeDocument/2006/relationships/hyperlink" Target="https://www.adblps-graines-cactus.com/galerie/Copiapoa/Copiapoa_algarrobensis_Algarrobal_FK_530_SS_4610'07_Aa3_ref-1041.jpg" TargetMode="External"/><Relationship Id="rId329" Type="http://schemas.openxmlformats.org/officeDocument/2006/relationships/hyperlink" Target="https://www.adblps-graines-cactus.com/galerie/Coryphantha/Coryphantha_elephantidens_DH_594'90_Ex7_ref-114.jpg" TargetMode="External"/><Relationship Id="rId536" Type="http://schemas.openxmlformats.org/officeDocument/2006/relationships/hyperlink" Target="https://www.adblps-graines-cactus.com/galerie/Eriosyce/Eriosyce_islayensis_solitaria_corps_bleu_clair_GK_756'96_Eq1_ref-504.jpg" TargetMode="External"/><Relationship Id="rId1166" Type="http://schemas.openxmlformats.org/officeDocument/2006/relationships/hyperlink" Target="https://www.adblps-graines-cactus.com/galerie/Mammillaria/Mammillaria_microcarpa_SW_9391'91_Es2_ref-684.jpg" TargetMode="External"/><Relationship Id="rId1373" Type="http://schemas.openxmlformats.org/officeDocument/2006/relationships/hyperlink" Target="https://www.adblps-graines-cactus.com/galerie/Mammillaria/Mammillaria_laui_nova_Novillo_Canon_L_1496_DH_576'00_Aa3_ref-2242.jpg" TargetMode="External"/><Relationship Id="rId2217" Type="http://schemas.openxmlformats.org/officeDocument/2006/relationships/hyperlink" Target="https://www.adblps-graines-cactus.com/galerie/Rebutia/Rebutia_steinmannii_eucalyptana_Challapata_3700m_RH_156_(cl2)_RH'06_Aa1_ref-4716.jpg" TargetMode="External"/><Relationship Id="rId2771" Type="http://schemas.openxmlformats.org/officeDocument/2006/relationships/vmlDrawing" Target="../drawings/vmlDrawing1.vml"/><Relationship Id="rId743" Type="http://schemas.openxmlformats.org/officeDocument/2006/relationships/hyperlink" Target="https://www.adblps-graines-cactus.com/galerie/Frailea/Frailea_knippeliana_Ita_Moroti_AA_35_LBk'06_Aa2_ref-4704.jpg" TargetMode="External"/><Relationship Id="rId950" Type="http://schemas.openxmlformats.org/officeDocument/2006/relationships/hyperlink" Target="https://www.adblps-graines-cactus.com/galerie/Gymnocalycium/Gymnocalycium_ragonesei_DH_206'90_Ek5_ref-473.jpg" TargetMode="External"/><Relationship Id="rId1026" Type="http://schemas.openxmlformats.org/officeDocument/2006/relationships/hyperlink" Target="https://www.adblps-graines-cactus.com/galerie/Lobivia/Lobivia_chrysochete_tenuispina_Iscayachi_3600m_RH_937b_SS_1216'07_Aa3_ref-8278.jpg" TargetMode="External"/><Relationship Id="rId1580" Type="http://schemas.openxmlformats.org/officeDocument/2006/relationships/hyperlink" Target="https://www.adblps-graines-cactus.com/galerie/Notocactus/Notocactus_magnificus_Sao_Pedro_do_Sul_150m_RH_1453_(OR)_RH'07_Aa1_ref-7124.jpg" TargetMode="External"/><Relationship Id="rId1678" Type="http://schemas.openxmlformats.org/officeDocument/2006/relationships/hyperlink" Target="https://www.adblps-graines-cactus.com/galerie/Opuntia/Opuntia_fragilis_'Freising'_hybride_fleurs_jaunes_OFX_001_pro_parte2_RM'15_Aa4_ref-9898.jpg" TargetMode="External"/><Relationship Id="rId1885" Type="http://schemas.openxmlformats.org/officeDocument/2006/relationships/hyperlink" Target="https://www.adblps-graines-cactus.com/galerie/Rebutia/Rebutia_brunescens_WR_480_GK_3559'96_Ed1_ref-1342.jpg" TargetMode="External"/><Relationship Id="rId2424" Type="http://schemas.openxmlformats.org/officeDocument/2006/relationships/hyperlink" Target="https://www.adblps-graines-cactus.com/galerie/Sulcorebutia/Sulcorebutia_rauschii_WR_289_U_6342'03_Aa1_ref-2873.jpg" TargetMode="External"/><Relationship Id="rId2631" Type="http://schemas.openxmlformats.org/officeDocument/2006/relationships/hyperlink" Target="https://www.adblps-graines-cactus.com/galerie/Weingartia/Weingartia_pucarensis_Cerro_Pucara_2150-2500m_HJ_1201_Pz_7371'18_Aa2_ref-12703.jpg" TargetMode="External"/><Relationship Id="rId2729" Type="http://schemas.openxmlformats.org/officeDocument/2006/relationships/hyperlink" Target="https://www.adblps-graines-cactus.com/galerie/Haworthia/Haworthia_maughanii_GK_5143'07_Aa1_ref-3655.jpg" TargetMode="External"/><Relationship Id="rId603" Type="http://schemas.openxmlformats.org/officeDocument/2006/relationships/hyperlink" Target="https://www.adblps-graines-cactus.com/galerie/Eriosyce/Eriosyce_pilispina_ex,_residua_MG_1037,4'93_Aa1_ref-1063.jpg" TargetMode="External"/><Relationship Id="rId810" Type="http://schemas.openxmlformats.org/officeDocument/2006/relationships/hyperlink" Target="https://www.adblps-graines-cactus.com/galerie/Gymnocalycium/Gymnocalycium_capillaense_DH_79'95_Aa3_ref-2094.jpg" TargetMode="External"/><Relationship Id="rId908" Type="http://schemas.openxmlformats.org/officeDocument/2006/relationships/hyperlink" Target="https://www.adblps-graines-cactus.com/galerie/Gymnocalycium/Gymnocalycium_ritterianum_1km_N_Guachin_1900m_RFPA_267,01_AL_NS13,100'16_Aa1_ref-9920.jpg" TargetMode="External"/><Relationship Id="rId1233" Type="http://schemas.openxmlformats.org/officeDocument/2006/relationships/hyperlink" Target="https://www.adblps-graines-cactus.com/galerie/Mammillaria/Mammillaria_microhelia_Sierra_Zamorano_MBF_150_MG_785,2'97_Aa1_ref-742.jpg" TargetMode="External"/><Relationship Id="rId1440" Type="http://schemas.openxmlformats.org/officeDocument/2006/relationships/hyperlink" Target="https://www.adblps-graines-cactus.com/galerie/Mammillaria/Mammillaria_trichacantha_N,_SLP_SB_21_MG_805'94_Aa2_ref-958.jpg" TargetMode="External"/><Relationship Id="rId1538" Type="http://schemas.openxmlformats.org/officeDocument/2006/relationships/hyperlink" Target="https://www.adblps-graines-cactus.com/galerie/Matucana/Matucana_formosa_S_Balsas_GC_569,04_AL_NS03,132'10_Aa1_ref-9472.jpg" TargetMode="External"/><Relationship Id="rId1300" Type="http://schemas.openxmlformats.org/officeDocument/2006/relationships/hyperlink" Target="https://www.adblps-graines-cactus.com/galerie/Mammillaria/Mammillaria_dixanthocentron_L_60_DH_549'97_Dy1_ref-802.jpg" TargetMode="External"/><Relationship Id="rId1745" Type="http://schemas.openxmlformats.org/officeDocument/2006/relationships/hyperlink" Target="https://www.adblps-graines-cactus.com/galerie/Parodia/Parodia_rigidispina_JL_319_JL'97_Ep2_ref-1288.jpg" TargetMode="External"/><Relationship Id="rId1952" Type="http://schemas.openxmlformats.org/officeDocument/2006/relationships/hyperlink" Target="https://www.adblps-graines-cactus.com/galerie/Rebutia/Rebutia_aff,_kupperiana_W,_San_Jose_BLMT_703,01_MLo'10_Aa3_ref-7093.jpg" TargetMode="External"/><Relationship Id="rId37" Type="http://schemas.openxmlformats.org/officeDocument/2006/relationships/hyperlink" Target="https://www.adblps-graines-cactus.com/galerie/Acharagma/Acharagma_huasteca_RM'JM'13_Aa2_ref-11003.jpg" TargetMode="External"/><Relationship Id="rId1605" Type="http://schemas.openxmlformats.org/officeDocument/2006/relationships/hyperlink" Target="https://www.adblps-graines-cactus.com/galerie/Notocactus/Notocactus_horstii_muegelianus_Candelaria_HU_82_MG_1069,98'98_Aa5_ref-4639.jpg" TargetMode="External"/><Relationship Id="rId1812" Type="http://schemas.openxmlformats.org/officeDocument/2006/relationships/hyperlink" Target="https://www.adblps-graines-cactus.com/galerie/Praecereus/Praecereus_saxicola_Vera_55m_RH_4367a_RH'17_Aa4_ref-12701.jpg" TargetMode="External"/><Relationship Id="rId186" Type="http://schemas.openxmlformats.org/officeDocument/2006/relationships/hyperlink" Target="https://www.adblps-graines-cactus.com/galerie/Blossfeldia/Blossfeldia_liliputana_Sanagasta_1100m_P_388_Pz_4139'04_Aa2_ref-2949.jpg" TargetMode="External"/><Relationship Id="rId393" Type="http://schemas.openxmlformats.org/officeDocument/2006/relationships/hyperlink" Target="https://www.adblps-graines-cactus.com/galerie/Echinocereus/Echinocereus_pulchellus_amoenus_HO'92_Aa4_ref-142.jpg" TargetMode="External"/><Relationship Id="rId2074" Type="http://schemas.openxmlformats.org/officeDocument/2006/relationships/hyperlink" Target="https://www.adblps-graines-cactus.com/galerie/Rebutia/Rebutia_einsteinii_Las_Cuevas_MN_100_SS_782'97_Aa4_ref-2479.jpg" TargetMode="External"/><Relationship Id="rId2281" Type="http://schemas.openxmlformats.org/officeDocument/2006/relationships/hyperlink" Target="https://www.adblps-graines-cactus.com/galerie/Rebutia/Rebutia_violaciflora_ionantha_WK'00_Aa1_ref-4098.jpg" TargetMode="External"/><Relationship Id="rId253" Type="http://schemas.openxmlformats.org/officeDocument/2006/relationships/hyperlink" Target="https://www.adblps-graines-cactus.com/galerie/Copiapoa/Copiapoa_echinoides_totoralensis_KK_30_U_3021'93_Aa4_ref-5763.jpg" TargetMode="External"/><Relationship Id="rId460" Type="http://schemas.openxmlformats.org/officeDocument/2006/relationships/hyperlink" Target="https://www.adblps-graines-cactus.com/galerie/Echinopsis/Echinopsis_comarapana_Saipina-Comarapa_1800m_RH_791_(cl2)_RH'14_Aa2_ref-12219.jpg" TargetMode="External"/><Relationship Id="rId698" Type="http://schemas.openxmlformats.org/officeDocument/2006/relationships/hyperlink" Target="https://www.adblps-graines-cactus.com/galerie/Ferocactus/Ferocactus_macrodiscus_Coixtlahuaca_FO_53_MG_425,8'97_Aa2_ref-8418.jpg" TargetMode="External"/><Relationship Id="rId1090" Type="http://schemas.openxmlformats.org/officeDocument/2006/relationships/hyperlink" Target="https://www.adblps-graines-cactus.com/galerie/Lobivia/Lobivia_saltensis_Alemania_WR_177_GK_829'89_Aa5_ref-605.jpg" TargetMode="External"/><Relationship Id="rId2141" Type="http://schemas.openxmlformats.org/officeDocument/2006/relationships/hyperlink" Target="https://www.adblps-graines-cactus.com/galerie/Rebutia/Rebutia_pygmaea_eos_Rio_Salto_3750m_RH_1121_RH'09_Aa3_ref-7603.jpg" TargetMode="External"/><Relationship Id="rId2379" Type="http://schemas.openxmlformats.org/officeDocument/2006/relationships/hyperlink" Target="https://www.adblps-graines-cactus.com/galerie/Sulcorebutia/Sulcorebutia_heinzii_Totora-Trancas_2550m_RH_812_RH'07_Aa1_ref-6567.jpg" TargetMode="External"/><Relationship Id="rId2586" Type="http://schemas.openxmlformats.org/officeDocument/2006/relationships/hyperlink" Target="https://www.adblps-graines-cactus.com/galerie/Turbinicarpus/Turbinicarpus_schmiedickeanus_dickisoniae_DH_1015'97_Eu3_ref-1755.jpg" TargetMode="External"/><Relationship Id="rId113" Type="http://schemas.openxmlformats.org/officeDocument/2006/relationships/hyperlink" Target="https://www.adblps-graines-cactus.com/galerie/Astrophytum/Astrophytum_asterias_'cultivar_58x28'_RM'JP'15_Aa2_ref-10518.jpg" TargetMode="External"/><Relationship Id="rId320" Type="http://schemas.openxmlformats.org/officeDocument/2006/relationships/hyperlink" Target="https://www.adblps-graines-cactus.com/galerie/Coryphantha/Coryphantha_pulleineana_MG_121,9'94_Cr2_ref-107.jpg" TargetMode="External"/><Relationship Id="rId558" Type="http://schemas.openxmlformats.org/officeDocument/2006/relationships/hyperlink" Target="https://www.adblps-graines-cactus.com/galerie/Eriosyce/Eriosyce_aspillagae_FK_197_AL'07_Aa1_ref-5202.jpg" TargetMode="External"/><Relationship Id="rId765" Type="http://schemas.openxmlformats.org/officeDocument/2006/relationships/hyperlink" Target="https://www.adblps-graines-cactus.com/galerie/Frailea/Frailea_amerhauseri_Moccoreta_MU_79_NG'09_Aa7_ref-6744.jpg" TargetMode="External"/><Relationship Id="rId972" Type="http://schemas.openxmlformats.org/officeDocument/2006/relationships/hyperlink" Target="https://www.adblps-graines-cactus.com/galerie/Lobivia/Lobivia_pampana_borealis_Oyon_WR_387a_SS_1452'10_Aa1_ref-8468.jpg" TargetMode="External"/><Relationship Id="rId1188" Type="http://schemas.openxmlformats.org/officeDocument/2006/relationships/hyperlink" Target="https://www.adblps-graines-cactus.com/galerie/Mammillaria/Mammillaria_longiflora_W,_Los_Herreras_SB_1936_MG_734,3_Aa1_ref-2445.jpg" TargetMode="External"/><Relationship Id="rId1395" Type="http://schemas.openxmlformats.org/officeDocument/2006/relationships/hyperlink" Target="https://www.adblps-graines-cactus.com/galerie/Mammillaria/Mammillaria_kraehenbuehlii_x_M,_sphacelata_Sierra_Mixteca_(supposition)_FO_97_WH'94_Fs5_ref-2252.jpg" TargetMode="External"/><Relationship Id="rId2001" Type="http://schemas.openxmlformats.org/officeDocument/2006/relationships/hyperlink" Target="https://www.adblps-graines-cactus.com/galerie/Rebutia/Rebutia_schatzliana_Chilla_Jara_3050m_RH_3186_RH'10_Aa1_ref-8846.jpg" TargetMode="External"/><Relationship Id="rId2239" Type="http://schemas.openxmlformats.org/officeDocument/2006/relationships/hyperlink" Target="https://www.adblps-graines-cactus.com/galerie/Rebutia/Rebutia_fabrisii_Jo_242_(cl990408)_RH'07_Aa1_ref-4717.jpg" TargetMode="External"/><Relationship Id="rId2446" Type="http://schemas.openxmlformats.org/officeDocument/2006/relationships/hyperlink" Target="https://www.adblps-graines-cactus.com/galerie/Sulcorebutia/Sulcorebutia_tarabucoensis_S,_Zudanez_2670m_RH_3105_(cl10)_RH'14'15_Aa2_ref-9887.jpg" TargetMode="External"/><Relationship Id="rId2653" Type="http://schemas.openxmlformats.org/officeDocument/2006/relationships/hyperlink" Target="https://www.adblps-graines-cactus.com/galerie/Weingartia/Weingartia_westii_Chini_Mayu_3150m_RH_2460_RH'11_Aa6_ref-9421.jpg" TargetMode="External"/><Relationship Id="rId418" Type="http://schemas.openxmlformats.org/officeDocument/2006/relationships/hyperlink" Target="https://www.adblps-graines-cactus.com/galerie/Echinocereus/Echinocereus_coccineus_rosei_Red_Rock_SB_296_MC'06_Aa4_ref-3425.jpg" TargetMode="External"/><Relationship Id="rId625" Type="http://schemas.openxmlformats.org/officeDocument/2006/relationships/hyperlink" Target="https://www.adblps-graines-cactus.com/galerie/Eriosyce/Eriosyce_taltalensis_transiens_tenuis_N,_Paposo_GC_296,04_GC'01_Aa7_ref-2317.jpg" TargetMode="External"/><Relationship Id="rId832" Type="http://schemas.openxmlformats.org/officeDocument/2006/relationships/hyperlink" Target="https://www.adblps-graines-cactus.com/galerie/Gymnocalycium/Gymnocalycium_neuhuberi_aiguillons_noirs_GN_89-77-356_ELK'97_Aa5_ref-429.jpg" TargetMode="External"/><Relationship Id="rId1048" Type="http://schemas.openxmlformats.org/officeDocument/2006/relationships/hyperlink" Target="https://www.adblps-graines-cactus.com/galerie/Lobivia/Lobivia_haematantha_kuehnrichii_Cachipampa_P_179_CWE'97_Aa3_ref-559.jpg" TargetMode="External"/><Relationship Id="rId1255" Type="http://schemas.openxmlformats.org/officeDocument/2006/relationships/hyperlink" Target="https://www.adblps-graines-cactus.com/galerie/Mammillaria/Mammillaria_pilcayensis_chrysodactyla_DH_279'97_Fu2_ref-765.jpg" TargetMode="External"/><Relationship Id="rId1462" Type="http://schemas.openxmlformats.org/officeDocument/2006/relationships/hyperlink" Target="https://www.adblps-graines-cactus.com/galerie/Mammillaria/Mammillaria_mendeliana_Rio_Blanco_Rog_487_HM'Pz_1039'07_Aa2_ref-7585.jpg" TargetMode="External"/><Relationship Id="rId2306" Type="http://schemas.openxmlformats.org/officeDocument/2006/relationships/hyperlink" Target="https://www.adblps-graines-cactus.com/galerie/Strombocactus/Strombocactus_disciformis_Vizarron-Pena_Miller_1372m_RMSD_63_DR'15_Aa3_ref-9428.jpg" TargetMode="External"/><Relationship Id="rId2513" Type="http://schemas.openxmlformats.org/officeDocument/2006/relationships/hyperlink" Target="https://www.adblps-graines-cactus.com/galerie/Thelocactus/Thelocactus_wagnerianus_DH_449'96_Aa3_ref-2727.jpg" TargetMode="External"/><Relationship Id="rId1115" Type="http://schemas.openxmlformats.org/officeDocument/2006/relationships/hyperlink" Target="https://www.adblps-graines-cactus.com/galerie/Loxanthocereus/Loxanthocereus_hoxeyi_Morro_de_Sama_1030m_PH_1273,01_(OR)_PH'18_Aa6_ref-9974.jpg" TargetMode="External"/><Relationship Id="rId1322" Type="http://schemas.openxmlformats.org/officeDocument/2006/relationships/hyperlink" Target="https://www.adblps-graines-cactus.com/galerie/Mammillaria/Mammillaria_brachytrichion_General_Escobedo_1500m_L_1337_GK_4473'03_Aa9_ref-2868.jpg" TargetMode="External"/><Relationship Id="rId1767" Type="http://schemas.openxmlformats.org/officeDocument/2006/relationships/hyperlink" Target="https://www.adblps-graines-cactus.com/galerie/Parodia/Parodia_schwebsiana_applanata_Aguirre-Cochabamba_CS_598,4_289_CS'13_Aa2_ref-9415.jpg" TargetMode="External"/><Relationship Id="rId1974" Type="http://schemas.openxmlformats.org/officeDocument/2006/relationships/hyperlink" Target="https://www.adblps-graines-cactus.com/galerie/Rebutia/Rebutia_nogalesensis_Tarvita_FR_768_JLo_819'96_Aa3_ref-1414.jpg" TargetMode="External"/><Relationship Id="rId2720" Type="http://schemas.openxmlformats.org/officeDocument/2006/relationships/hyperlink" Target="https://www.adblps-graines-cactus.com/galerie/Glottiphyllum/Glottiphyllum_suave_RM'KSF'15_Aa5_ref-8422.jpg" TargetMode="External"/><Relationship Id="rId59" Type="http://schemas.openxmlformats.org/officeDocument/2006/relationships/hyperlink" Target="https://www.adblps-graines-cactus.com/galerie/Ariocarpus/Ariocarpus_fissuratus_DH_1004'96_Fm1_ref-1887.jpg" TargetMode="External"/><Relationship Id="rId1627" Type="http://schemas.openxmlformats.org/officeDocument/2006/relationships/hyperlink" Target="https://www.adblps-graines-cactus.com/galerie/Notocactus/Notocactus_uebelmannianus_Guaritas_fleurs_violettes_WG_123_(OR)_WG'98_Aa1_ref-1210.jpg" TargetMode="External"/><Relationship Id="rId1834" Type="http://schemas.openxmlformats.org/officeDocument/2006/relationships/hyperlink" Target="https://www.adblps-graines-cactus.com/galerie/Pterocactus/Pterocactus_gonjianii_Tocota_2550m_RH_2205a_(OR)_RH'07_Aa6_ref-5806.jpg" TargetMode="External"/><Relationship Id="rId2096" Type="http://schemas.openxmlformats.org/officeDocument/2006/relationships/hyperlink" Target="https://www.adblps-graines-cactus.com/galerie/Rebutia/Rebutia_mixticolor_San_Antonio_RW_425_LBt_3896'10_Aa1_ref-9997.jpg" TargetMode="External"/><Relationship Id="rId1901" Type="http://schemas.openxmlformats.org/officeDocument/2006/relationships/hyperlink" Target="https://www.adblps-graines-cactus.com/galerie/Rebutia/Rebutia_fiebrigii_ithyacantha_RF'89_Aa1_ref-1387.jpg" TargetMode="External"/><Relationship Id="rId275" Type="http://schemas.openxmlformats.org/officeDocument/2006/relationships/hyperlink" Target="https://www.adblps-graines-cactus.com/galerie/Copiapoa/Copiapoa_krainziana_Quebrada_San_Ramon_petites_plantes_OLV_64_ChL'14_pro_parte1_Aa8_ref-8909.jpg" TargetMode="External"/><Relationship Id="rId482" Type="http://schemas.openxmlformats.org/officeDocument/2006/relationships/hyperlink" Target="https://www.adblps-graines-cactus.com/galerie/Epithelantha/Epithelantha_bokei_DH_1019'99_Aa2_ref-2017.jpg" TargetMode="External"/><Relationship Id="rId2163" Type="http://schemas.openxmlformats.org/officeDocument/2006/relationships/hyperlink" Target="https://www.adblps-graines-cactus.com/galerie/Rebutia/Rebutia_pygmaea_iscayachensis_AI_292'88_Aa2_ref-1543.jpg" TargetMode="External"/><Relationship Id="rId2370" Type="http://schemas.openxmlformats.org/officeDocument/2006/relationships/hyperlink" Target="https://www.adblps-graines-cactus.com/galerie/Sulcorebutia/Sulcorebutia_gemmae_nova_Villa_Rendencion_Pampa_2600m_RH_1961a_(cl1)_RH'07'11_Aa1_ref-8308.jpg" TargetMode="External"/><Relationship Id="rId135" Type="http://schemas.openxmlformats.org/officeDocument/2006/relationships/hyperlink" Target="https://www.adblps-graines-cactus.com/galerie/Astrophytum/Astrophytum_myriostigma_fleurs_de_taille_variable_NR'89_Aa4_ref-50.jpg" TargetMode="External"/><Relationship Id="rId342" Type="http://schemas.openxmlformats.org/officeDocument/2006/relationships/hyperlink" Target="https://www.adblps-graines-cactus.com/galerie/Coryphantha/Coryphantha_erecta_Vizarron_SB_1275_MG_103,2'98_Aa5_ref-3611.jpg" TargetMode="External"/><Relationship Id="rId787" Type="http://schemas.openxmlformats.org/officeDocument/2006/relationships/hyperlink" Target="https://www.adblps-graines-cactus.com/galerie/Gymnocalycium/Gymnocalycium_baldianum_N,_Andalgala_1700m_AW_51_ChL'11_Aa1_ref-6391.jpg" TargetMode="External"/><Relationship Id="rId994" Type="http://schemas.openxmlformats.org/officeDocument/2006/relationships/hyperlink" Target="https://www.adblps-graines-cactus.com/galerie/Lobivia/Lobivia_famatinensis_Famatina_FR_459_SS_341'97_Ab3_ref-525.jpg" TargetMode="External"/><Relationship Id="rId2023" Type="http://schemas.openxmlformats.org/officeDocument/2006/relationships/hyperlink" Target="https://www.adblps-graines-cactus.com/galerie/Rebutia/Rebutia_spegazziniana_minutissima_WK_339_U_4143'97_Eg1_ref-1402.jpg" TargetMode="External"/><Relationship Id="rId2230" Type="http://schemas.openxmlformats.org/officeDocument/2006/relationships/hyperlink" Target="https://www.adblps-graines-cactus.com/galerie/Rebutia/Rebutia_tarvitaensis_Paredon_2550m_RH_2402a_(cl5)_RH'17_Aa1_ref-10500.jpg" TargetMode="External"/><Relationship Id="rId2468" Type="http://schemas.openxmlformats.org/officeDocument/2006/relationships/hyperlink" Target="https://www.adblps-graines-cactus.com/galerie/Sulcorebutia/Sulcorebutia_tiraquensis_bicolorispina_Epizana_3200m_KK_809_MG_1249,84'95_Dz2_ref-1729.jpg" TargetMode="External"/><Relationship Id="rId2675" Type="http://schemas.openxmlformats.org/officeDocument/2006/relationships/hyperlink" Target="https://www.adblps-graines-cactus.com/galerie/Anacampseros/Anacampseros_marlothii_MBr'14_Aa1_ref-8104.jpg" TargetMode="External"/><Relationship Id="rId202" Type="http://schemas.openxmlformats.org/officeDocument/2006/relationships/hyperlink" Target="https://www.adblps-graines-cactus.com/galerie/Blossfeldia/Blossfeldia_sp,_Camargo_WR_488_GK_8858'05_Aa3_ref-5838.jpg" TargetMode="External"/><Relationship Id="rId647" Type="http://schemas.openxmlformats.org/officeDocument/2006/relationships/hyperlink" Target="https://www.adblps-graines-cactus.com/galerie/Escobaria/Escobaria_strobiliformis_gigantea_GK_474'96_Eo4_ref-239.jpg" TargetMode="External"/><Relationship Id="rId854" Type="http://schemas.openxmlformats.org/officeDocument/2006/relationships/hyperlink" Target="https://www.adblps-graines-cactus.com/galerie/Gymnocalycium/Gymnocalycium_uebelmannianum_GK_4032'93_Ed2_ref-441.jpg" TargetMode="External"/><Relationship Id="rId1277" Type="http://schemas.openxmlformats.org/officeDocument/2006/relationships/hyperlink" Target="https://www.adblps-graines-cactus.com/galerie/Mammillaria/Mammillaria_crucigera_aff,_W,_pont_Rio_Salado_WM_4570_MG_968,1'05_Aa1_ref-7308.jpg" TargetMode="External"/><Relationship Id="rId1484" Type="http://schemas.openxmlformats.org/officeDocument/2006/relationships/hyperlink" Target="https://www.adblps-graines-cactus.com/galerie/Mammillaria/Mammillaria_gaumeri_Ixtul_5m_Rep_1896_WHx'13_Aa4_ref-8283.jpg" TargetMode="External"/><Relationship Id="rId1691" Type="http://schemas.openxmlformats.org/officeDocument/2006/relationships/hyperlink" Target="https://www.adblps-graines-cactus.com/galerie/Oreocereus/Oreocereus_celsianus_S,_Cieneguillas_BET_71,01_TG'23_Aa1_ref-13059.jpg" TargetMode="External"/><Relationship Id="rId2328" Type="http://schemas.openxmlformats.org/officeDocument/2006/relationships/hyperlink" Target="https://www.adblps-graines-cactus.com/galerie/Sulcorebutia/Sulcorebutia_breviflora_caineana_Cardenas_RH'07_Aa2_ref-7127.jpg" TargetMode="External"/><Relationship Id="rId2535" Type="http://schemas.openxmlformats.org/officeDocument/2006/relationships/hyperlink" Target="https://www.adblps-graines-cactus.com/galerie/Turbinicarpus/Turbinicarpus_saueri_ysabelae_RM'15_Aa1_ref-10997.jpg" TargetMode="External"/><Relationship Id="rId2742" Type="http://schemas.openxmlformats.org/officeDocument/2006/relationships/hyperlink" Target="https://www.adblps-graines-cactus.com/galerie/Nananthus/Nananthus_aloides_JM'15_Aa4_ref-8731.jpg" TargetMode="External"/><Relationship Id="rId507" Type="http://schemas.openxmlformats.org/officeDocument/2006/relationships/hyperlink" Target="https://www.adblps-graines-cactus.com/galerie/Epithelantha/Epithelantha_polycephala_GK_449'96_Cc3_ref-233.jpg" TargetMode="External"/><Relationship Id="rId714" Type="http://schemas.openxmlformats.org/officeDocument/2006/relationships/hyperlink" Target="https://www.adblps-graines-cactus.com/galerie/Frailea/Frailea_mammifera_Dom_Pedrito_CS_171,1_74_CS'08_Aa1_ref-7116.jpg" TargetMode="External"/><Relationship Id="rId921" Type="http://schemas.openxmlformats.org/officeDocument/2006/relationships/hyperlink" Target="https://www.adblps-graines-cactus.com/galerie/Gymnocalycium/Gymnocalycium_marekiorum_roboreanum_Robore_288m_(ex_G,_damsii_evae_fa._centrispinum)_VoS_03-45_VoS'18_Aa2_ref-11081.jpg" TargetMode="External"/><Relationship Id="rId1137" Type="http://schemas.openxmlformats.org/officeDocument/2006/relationships/hyperlink" Target="https://www.adblps-graines-cactus.com/galerie/Mammillaria/Mammillaria_barbata_GK_1047'91_Aa1_ref-642.jpg" TargetMode="External"/><Relationship Id="rId1344" Type="http://schemas.openxmlformats.org/officeDocument/2006/relationships/hyperlink" Target="https://www.adblps-graines-cactus.com/galerie/Mammillaria/Mammillaria_ascensionis_nominis-dulcis_DH_539'01_Aa5_ref-2869.jpg" TargetMode="External"/><Relationship Id="rId1551" Type="http://schemas.openxmlformats.org/officeDocument/2006/relationships/hyperlink" Target="https://www.adblps-graines-cactus.com/galerie/Matucana/Matucana_mamillaris_KK_1638_MG_970,69'97_Er2_ref-2283.jpg" TargetMode="External"/><Relationship Id="rId1789" Type="http://schemas.openxmlformats.org/officeDocument/2006/relationships/hyperlink" Target="https://www.adblps-graines-cactus.com/galerie/Parodia/Parodia_gibbulosa_Ey2_ref-1325.jpg" TargetMode="External"/><Relationship Id="rId1996" Type="http://schemas.openxmlformats.org/officeDocument/2006/relationships/hyperlink" Target="https://www.adblps-graines-cactus.com/galerie/Rebutia/Rebutia_robustispina_Tarija_WR_88_GK_1924'95_Aa1_ref-1432.jpg" TargetMode="External"/><Relationship Id="rId2602" Type="http://schemas.openxmlformats.org/officeDocument/2006/relationships/hyperlink" Target="https://www.adblps-graines-cactus.com/galerie/Turbinicarpus/Turbinicarpus_schmiedickeanus_klinkerianus_fa,_schwarzii_Canon_Hondo_VM_287_RM'Kakexpress'13_Aa2_ref-9386.jpg" TargetMode="External"/><Relationship Id="rId50" Type="http://schemas.openxmlformats.org/officeDocument/2006/relationships/hyperlink" Target="https://www.adblps-graines-cactus.com/galerie/Arequipa/Arequipa_hempeliana_australis_W,_Zapahuira_PCO_1061-01_PCO'06_Aa1_ref-9510.jpg" TargetMode="External"/><Relationship Id="rId1204" Type="http://schemas.openxmlformats.org/officeDocument/2006/relationships/hyperlink" Target="https://www.adblps-graines-cactus.com/galerie/Mammillaria/Mammillaria_senilis_diguetti_Nayarit_GK_9148'02_Aa9_ref-4649.jpg" TargetMode="External"/><Relationship Id="rId1411" Type="http://schemas.openxmlformats.org/officeDocument/2006/relationships/hyperlink" Target="https://www.adblps-graines-cactus.com/galerie/Mammillaria/Mammillaria_duwei_SW_9328'91_Bn3_ref-931.jpg" TargetMode="External"/><Relationship Id="rId1649" Type="http://schemas.openxmlformats.org/officeDocument/2006/relationships/hyperlink" Target="https://www.adblps-graines-cactus.com/galerie/Notocactus/Notocactus_sellowii_leucocarpus_AI_652'90_Aa1_ref-5505.jpg" TargetMode="External"/><Relationship Id="rId1856" Type="http://schemas.openxmlformats.org/officeDocument/2006/relationships/hyperlink" Target="https://www.adblps-graines-cactus.com/galerie/Puna/Puna_subterranea_(Cumulopuntia)_Aa1_ref-10013.jpg" TargetMode="External"/><Relationship Id="rId1509" Type="http://schemas.openxmlformats.org/officeDocument/2006/relationships/hyperlink" Target="https://www.adblps-graines-cactus.com/galerie/Mammillaria/Mammillaria_mammillaris_Curacao_MG_754,2'93_Aa1_ref-1004.jpg" TargetMode="External"/><Relationship Id="rId1716" Type="http://schemas.openxmlformats.org/officeDocument/2006/relationships/hyperlink" Target="https://www.adblps-graines-cactus.com/galerie/Parodia/Parodia_tillii_DH_41'97_Ca2_ref-1266.jpg" TargetMode="External"/><Relationship Id="rId1923" Type="http://schemas.openxmlformats.org/officeDocument/2006/relationships/hyperlink" Target="https://www.adblps-graines-cactus.com/galerie/Rebutia/Rebutia_heliosa_Junacas_2300m_RH_291_(cl1)_RH'07_Aa4_ref-4071.jpg" TargetMode="External"/><Relationship Id="rId297" Type="http://schemas.openxmlformats.org/officeDocument/2006/relationships/hyperlink" Target="https://www.adblps-graines-cactus.com/galerie/Copiapoa/Copiapoa_olivana_Paposo_L_816_SS_40'97_Aa8_ref-1944.jpg" TargetMode="External"/><Relationship Id="rId2185" Type="http://schemas.openxmlformats.org/officeDocument/2006/relationships/hyperlink" Target="https://www.adblps-graines-cactus.com/galerie/Rebutia/Rebutia_pygmaea_rosalbiflora_Mal_Paso_FR_1115_MG_536,748'97_Aa1_ref-1558.jpg" TargetMode="External"/><Relationship Id="rId2392" Type="http://schemas.openxmlformats.org/officeDocument/2006/relationships/hyperlink" Target="https://www.adblps-graines-cactus.com/galerie/Sulcorebutia/Sulcorebutia_langeri_Vallegrande_2100m_RH_1639_(cl9)_RH'07_Aa2_ref-4722.jpg" TargetMode="External"/><Relationship Id="rId157" Type="http://schemas.openxmlformats.org/officeDocument/2006/relationships/hyperlink" Target="https://www.adblps-graines-cactus.com/galerie/Austrocactus/Austrocactus_bertinii_fleur_rose'jaune_T'17_Aa1_ref-12672.jpg" TargetMode="External"/><Relationship Id="rId364" Type="http://schemas.openxmlformats.org/officeDocument/2006/relationships/hyperlink" Target="https://www.adblps-graines-cactus.com/galerie/Discocactus/Discocactus_spinosior_SCA_DIC_17'20_Aa1_ref-12251.jpg" TargetMode="External"/><Relationship Id="rId2045" Type="http://schemas.openxmlformats.org/officeDocument/2006/relationships/hyperlink" Target="https://www.adblps-graines-cactus.com/galerie/Rebutia/Rebutia_tarijensis_San_Lorenzo_RH_226_SS_1061'98_Aa3_ref-1463.jpg" TargetMode="External"/><Relationship Id="rId2697" Type="http://schemas.openxmlformats.org/officeDocument/2006/relationships/hyperlink" Target="https://www.adblps-graines-cactus.com/galerie/Cheiridopsis/Cheiridopsis_carolii-schmidtii_Aus_1350m_RH_3312a_RH'15_Aa5_ref-8543.jpg" TargetMode="External"/><Relationship Id="rId571" Type="http://schemas.openxmlformats.org/officeDocument/2006/relationships/hyperlink" Target="https://www.adblps-graines-cactus.com/galerie/Eriosyce/Eriosyce_curvispina_petorcensis_FK_313-82_MG_1036,57'95_Em2_ref-1058.jpg" TargetMode="External"/><Relationship Id="rId669" Type="http://schemas.openxmlformats.org/officeDocument/2006/relationships/hyperlink" Target="https://www.adblps-graines-cactus.com/galerie/Escobaria/Escobaria_minima_(nellieae)_U_4275'91_Ea4_ref-269.jpg" TargetMode="External"/><Relationship Id="rId876" Type="http://schemas.openxmlformats.org/officeDocument/2006/relationships/hyperlink" Target="https://www.adblps-graines-cactus.com/galerie/Gymnocalycium/Gymnocalycium_cardenasianum_DH_838'98_Aa6_ref-2757.jpg" TargetMode="External"/><Relationship Id="rId1299" Type="http://schemas.openxmlformats.org/officeDocument/2006/relationships/hyperlink" Target="https://www.adblps-graines-cactus.com/galerie/Mammillaria/Mammillaria_columbiana_guatemalensis_El_Conocaste-El_Progreso_TL_827a_WP'11_Aa2_ref-11260.jpg" TargetMode="External"/><Relationship Id="rId2252" Type="http://schemas.openxmlformats.org/officeDocument/2006/relationships/hyperlink" Target="https://www.adblps-graines-cactus.com/galerie/Rebutia/Rebutia_minuscula_bruneoradicata_Fred_Fraser_HB_7058'98_Aa2_ref-1604.jpg" TargetMode="External"/><Relationship Id="rId2557" Type="http://schemas.openxmlformats.org/officeDocument/2006/relationships/hyperlink" Target="https://www.adblps-graines-cactus.com/galerie/Turbinicarpus/Turbinicarpus_valdezianus_Monclova_GK_3017'97_Aa9_ref-1835.jpg" TargetMode="External"/><Relationship Id="rId224" Type="http://schemas.openxmlformats.org/officeDocument/2006/relationships/hyperlink" Target="https://www.adblps-graines-cactus.com/galerie/Cleistocactus/Cleistocactus_horstii_E,_Porto_Murtinho_MM_GC'18_Aa8_ref-11053.jpg" TargetMode="External"/><Relationship Id="rId431" Type="http://schemas.openxmlformats.org/officeDocument/2006/relationships/hyperlink" Target="https://www.adblps-graines-cactus.com/galerie/Echinofossulocactus/Echinofossulocactus_multicostatus_Metzquititlan_(lamellosus)_SB_111_MG_299,32'97_Fu3_ref-2001.jpg" TargetMode="External"/><Relationship Id="rId529" Type="http://schemas.openxmlformats.org/officeDocument/2006/relationships/hyperlink" Target="https://www.adblps-graines-cactus.com/galerie/Eriosyce/Eriosyce_islayensis_maritima_v._aticensis_(doute)_SW_6329'91_Fd2_ref-500.jpg" TargetMode="External"/><Relationship Id="rId736" Type="http://schemas.openxmlformats.org/officeDocument/2006/relationships/hyperlink" Target="https://www.adblps-graines-cactus.com/galerie/Frailea/Frailea_pygmaea_salusiana_SW_6970'93_Aa1_ref-361.jpg" TargetMode="External"/><Relationship Id="rId1061" Type="http://schemas.openxmlformats.org/officeDocument/2006/relationships/hyperlink" Target="https://www.adblps-graines-cactus.com/galerie/Lobivia/Lobivia_hertrichiana_allegraiana_FM'93_Cc1_ref-2139.jpg" TargetMode="External"/><Relationship Id="rId1159" Type="http://schemas.openxmlformats.org/officeDocument/2006/relationships/hyperlink" Target="https://www.adblps-graines-cactus.com/galerie/Mammillaria/Mammillaria_mazatlanensis_DH_231'02_Aa2_ref-2926.jpg" TargetMode="External"/><Relationship Id="rId1366" Type="http://schemas.openxmlformats.org/officeDocument/2006/relationships/hyperlink" Target="https://www.adblps-graines-cactus.com/galerie/Mammillaria/Mammillaria_carmenae_SW_2408'90_Fu1_ref-877.jpg" TargetMode="External"/><Relationship Id="rId2112" Type="http://schemas.openxmlformats.org/officeDocument/2006/relationships/hyperlink" Target="https://www.adblps-graines-cactus.com/galerie/Rebutia/Rebutia_pygmaea_Villazon_3400m_ex_Jucker_HJ_513_LeB_91087'07_Aa1_ref-4117.jpg" TargetMode="External"/><Relationship Id="rId2417" Type="http://schemas.openxmlformats.org/officeDocument/2006/relationships/hyperlink" Target="https://www.adblps-graines-cactus.com/galerie/Sulcorebutia/Sulcorebutia_oenantha_pampagrandensis_DH_1089'97_Aa2_ref-1702.jpg" TargetMode="External"/><Relationship Id="rId2764" Type="http://schemas.openxmlformats.org/officeDocument/2006/relationships/hyperlink" Target="https://www.adblps-graines-cactus.com/galerie/Stomatium/Stomatium_alboroseum_Plaatbakkies_1060m_(Faucaria)_RH_3294_RH'16_Aa2_ref-9925.jpg" TargetMode="External"/><Relationship Id="rId943" Type="http://schemas.openxmlformats.org/officeDocument/2006/relationships/hyperlink" Target="https://www.adblps-graines-cactus.com/galerie/Gymnocalycium/Gymnocalycium_quehlianum_SW_1278'92_Eg1_ref-469.jpg" TargetMode="External"/><Relationship Id="rId1019" Type="http://schemas.openxmlformats.org/officeDocument/2006/relationships/hyperlink" Target="https://www.adblps-graines-cactus.com/galerie/Lobivia/Lobivia_cardenasiana_E_Tarija_2350m_WR_498_MG_345,92'97_Aa3_ref-544.jpg" TargetMode="External"/><Relationship Id="rId1573" Type="http://schemas.openxmlformats.org/officeDocument/2006/relationships/hyperlink" Target="https://www.adblps-graines-cactus.com/galerie/Neowerdermannia/Neowerdermannia_chilensis_Putre_CS_21,1_27_(cl2)_CS'01_Aa1_ref-2332.jpg" TargetMode="External"/><Relationship Id="rId1780" Type="http://schemas.openxmlformats.org/officeDocument/2006/relationships/hyperlink" Target="https://www.adblps-graines-cactus.com/galerie/Parodia/Parodia_occulta_GK_2394'93_Cf1_ref-1318.jpg" TargetMode="External"/><Relationship Id="rId1878" Type="http://schemas.openxmlformats.org/officeDocument/2006/relationships/hyperlink" Target="https://www.adblps-graines-cactus.com/galerie/Rebutia/Rebutia_albiflora_x_narvaecensis_Em1_ref-2664.jpg" TargetMode="External"/><Relationship Id="rId2624" Type="http://schemas.openxmlformats.org/officeDocument/2006/relationships/hyperlink" Target="https://www.adblps-graines-cactus.com/galerie/Weingartia/Weingartia_corroana_DH_104'07_Aa1_ref-7160.jpg" TargetMode="External"/><Relationship Id="rId72" Type="http://schemas.openxmlformats.org/officeDocument/2006/relationships/hyperlink" Target="https://www.adblps-graines-cactus.com/galerie/Ariocarpus/Ariocarpus_kotschoubeyanus_albiflorus_DH'92_Fm1_ref-35.jpg" TargetMode="External"/><Relationship Id="rId803" Type="http://schemas.openxmlformats.org/officeDocument/2006/relationships/hyperlink" Target="https://www.adblps-graines-cactus.com/galerie/Gymnocalycium/Gymnocalycium_bruchii_pawlowskyi_Santa_Cruz_930m_RH_2939a_RH'06_Aa2_ref-5854.jpg" TargetMode="External"/><Relationship Id="rId1226" Type="http://schemas.openxmlformats.org/officeDocument/2006/relationships/hyperlink" Target="https://www.adblps-graines-cactus.com/galerie/Mammillaria/Mammillaria_wiesingeri_El_Chico-Mineral_del_Monte_SB_937_MG_946'93_Aa2_ref-4245.jpg" TargetMode="External"/><Relationship Id="rId1433" Type="http://schemas.openxmlformats.org/officeDocument/2006/relationships/hyperlink" Target="https://www.adblps-graines-cactus.com/galerie/Mammillaria/Mammillaria_sp,_K_241'1_DH_594'96_Ex1_ref-953.jpg" TargetMode="External"/><Relationship Id="rId1640" Type="http://schemas.openxmlformats.org/officeDocument/2006/relationships/hyperlink" Target="https://www.adblps-graines-cactus.com/galerie/Notocactus/Notocactus_neoarechavaletae_S_Triente_Tres_108m_CS_696,2_348a_CS_31'14_Aa1_ref-10445.jpg" TargetMode="External"/><Relationship Id="rId1738" Type="http://schemas.openxmlformats.org/officeDocument/2006/relationships/hyperlink" Target="https://www.adblps-graines-cactus.com/galerie/Parodia/Parodia_microsperma_JL_252_JL'97_Be1_ref-1286.jpg" TargetMode="External"/><Relationship Id="rId1500" Type="http://schemas.openxmlformats.org/officeDocument/2006/relationships/hyperlink" Target="https://www.adblps-graines-cactus.com/galerie/Mammillaria/Mammillaria_saxicola_Rep_1139_GK_4101'96_Ec1_ref-995.jpg" TargetMode="External"/><Relationship Id="rId1945" Type="http://schemas.openxmlformats.org/officeDocument/2006/relationships/hyperlink" Target="https://www.adblps-graines-cactus.com/galerie/Rebutia/Rebutia_huasiensis_Inca_Huasi_WR_313_DSW'09'10_Aa1_ref-8388.jpg" TargetMode="External"/><Relationship Id="rId1805" Type="http://schemas.openxmlformats.org/officeDocument/2006/relationships/hyperlink" Target="https://www.adblps-graines-cactus.com/galerie/Peniocereus/Peniocereus_viperinus_Zapotitlan_de_Salinas_1600m_SB_526_ChL'19_Aa1_ref-11579.jpg" TargetMode="External"/><Relationship Id="rId179" Type="http://schemas.openxmlformats.org/officeDocument/2006/relationships/hyperlink" Target="https://www.adblps-graines-cactus.com/galerie/Blossfeldia/Blossfeldia_fechseri_Sierra_Ambato_P_244_Pz_4138'02_Fg5_ref-1920.jpg" TargetMode="External"/><Relationship Id="rId386" Type="http://schemas.openxmlformats.org/officeDocument/2006/relationships/hyperlink" Target="https://www.adblps-graines-cactus.com/galerie/Echinocereus/Echinocereus_aguirrei_MG_246,72'96_Fu3_ref-140.jpg" TargetMode="External"/><Relationship Id="rId593" Type="http://schemas.openxmlformats.org/officeDocument/2006/relationships/hyperlink" Target="https://www.adblps-graines-cactus.com/galerie/Eriosyce/Eriosyce_occulta_ELK'95_El1_ref-1054.jpg" TargetMode="External"/><Relationship Id="rId2067" Type="http://schemas.openxmlformats.org/officeDocument/2006/relationships/hyperlink" Target="https://www.adblps-graines-cactus.com/galerie/Rebutia/Rebutia_atrovirens_suquistacensis_Rio_Honda_3450m_RH_173_RH'08_Aa1_ref-5868.jpg" TargetMode="External"/><Relationship Id="rId2274" Type="http://schemas.openxmlformats.org/officeDocument/2006/relationships/hyperlink" Target="https://www.adblps-graines-cactus.com/galerie/Rebutia/Rebutia_senilis_erecta_(coll_Fric)_DH_44'95_Ap2_ref-1621.jpg" TargetMode="External"/><Relationship Id="rId2481" Type="http://schemas.openxmlformats.org/officeDocument/2006/relationships/hyperlink" Target="https://www.adblps-graines-cactus.com/galerie/Sulcorebutia/Sulcorebutia_verticillacantha_crispata_fa,_gigantea_n._n._Pampas_Punta_2200m_RH_1614_RH'07'10_Aa2_ref-8339.jpg" TargetMode="External"/><Relationship Id="rId246" Type="http://schemas.openxmlformats.org/officeDocument/2006/relationships/hyperlink" Target="https://www.adblps-graines-cactus.com/galerie/Copiapoa/Copiapoa_columna-alba_Esmeralda_CS_23,2_29_(OR)_CS'01_Aa7_ref-8417.jpg" TargetMode="External"/><Relationship Id="rId453" Type="http://schemas.openxmlformats.org/officeDocument/2006/relationships/hyperlink" Target="https://www.adblps-graines-cactus.com/galerie/Echinopsis/Echinopsis_ancistrophora_La_Calderilla_1450m_MN_63_SS_121'97_Aa4_ref-203.jpg" TargetMode="External"/><Relationship Id="rId660" Type="http://schemas.openxmlformats.org/officeDocument/2006/relationships/hyperlink" Target="https://www.adblps-graines-cactus.com/galerie/Escobaria/Escobaria_grata_Pz_7132'10_Aa3_ref-8269.jpg" TargetMode="External"/><Relationship Id="rId898" Type="http://schemas.openxmlformats.org/officeDocument/2006/relationships/hyperlink" Target="https://www.adblps-graines-cactus.com/galerie/Gymnocalycium/Gymnocalycium_monvillei_Tanti-Taninga_CS_437,1_211_CS'10_Aa3_ref-5586.jpg" TargetMode="External"/><Relationship Id="rId1083" Type="http://schemas.openxmlformats.org/officeDocument/2006/relationships/hyperlink" Target="https://www.adblps-graines-cactus.com/galerie/Lobivia/Lobivia_pentlandii_(ex_x_L,_ferox=L._wegheiana)_DH_816'98_Cr1_ref-595.jpg" TargetMode="External"/><Relationship Id="rId1290" Type="http://schemas.openxmlformats.org/officeDocument/2006/relationships/hyperlink" Target="https://www.adblps-graines-cactus.com/galerie/Mammillaria/Mammillaria_tlalocii_FO_223_MG_928,3'96_Ed1_ref-793.jpg" TargetMode="External"/><Relationship Id="rId2134" Type="http://schemas.openxmlformats.org/officeDocument/2006/relationships/hyperlink" Target="https://www.adblps-graines-cactus.com/galerie/Rebutia/Rebutia_pygmaea_elegantula_La_Quiaca_(ex_R,_oligitiformis)_WR_502_GK_3548'97_Fu1_ref-1535.jpg" TargetMode="External"/><Relationship Id="rId2341" Type="http://schemas.openxmlformats.org/officeDocument/2006/relationships/hyperlink" Target="https://www.adblps-graines-cactus.com/galerie/Sulcorebutia/Sulcorebutia_canigueralii_applanata_WK_217a_U_4567'96_Fu2_ref-1664.jpg" TargetMode="External"/><Relationship Id="rId2579" Type="http://schemas.openxmlformats.org/officeDocument/2006/relationships/hyperlink" Target="https://www.adblps-graines-cactus.com/galerie/Turbinicarpus/Turbinicarpus_subterraneus_CR_551'96_Dx2_ref-1815.jpg" TargetMode="External"/><Relationship Id="rId106" Type="http://schemas.openxmlformats.org/officeDocument/2006/relationships/hyperlink" Target="https://www.adblps-graines-cactus.com/galerie/Astrophytum/Astrophytum_asterias_Gonzales_GK_85'95_Ar1_ref-42.jpg" TargetMode="External"/><Relationship Id="rId313" Type="http://schemas.openxmlformats.org/officeDocument/2006/relationships/hyperlink" Target="https://www.adblps-graines-cactus.com/galerie/Coryphantha/Coryphantha_recurvata_Santa_Cruz_County_SB_719_MG_127'98_Aa1_ref-11553.jpg" TargetMode="External"/><Relationship Id="rId758" Type="http://schemas.openxmlformats.org/officeDocument/2006/relationships/hyperlink" Target="https://www.adblps-graines-cactus.com/galerie/Frailea/Frailea_pumila_aquatica_Arapey_PR_63_LBk'02_Aa1_ref-2049.jpg" TargetMode="External"/><Relationship Id="rId965" Type="http://schemas.openxmlformats.org/officeDocument/2006/relationships/hyperlink" Target="https://www.adblps-graines-cactus.com/galerie/Lepismium/Lepismium_houlletianum_regnellii_Nova_Paraiso_RH_1460_(cl1)_RH'11_Aa5_ref-7579.jpg" TargetMode="External"/><Relationship Id="rId1150" Type="http://schemas.openxmlformats.org/officeDocument/2006/relationships/hyperlink" Target="https://www.adblps-graines-cactus.com/galerie/Mammillaria/Mammillaria_slevinii_San_Juan_del_Costa_SB_1251_MG_903,2'06_Aa2_ref-5226.jpg" TargetMode="External"/><Relationship Id="rId1388" Type="http://schemas.openxmlformats.org/officeDocument/2006/relationships/hyperlink" Target="https://www.adblps-graines-cactus.com/galerie/Mammillaria/Mammillaria_prolifera_multiceps_Rep_1430_WHx'16_Aa3_ref-9676.jpg" TargetMode="External"/><Relationship Id="rId1595" Type="http://schemas.openxmlformats.org/officeDocument/2006/relationships/hyperlink" Target="https://www.adblps-graines-cactus.com/galerie/Notocactus/Notocactus_concinnus_piriapolensis_MK'97_Eg1_ref-1162.jpg" TargetMode="External"/><Relationship Id="rId2439" Type="http://schemas.openxmlformats.org/officeDocument/2006/relationships/hyperlink" Target="https://www.adblps-graines-cactus.com/galerie/Sulcorebutia/Sulcorebutia_sp,_nova_Chullpa_Chaca_3200m_RH_2442_RH'09_Aa1_ref-11094.jpg" TargetMode="External"/><Relationship Id="rId2646" Type="http://schemas.openxmlformats.org/officeDocument/2006/relationships/hyperlink" Target="https://www.adblps-graines-cactus.com/galerie/Weingartia/Weingartia_kargliana_Pampa_Mochara_WR_677_Pz_7063'10_Aa2_ref-10420.jpg" TargetMode="External"/><Relationship Id="rId94" Type="http://schemas.openxmlformats.org/officeDocument/2006/relationships/hyperlink" Target="https://www.adblps-graines-cactus.com/galerie/Ariocarpus/Ariocarpus_trigonus_Arramberi_fleurs_creme_DH_1003'97_pro_parte2_Aa5_ref-6529.jpg" TargetMode="External"/><Relationship Id="rId520" Type="http://schemas.openxmlformats.org/officeDocument/2006/relationships/hyperlink" Target="https://www.adblps-graines-cactus.com/galerie/Eriosyce/Eriosyce_islayensis_flavida_(doute)_U_3101'91_De2_ref-490.jpg" TargetMode="External"/><Relationship Id="rId618" Type="http://schemas.openxmlformats.org/officeDocument/2006/relationships/hyperlink" Target="https://www.adblps-graines-cactus.com/galerie/Eriosyce/Eriosyce_recondita_iquiquensis_fa,_residua_Mantos_de_la_Luna_WK_726_U_4733'98_Aa1_ref-5947.jpg" TargetMode="External"/><Relationship Id="rId825" Type="http://schemas.openxmlformats.org/officeDocument/2006/relationships/hyperlink" Target="https://www.adblps-graines-cactus.com/galerie/Gymnocalycium/Gymnocalycium_kuehhasii_N,_Villa_de_Maria_544m_VoS_10-798_VoS'18_Aa2_ref-10474.jpg" TargetMode="External"/><Relationship Id="rId1248" Type="http://schemas.openxmlformats.org/officeDocument/2006/relationships/hyperlink" Target="https://www.adblps-graines-cactus.com/galerie/Mammillaria/Mammillaria_kladiwae_aiguillons_jaunes_GK_2799'91_pro_parte2_Aa1_ref-758.jpg" TargetMode="External"/><Relationship Id="rId1455" Type="http://schemas.openxmlformats.org/officeDocument/2006/relationships/hyperlink" Target="https://www.adblps-graines-cactus.com/galerie/Mammillaria/Mammillaria_schwarzii_MG_886'96_Ad2_ref-970.jpg" TargetMode="External"/><Relationship Id="rId1662" Type="http://schemas.openxmlformats.org/officeDocument/2006/relationships/hyperlink" Target="https://www.adblps-graines-cactus.com/galerie/Notocactus/Notocactus_macambarensis_Gf_470_NG'10_Aa1_ref-8293.jpg" TargetMode="External"/><Relationship Id="rId2201" Type="http://schemas.openxmlformats.org/officeDocument/2006/relationships/hyperlink" Target="https://www.adblps-graines-cactus.com/galerie/Rebutia/Rebutia_steinmannii_LeB_89076'07_Aa2_ref-4140.jpg" TargetMode="External"/><Relationship Id="rId2506" Type="http://schemas.openxmlformats.org/officeDocument/2006/relationships/hyperlink" Target="https://www.adblps-graines-cactus.com/galerie/Thelocactus/Thelocactus_matudae_GK_2213'91_Ee9_ref-2585.jpg" TargetMode="External"/><Relationship Id="rId1010" Type="http://schemas.openxmlformats.org/officeDocument/2006/relationships/hyperlink" Target="https://www.adblps-graines-cactus.com/galerie/Lobivia/Lobivia_arachnacantha_torrecillacensis_AI_209'88_Aa2_ref-535.jpg" TargetMode="External"/><Relationship Id="rId1108" Type="http://schemas.openxmlformats.org/officeDocument/2006/relationships/hyperlink" Target="https://www.adblps-graines-cactus.com/galerie/Lobivia/Lobivia_tiegeliana_ruberrima_WR_84a_SS_526'98_Bb1_ref-622.jpg" TargetMode="External"/><Relationship Id="rId1315" Type="http://schemas.openxmlformats.org/officeDocument/2006/relationships/hyperlink" Target="https://www.adblps-graines-cactus.com/galerie/Mammillaria/Mammillaria_ruestii_DH_278'98_Aa2_ref-2233.jpg" TargetMode="External"/><Relationship Id="rId1967" Type="http://schemas.openxmlformats.org/officeDocument/2006/relationships/hyperlink" Target="https://www.adblps-graines-cactus.com/galerie/Rebutia/Rebutia_narvaecensis_espinosae_KK_1518_U_599'98_Aa3_ref-2814.jpg" TargetMode="External"/><Relationship Id="rId2713" Type="http://schemas.openxmlformats.org/officeDocument/2006/relationships/hyperlink" Target="https://www.adblps-graines-cactus.com/galerie/Echeveria/Echeveria_laui_PR'15_Ab4_ref-8669.jpg" TargetMode="External"/><Relationship Id="rId1522" Type="http://schemas.openxmlformats.org/officeDocument/2006/relationships/hyperlink" Target="https://www.adblps-graines-cactus.com/galerie/Mammillaria/Mammillaria_sinforosensis_marionae_Cumbres_de_Guerachi_1999m_PN_452_WP'11_Aa2_ref-8285.jpg" TargetMode="External"/><Relationship Id="rId21" Type="http://schemas.openxmlformats.org/officeDocument/2006/relationships/hyperlink" Target="https://www.adblps-graines-cactus.com/galerie/Acanthocalycium/Acanthocalycium_hoevenii_Santa_Barbara_HV_1563_LBt_1035'15_Aa3_ref-11049.jpg" TargetMode="External"/><Relationship Id="rId2089" Type="http://schemas.openxmlformats.org/officeDocument/2006/relationships/hyperlink" Target="https://www.adblps-graines-cactus.com/galerie/Rebutia/Rebutia_einsteinii_steineckii_AVF_LBt_3900'10_Aa1_ref-10389.jpg" TargetMode="External"/><Relationship Id="rId2296" Type="http://schemas.openxmlformats.org/officeDocument/2006/relationships/hyperlink" Target="https://www.adblps-graines-cactus.com/galerie/Sclerocactus/Sclerocactus_parviflorus_W,_Blanding_SB_562_MG_1236,4'08_Aa1_ref-11509.jpg" TargetMode="External"/><Relationship Id="rId268" Type="http://schemas.openxmlformats.org/officeDocument/2006/relationships/hyperlink" Target="https://www.adblps-graines-cactus.com/galerie/Copiapoa/Copiapoa_humilis_Paposo_RCP_74_(=A_56)_AL'08_Aa7_ref-4667.jpg" TargetMode="External"/><Relationship Id="rId475" Type="http://schemas.openxmlformats.org/officeDocument/2006/relationships/hyperlink" Target="https://www.adblps-graines-cactus.com/galerie/Echinopsis/Echinopsis_obrepanda_millaresi_DH_66'98_Bj2_ref-210.jpg" TargetMode="External"/><Relationship Id="rId682" Type="http://schemas.openxmlformats.org/officeDocument/2006/relationships/hyperlink" Target="https://www.adblps-graines-cactus.com/galerie/Escobaria/Escobaria_dasyacantha_duncanii_Brewster_Co_SB_1635_MG_380,7'15_Aa1_ref-11489.jpg" TargetMode="External"/><Relationship Id="rId2156" Type="http://schemas.openxmlformats.org/officeDocument/2006/relationships/hyperlink" Target="https://www.adblps-graines-cactus.com/galerie/Rebutia/Rebutia_pygmaea_haagei_fa,_crassa_Mal_Paso_(ex,_R._rosalbiflora)_EH_WK'98_Aa4_ref-1567.jpg" TargetMode="External"/><Relationship Id="rId2363" Type="http://schemas.openxmlformats.org/officeDocument/2006/relationships/hyperlink" Target="https://www.adblps-graines-cactus.com/galerie/Sulcorebutia/Sulcorebutia_frankiana_intermedia_Romoral-Poroma_2858m_VS_458_LBt_4631'10_Aa5_ref-8307.jpg" TargetMode="External"/><Relationship Id="rId2570" Type="http://schemas.openxmlformats.org/officeDocument/2006/relationships/hyperlink" Target="https://www.adblps-graines-cactus.com/galerie/Turbinicarpus/Turbinicarpus_pseudomacrochele_lausseri_GK_4545'96_Cf3_ref-1772.jpg" TargetMode="External"/><Relationship Id="rId128" Type="http://schemas.openxmlformats.org/officeDocument/2006/relationships/hyperlink" Target="https://www.adblps-graines-cactus.com/galerie/Astrophytum/Astrophytum_capricorne_minor_fa,_aiguillons_noirs,_tres_floconeux_DH_998'98_Aa7_ref-2749.jpg" TargetMode="External"/><Relationship Id="rId335" Type="http://schemas.openxmlformats.org/officeDocument/2006/relationships/hyperlink" Target="https://www.adblps-graines-cactus.com/galerie/Coryphantha/Coryphantha_salinensis_DH_475'96_Bl4_ref-117.jpg" TargetMode="External"/><Relationship Id="rId542" Type="http://schemas.openxmlformats.org/officeDocument/2006/relationships/hyperlink" Target="https://www.adblps-graines-cactus.com/galerie/Eriosyce/Eriosyce_megliolii_Marayes_589m_CS_441,1_215_CS'13_Aa1_ref-13193.jpg" TargetMode="External"/><Relationship Id="rId1172" Type="http://schemas.openxmlformats.org/officeDocument/2006/relationships/hyperlink" Target="https://www.adblps-graines-cactus.com/galerie/Mammillaria/Mammillaria_swinglei_DH_323'93_Cf1_ref-689.jpg" TargetMode="External"/><Relationship Id="rId2016" Type="http://schemas.openxmlformats.org/officeDocument/2006/relationships/hyperlink" Target="https://www.adblps-graines-cactus.com/galerie/Rebutia/Rebutia_sp,_nova_Yesera_RH_2037c_(clone6)_RH'08_Aa1_ref-5239.jpg" TargetMode="External"/><Relationship Id="rId2223" Type="http://schemas.openxmlformats.org/officeDocument/2006/relationships/hyperlink" Target="https://www.adblps-graines-cactus.com/galerie/Rebutia/Rebutia_steinmannii_poecilantha_N,_de_Camargo_(doute)_FR_1139_RH'09_Aa1_ref-6610.jpg" TargetMode="External"/><Relationship Id="rId2430" Type="http://schemas.openxmlformats.org/officeDocument/2006/relationships/hyperlink" Target="https://www.adblps-graines-cactus.com/galerie/Sulcorebutia/Sulcorebutia_santiaginiensis_unguispina_Aiquile-Santiago_2900m_RH_855_RH'09_Aa2_ref-7703.jpg" TargetMode="External"/><Relationship Id="rId402" Type="http://schemas.openxmlformats.org/officeDocument/2006/relationships/hyperlink" Target="https://www.adblps-graines-cactus.com/galerie/Echinocereus/Echinocereus_grandis_Isla_San_Lorenzo_L_16_SW_4090'96_Ed2_ref-1986.jpg" TargetMode="External"/><Relationship Id="rId1032" Type="http://schemas.openxmlformats.org/officeDocument/2006/relationships/hyperlink" Target="https://www.adblps-graines-cactus.com/galerie/Lobivia/Lobivia_cinnabarina_nova_Mojocoya_2300m_RH_1942a_RH'10_Aa2_ref-8279.jpg" TargetMode="External"/><Relationship Id="rId1989" Type="http://schemas.openxmlformats.org/officeDocument/2006/relationships/hyperlink" Target="https://www.adblps-graines-cactus.com/galerie/Rebutia/Rebutia_pulvispina_KK_1568_U'98_Ai2_ref-1427.jpg" TargetMode="External"/><Relationship Id="rId1849" Type="http://schemas.openxmlformats.org/officeDocument/2006/relationships/hyperlink" Target="https://www.adblps-graines-cactus.com/galerie/Pterocactus/Pterocactus_tuberosus_RN74_10km_W,_Patquia_470m_RFPA_606,02_(OR)_AL'20_Aa3_ref-11536.jpg" TargetMode="External"/><Relationship Id="rId192" Type="http://schemas.openxmlformats.org/officeDocument/2006/relationships/hyperlink" Target="https://www.adblps-graines-cactus.com/galerie/Blossfeldia/Blossfeldia_minima_caineana_KK_1805_(ex_KK_1803)_TJ'00_Aa7_ref-65.jpg" TargetMode="External"/><Relationship Id="rId1709" Type="http://schemas.openxmlformats.org/officeDocument/2006/relationships/hyperlink" Target="https://www.adblps-graines-cactus.com/galerie/Parodia/Parodia_malyana_DH_43'93_Ei2_ref-1261.jpg" TargetMode="External"/><Relationship Id="rId1916" Type="http://schemas.openxmlformats.org/officeDocument/2006/relationships/hyperlink" Target="https://www.adblps-graines-cactus.com/galerie/Rebutia/Rebutia_fulviseta_nova_Tarija_RH_223_LeB_91035'07_Aa1_ref-4104.jpg" TargetMode="External"/><Relationship Id="rId2080" Type="http://schemas.openxmlformats.org/officeDocument/2006/relationships/hyperlink" Target="https://www.adblps-graines-cactus.com/galerie/Rebutia/Rebutia_einsteinii_aureiflora_MN_112_SS_787'97_Aj3_ref-1489.jpg" TargetMode="External"/><Relationship Id="rId869" Type="http://schemas.openxmlformats.org/officeDocument/2006/relationships/hyperlink" Target="https://www.adblps-graines-cactus.com/galerie/Gymnocalycium/Gymnocalycium_uruguayense_GK_4049'97_Aa1_ref-2108.jpg" TargetMode="External"/><Relationship Id="rId1499" Type="http://schemas.openxmlformats.org/officeDocument/2006/relationships/hyperlink" Target="https://www.adblps-graines-cactus.com/galerie/Mammillaria/Mammillaria_rubrograndis_DH_603'98_Ab1_ref-9874.jpg" TargetMode="External"/><Relationship Id="rId729" Type="http://schemas.openxmlformats.org/officeDocument/2006/relationships/hyperlink" Target="https://www.adblps-graines-cactus.com/galerie/Frailea/Frailea_pygmaea_arbolitensis_Gf_1044_LBk'06_Aa2_ref-5487.jpg" TargetMode="External"/><Relationship Id="rId1359" Type="http://schemas.openxmlformats.org/officeDocument/2006/relationships/hyperlink" Target="https://www.adblps-graines-cactus.com/galerie/Mammillaria/Mammillaria_neobertrandiana_DH_1126'93_Dy4_ref-867.jpg" TargetMode="External"/><Relationship Id="rId2757" Type="http://schemas.openxmlformats.org/officeDocument/2006/relationships/hyperlink" Target="https://www.adblps-graines-cactus.com/galerie/Pleiospilos/Pleiospilos_nelii_RM'15_Aa4_ref-8908.jpg" TargetMode="External"/><Relationship Id="rId936" Type="http://schemas.openxmlformats.org/officeDocument/2006/relationships/hyperlink" Target="https://www.adblps-graines-cactus.com/galerie/Gymnocalycium/Gymnocalycium_koselskyanum_MG_469,5'94_Aa2_ref-2856.jpg" TargetMode="External"/><Relationship Id="rId1219" Type="http://schemas.openxmlformats.org/officeDocument/2006/relationships/hyperlink" Target="https://www.adblps-graines-cactus.com/galerie/Mammillaria/Mammillaria_decipiens_FO_140_MG_616,6'95_Ey1_ref-733.jpg" TargetMode="External"/><Relationship Id="rId1566" Type="http://schemas.openxmlformats.org/officeDocument/2006/relationships/hyperlink" Target="https://www.adblps-graines-cactus.com/galerie/Mila/Mila_pugionifera_Rio_Huallanca_1400m_KK_260_MG_985,5'15_Aa1_ref-11549.jpg" TargetMode="External"/><Relationship Id="rId1773" Type="http://schemas.openxmlformats.org/officeDocument/2006/relationships/hyperlink" Target="https://www.adblps-graines-cactus.com/galerie/Parodia/Parodia_krahnii_U_4920'97_Eb1_ref-1314.jpg" TargetMode="External"/><Relationship Id="rId1980" Type="http://schemas.openxmlformats.org/officeDocument/2006/relationships/hyperlink" Target="https://www.adblps-graines-cactus.com/galerie/Rebutia/Rebutia_pseudodeminuta_El_Alisal_1850m_RH_2257b_RH'10_Aa4_ref-7090.jpg" TargetMode="External"/><Relationship Id="rId2617" Type="http://schemas.openxmlformats.org/officeDocument/2006/relationships/hyperlink" Target="https://www.adblps-graines-cactus.com/galerie/Turbinicarpus/Turbinicarpus_alonsoi_GK_1822'99_Ff1_ref-1752.jpg" TargetMode="External"/><Relationship Id="rId65" Type="http://schemas.openxmlformats.org/officeDocument/2006/relationships/hyperlink" Target="https://www.adblps-graines-cactus.com/galerie/Ariocarpus/Ariocarpus_furfuraceus_SW_4212'98_pro_parte2_Aa6_ref-5211.jpg" TargetMode="External"/><Relationship Id="rId1426" Type="http://schemas.openxmlformats.org/officeDocument/2006/relationships/hyperlink" Target="https://www.adblps-graines-cactus.com/galerie/Mammillaria/Mammillaria_monancistracantha_ML_325_SS_575'98_Dz1_ref-947.jpg" TargetMode="External"/><Relationship Id="rId1633" Type="http://schemas.openxmlformats.org/officeDocument/2006/relationships/hyperlink" Target="https://www.adblps-graines-cactus.com/galerie/Notocactus/Notocactus_calvescens_LB_249_UP'03_Eo4_ref-2405.jpg" TargetMode="External"/><Relationship Id="rId1840" Type="http://schemas.openxmlformats.org/officeDocument/2006/relationships/hyperlink" Target="https://www.adblps-graines-cactus.com/galerie/Pterocactus/Pterocactus_megliolii_Termas_de_La_Laja_669m_RFPA_289,02_(OR)_RM'15_Aa3_ref-9460.jpg" TargetMode="External"/><Relationship Id="rId1700" Type="http://schemas.openxmlformats.org/officeDocument/2006/relationships/hyperlink" Target="https://www.adblps-graines-cactus.com/galerie/Parodia/Parodia_ayopayana_AI_538'90_Cd5_ref-1251.jpg" TargetMode="External"/><Relationship Id="rId379" Type="http://schemas.openxmlformats.org/officeDocument/2006/relationships/hyperlink" Target="https://www.adblps-graines-cactus.com/galerie/Echinocereus/Echinocereus_russanthus_weedinii_Pz_2886'02_Aa2_ref-4042.jpg" TargetMode="External"/><Relationship Id="rId586" Type="http://schemas.openxmlformats.org/officeDocument/2006/relationships/hyperlink" Target="https://www.adblps-graines-cactus.com/galerie/Eriosyce/Eriosyce_napina_spinosior_GK_2521'91_Dy1_ref-1107.jpg" TargetMode="External"/><Relationship Id="rId793" Type="http://schemas.openxmlformats.org/officeDocument/2006/relationships/hyperlink" Target="https://www.adblps-graines-cactus.com/galerie/Gymnocalycium/Gymnocalycium_bruchii_10km_E,_Tala_Canada_vers_Route_28,_1767m_RFPA_320,01_(OR)_AL'19_Aa1_ref-11011.jpg" TargetMode="External"/><Relationship Id="rId2267" Type="http://schemas.openxmlformats.org/officeDocument/2006/relationships/hyperlink" Target="https://www.adblps-graines-cactus.com/galerie/Rebutia/Rebutia_senilis_WR_706a_SS_1030'98_Fu1_ref-1608.jpg" TargetMode="External"/><Relationship Id="rId2474" Type="http://schemas.openxmlformats.org/officeDocument/2006/relationships/hyperlink" Target="https://www.adblps-graines-cactus.com/galerie/Sulcorebutia/Sulcorebutia_tiraquensis_longiseta_Rancho_Zapata_3200m_RH_1146_RH'08_Aa2_ref-8887.jpg" TargetMode="External"/><Relationship Id="rId2681" Type="http://schemas.openxmlformats.org/officeDocument/2006/relationships/hyperlink" Target="https://www.adblps-graines-cactus.com/galerie/Avonia/Avonia_albissima_RM'LL'17_Aa4_ref-9506.jpg" TargetMode="External"/><Relationship Id="rId239" Type="http://schemas.openxmlformats.org/officeDocument/2006/relationships/hyperlink" Target="https://www.adblps-graines-cactus.com/galerie/Copiapoa/Copiapoa_bridgesii_GK_243'92_Fs1_ref-79.jpg" TargetMode="External"/><Relationship Id="rId446" Type="http://schemas.openxmlformats.org/officeDocument/2006/relationships/hyperlink" Target="https://www.adblps-graines-cactus.com/galerie/Echinopsis/Echinopsis_hahniana_RKxZSS_DSW'20_Aa3_ref-12222.jpg" TargetMode="External"/><Relationship Id="rId653" Type="http://schemas.openxmlformats.org/officeDocument/2006/relationships/hyperlink" Target="https://www.adblps-graines-cactus.com/galerie/Escobaria/Escobaria_orcuttii_koenigii_DH_579'90_Ea2_ref-250.jpg" TargetMode="External"/><Relationship Id="rId1076" Type="http://schemas.openxmlformats.org/officeDocument/2006/relationships/hyperlink" Target="https://www.adblps-graines-cactus.com/galerie/Lobivia/Lobivia_lateritia_cotagaitensis_WR_674_SS_503'99_Eg1_ref-583.jpg" TargetMode="External"/><Relationship Id="rId1283" Type="http://schemas.openxmlformats.org/officeDocument/2006/relationships/hyperlink" Target="https://www.adblps-graines-cactus.com/galerie/Mammillaria/Mammillaria_giesekei_Calipan_1050-1300m_K_145'3_DH_1072'98_Dy1_ref-792.jpg" TargetMode="External"/><Relationship Id="rId1490" Type="http://schemas.openxmlformats.org/officeDocument/2006/relationships/hyperlink" Target="https://www.adblps-graines-cactus.com/galerie/Mammillaria/Mammillaria_bernalensis_Colon-Toliman_MBF_138_MC'MG_569'95_Aa2_ref-6748.jpg" TargetMode="External"/><Relationship Id="rId2127" Type="http://schemas.openxmlformats.org/officeDocument/2006/relationships/hyperlink" Target="https://www.adblps-graines-cactus.com/galerie/Rebutia/Rebutia_pygmaea_colorea_GK_3584'97_Ap2_ref-1530.jpg" TargetMode="External"/><Relationship Id="rId2334" Type="http://schemas.openxmlformats.org/officeDocument/2006/relationships/hyperlink" Target="https://www.adblps-graines-cactus.com/galerie/Sulcorebutia/Sulcorebutia_candiae_kamiensis_HS_189a_U_4945'97_Ak3_ref-1659.jpg" TargetMode="External"/><Relationship Id="rId306" Type="http://schemas.openxmlformats.org/officeDocument/2006/relationships/hyperlink" Target="https://www.adblps-graines-cactus.com/galerie/Copiapoa/Copiapoa_variispinata_S,_Blanco_Encalada_aiguillons_forts_WM_236_Pz_3991'06_pro_parte2_Aa3_ref-8944.jpg" TargetMode="External"/><Relationship Id="rId860" Type="http://schemas.openxmlformats.org/officeDocument/2006/relationships/hyperlink" Target="https://www.adblps-graines-cactus.com/galerie/Gymnocalycium/Gymnocalycium_fleischerianum_HU_304_PZ_1060'04_Aa2_ref-6585.jpg" TargetMode="External"/><Relationship Id="rId1143" Type="http://schemas.openxmlformats.org/officeDocument/2006/relationships/hyperlink" Target="https://www.adblps-graines-cactus.com/galerie/Mammillaria/Mammillaria_wilcoxii_L_1079_DH_620'97_Ec1_ref-656.jpg" TargetMode="External"/><Relationship Id="rId2541" Type="http://schemas.openxmlformats.org/officeDocument/2006/relationships/hyperlink" Target="https://www.adblps-graines-cactus.com/galerie/Turbinicarpus/Turbinicarpus_viereckii_neglectus_GK_3399'91_Aa5_ref-1820.jpg" TargetMode="External"/><Relationship Id="rId513" Type="http://schemas.openxmlformats.org/officeDocument/2006/relationships/hyperlink" Target="https://www.adblps-graines-cactus.com/galerie/Eriosyce/Eriosyce_islayensis_bicolor_SS_299'97_Bn1_ref-486.jpg" TargetMode="External"/><Relationship Id="rId720" Type="http://schemas.openxmlformats.org/officeDocument/2006/relationships/hyperlink" Target="https://www.adblps-graines-cactus.com/galerie/Frailea/Frailea_phaeodisca_heliosa_SE_Isla_Patrulla_236m_CS_713,1_363_CS'14_Aa1_ref-8355.jpg" TargetMode="External"/><Relationship Id="rId1350" Type="http://schemas.openxmlformats.org/officeDocument/2006/relationships/hyperlink" Target="https://www.adblps-graines-cactus.com/galerie/Mammillaria/Mammillaria_glassii_El_Manzano-Jame_1500m_ML_457_MG_658,7'97_Aa1_ref-851.jpg" TargetMode="External"/><Relationship Id="rId2401" Type="http://schemas.openxmlformats.org/officeDocument/2006/relationships/hyperlink" Target="https://www.adblps-graines-cactus.com/galerie/Sulcorebutia/Sulcorebutia_mariana_prantneri_Rio_Tucma_2750m_RH_1689_RH'07_Aa1_ref-8373.jpg" TargetMode="External"/><Relationship Id="rId1003" Type="http://schemas.openxmlformats.org/officeDocument/2006/relationships/hyperlink" Target="https://www.adblps-graines-cactus.com/galerie/Lobivia/Lobivia_acanthoplegma_patula_SW_1308'90_Ca2_ref-529.jpg" TargetMode="External"/><Relationship Id="rId1210" Type="http://schemas.openxmlformats.org/officeDocument/2006/relationships/hyperlink" Target="https://www.adblps-graines-cactus.com/galerie/Mammillaria/Mammillaria_longimamma_uberiformis_MG_737,4'96_Ab2_ref-637.jpg" TargetMode="External"/><Relationship Id="rId2191" Type="http://schemas.openxmlformats.org/officeDocument/2006/relationships/hyperlink" Target="https://www.adblps-graines-cactus.com/galerie/Rebutia/Rebutia_pygmaea_torquata_Mal_Paso_FR_1117_U_3904'92_Aa1_ref-1561.jpg" TargetMode="External"/><Relationship Id="rId163" Type="http://schemas.openxmlformats.org/officeDocument/2006/relationships/hyperlink" Target="https://www.adblps-graines-cactus.com/galerie/Austrocactus/Austrocactus_longicarpus_Laguna_Blanca_CS_421,2_189_CS'11_Aa4_ref-6271.jpg" TargetMode="External"/><Relationship Id="rId370" Type="http://schemas.openxmlformats.org/officeDocument/2006/relationships/hyperlink" Target="https://www.adblps-graines-cactus.com/galerie/Echinocactus/Echinocactus_horizonthalonius_Jarilla_Mts_SB_543_MG_174'97_Aa2_ref-5766.jpg" TargetMode="External"/><Relationship Id="rId2051" Type="http://schemas.openxmlformats.org/officeDocument/2006/relationships/hyperlink" Target="https://www.adblps-graines-cactus.com/galerie/Rebutia/Rebutia_vulpina_Tarija_FR_939_JLo'96_Aa3_ref-1469.jpg" TargetMode="External"/><Relationship Id="rId230" Type="http://schemas.openxmlformats.org/officeDocument/2006/relationships/hyperlink" Target="https://www.adblps-graines-cactus.com/galerie/Copiapoa/Copiapoa_ahremephiana_WK_787_U'06_Aa7_ref-3607.jpg" TargetMode="External"/><Relationship Id="rId1677" Type="http://schemas.openxmlformats.org/officeDocument/2006/relationships/hyperlink" Target="https://www.adblps-graines-cactus.com/galerie/Obregonia/Obregonia_denegrii_DH_1002'95_Aa3_ref-2413.jpg" TargetMode="External"/><Relationship Id="rId1884" Type="http://schemas.openxmlformats.org/officeDocument/2006/relationships/hyperlink" Target="https://www.adblps-graines-cactus.com/galerie/Rebutia/Rebutia_azurduyensis_WK_1130_Pz_5816'10_Aa1_ref-9481.jpg" TargetMode="External"/><Relationship Id="rId2728" Type="http://schemas.openxmlformats.org/officeDocument/2006/relationships/hyperlink" Target="https://www.adblps-graines-cactus.com/galerie/Haworthia/Haworthia_herbacea_paynei_Mc_Gregor_JAA_2109_JAA'15_Aa2_ref-8509.jpg" TargetMode="External"/><Relationship Id="rId907" Type="http://schemas.openxmlformats.org/officeDocument/2006/relationships/hyperlink" Target="https://www.adblps-graines-cactus.com/galerie/Gymnocalycium/Gymnocalycium_ritterianum_P_219_SS_277'97_Ek1_ref-454.jpg" TargetMode="External"/><Relationship Id="rId1537" Type="http://schemas.openxmlformats.org/officeDocument/2006/relationships/hyperlink" Target="https://www.adblps-graines-cactus.com/galerie/Matucana/Matucana_celendinensis_Celendin_2000m_KK_1039_MG_968,35'99_Aa3_ref-4707.jpg" TargetMode="External"/><Relationship Id="rId1744" Type="http://schemas.openxmlformats.org/officeDocument/2006/relationships/hyperlink" Target="https://www.adblps-graines-cactus.com/galerie/Parodia/Parodia_pluricentralis_La_Punilla_P_169_Pz_4465'08_Aa1_ref-7106.jpg" TargetMode="External"/><Relationship Id="rId1951" Type="http://schemas.openxmlformats.org/officeDocument/2006/relationships/hyperlink" Target="https://www.adblps-graines-cactus.com/galerie/Rebutia/Rebutia_kupperiana_spiniflora_Narvaez_FR_762b_U_4793'96_Aa4_ref-1394.jpg" TargetMode="External"/><Relationship Id="rId36" Type="http://schemas.openxmlformats.org/officeDocument/2006/relationships/hyperlink" Target="https://www.adblps-graines-cactus.com/galerie/Acharagma/Acharagma_huasteca_JS'12_Aa3_ref-7566.jpg" TargetMode="External"/><Relationship Id="rId1604" Type="http://schemas.openxmlformats.org/officeDocument/2006/relationships/hyperlink" Target="https://www.adblps-graines-cactus.com/galerie/Notocactus/Notocactus_herteri_roseoluteus_IN'09_Aa2_ref-7621.jpg" TargetMode="External"/><Relationship Id="rId1811" Type="http://schemas.openxmlformats.org/officeDocument/2006/relationships/hyperlink" Target="https://www.adblps-graines-cactus.com/galerie/Praecereus/Praecereus_euchlorus_(Monvillea_alticostata)_DKG_MV_30'20_Aa4_ref-13199.jpg" TargetMode="External"/><Relationship Id="rId697" Type="http://schemas.openxmlformats.org/officeDocument/2006/relationships/hyperlink" Target="https://www.adblps-graines-cactus.com/galerie/Ferocactus/Ferocactus_fordii_borealis_El_Socorro_DJF_8_MG_421'11_Aa3_ref-11055.jpg" TargetMode="External"/><Relationship Id="rId2378" Type="http://schemas.openxmlformats.org/officeDocument/2006/relationships/hyperlink" Target="https://www.adblps-graines-cactus.com/galerie/Sulcorebutia/Sulcorebutia_heinzii_Totora-Trancas_2650m_RH_811_RH'07_Aa1_ref-8420.jpg" TargetMode="External"/><Relationship Id="rId1187" Type="http://schemas.openxmlformats.org/officeDocument/2006/relationships/hyperlink" Target="https://www.adblps-graines-cactus.com/galerie/Mammillaria/Mammillaria_longiflora_GK_763'92_Fu5_ref-711.jpg" TargetMode="External"/><Relationship Id="rId2585" Type="http://schemas.openxmlformats.org/officeDocument/2006/relationships/hyperlink" Target="https://www.adblps-graines-cactus.com/galerie/Turbinicarpus/Turbinicarpus_schmiedickeanus_bonatzii_GK_4536'96_Fu3_ref-1753.jpg" TargetMode="External"/><Relationship Id="rId557" Type="http://schemas.openxmlformats.org/officeDocument/2006/relationships/hyperlink" Target="https://www.adblps-graines-cactus.com/galerie/Eriosyce/Eriosyce_tenebrica_riparia_Trapiche_(fa,_fankhauseri)_FK_402_SS_326'02_Aa4_ref-2862.jpg" TargetMode="External"/><Relationship Id="rId764" Type="http://schemas.openxmlformats.org/officeDocument/2006/relationships/hyperlink" Target="https://www.adblps-graines-cactus.com/galerie/Frailea/Frailea_tenuissima_Rivera_Gf_293_NG'97_Aa3_ref-398.jpg" TargetMode="External"/><Relationship Id="rId971" Type="http://schemas.openxmlformats.org/officeDocument/2006/relationships/hyperlink" Target="https://www.adblps-graines-cactus.com/galerie/Leuchtenbergia/Leuchtenbergia_principis_trachythele_GK_9459'06_Aa7_ref-6586.jpg" TargetMode="External"/><Relationship Id="rId1394" Type="http://schemas.openxmlformats.org/officeDocument/2006/relationships/hyperlink" Target="https://www.adblps-graines-cactus.com/galerie/Mammillaria/Mammillaria_kraehenbuehlii_Tamazulapan_2200m_ML_36_ML'01_Aa8_ref-2251.jpg" TargetMode="External"/><Relationship Id="rId2238" Type="http://schemas.openxmlformats.org/officeDocument/2006/relationships/hyperlink" Target="https://www.adblps-graines-cactus.com/galerie/Rebutia/Rebutia_edeltraudae_RW_66_SS_779'97_Fu1_ref-1590.jpg" TargetMode="External"/><Relationship Id="rId2445" Type="http://schemas.openxmlformats.org/officeDocument/2006/relationships/hyperlink" Target="https://www.adblps-graines-cactus.com/galerie/Sulcorebutia/Sulcorebutia_tarabucoensis_W,_Cord._Madinga_2700m_RH_1566_(cl4)_RH'14_Aa1_ref-9886.jpg" TargetMode="External"/><Relationship Id="rId2652" Type="http://schemas.openxmlformats.org/officeDocument/2006/relationships/hyperlink" Target="https://www.adblps-graines-cactus.com/galerie/Weingartia/Weingartia_westii_Chini_Mayu_3150m_RH_2460_RH'07_Aa3_ref-7114.jpg" TargetMode="External"/><Relationship Id="rId417" Type="http://schemas.openxmlformats.org/officeDocument/2006/relationships/hyperlink" Target="https://www.adblps-graines-cactus.com/galerie/Echinocereus/Echinocereus_coccineus_Bluewater_Lake_SB_1729_MG_191,218'07_Aa1_ref-2878.jpg" TargetMode="External"/><Relationship Id="rId624" Type="http://schemas.openxmlformats.org/officeDocument/2006/relationships/hyperlink" Target="https://www.adblps-graines-cactus.com/galerie/Eriosyce/Eriosyce_taltalensis_transiens_WK_781_WK'98_Fu9_ref-2319.jpg" TargetMode="External"/><Relationship Id="rId831" Type="http://schemas.openxmlformats.org/officeDocument/2006/relationships/hyperlink" Target="https://www.adblps-graines-cactus.com/galerie/Gymnocalycium/Gymnocalycium_nataliae_STO_868_Pz_5165'13_Aa1_ref-9967.jpg" TargetMode="External"/><Relationship Id="rId1047" Type="http://schemas.openxmlformats.org/officeDocument/2006/relationships/hyperlink" Target="https://www.adblps-graines-cactus.com/galerie/Lobivia/Lobivia_haematantha_kuehnrichii_Piedra_del_Molino_3600m_DSW_5_SS_4031'07_Aa3_ref-6495.jpg" TargetMode="External"/><Relationship Id="rId1254" Type="http://schemas.openxmlformats.org/officeDocument/2006/relationships/hyperlink" Target="https://www.adblps-graines-cactus.com/galerie/Mammillaria/Mammillaria_pilcayensis_MG_840,9'96_Ba5_ref-764.jpg" TargetMode="External"/><Relationship Id="rId1461" Type="http://schemas.openxmlformats.org/officeDocument/2006/relationships/hyperlink" Target="https://www.adblps-graines-cactus.com/galerie/Mammillaria/Mammillaria_leucocentra_Rep_1049_GK_1095'96_Eb1_ref-973.jpg" TargetMode="External"/><Relationship Id="rId2305" Type="http://schemas.openxmlformats.org/officeDocument/2006/relationships/hyperlink" Target="https://www.adblps-graines-cactus.com/galerie/Strombocactus/Strombocactus_disciformis_(fleurs_jaunes)_Aa1_ref-1638.jpg" TargetMode="External"/><Relationship Id="rId2512" Type="http://schemas.openxmlformats.org/officeDocument/2006/relationships/hyperlink" Target="https://www.adblps-graines-cactus.com/galerie/Thelocactus/Thelocactus_schwarzii_GK_2214'89_Ce4_ref-1750.jpg" TargetMode="External"/><Relationship Id="rId1114" Type="http://schemas.openxmlformats.org/officeDocument/2006/relationships/hyperlink" Target="https://www.adblps-graines-cactus.com/galerie/Loxanthocereus/Loxanthocereus_hoxeyi_Morro_de_Sama_680m-760m_PH_1147,02_(OR)_GC'18_Aa2_ref-10020.jpg" TargetMode="External"/><Relationship Id="rId1321" Type="http://schemas.openxmlformats.org/officeDocument/2006/relationships/hyperlink" Target="https://www.adblps-graines-cactus.com/galerie/Mammillaria/Mammillaria_brachytrichion_Pz_2703'03_Aa1_ref-9058.jpg" TargetMode="External"/><Relationship Id="rId2095" Type="http://schemas.openxmlformats.org/officeDocument/2006/relationships/hyperlink" Target="https://www.adblps-graines-cactus.com/galerie/Rebutia/Rebutia_malochii_Tacaquira_3150m_LF_359_LBt_3916'10_Aa2_ref-7599.jpg" TargetMode="External"/><Relationship Id="rId274" Type="http://schemas.openxmlformats.org/officeDocument/2006/relationships/hyperlink" Target="https://www.adblps-graines-cactus.com/galerie/Copiapoa/Copiapoa_krainziana_Quebrada_San_Ramon_grosses_plantes_OLV_64_ChL'14_pro_parte2_Aa1_ref-13207.jpg" TargetMode="External"/><Relationship Id="rId481" Type="http://schemas.openxmlformats.org/officeDocument/2006/relationships/hyperlink" Target="https://www.adblps-graines-cactus.com/galerie/Echinopsis/Echinopsis_tapecuana_tropica_Entre_Rios_L_400_U_2780'97_Aa2_ref-214.jpg" TargetMode="External"/><Relationship Id="rId2162" Type="http://schemas.openxmlformats.org/officeDocument/2006/relationships/hyperlink" Target="https://www.adblps-graines-cactus.com/galerie/Rebutia/Rebutia_pygmaea_huarinensis_Huari_3800m_KK_1894_U_5299'99_Eg3_ref-1503.jpg" TargetMode="External"/><Relationship Id="rId134" Type="http://schemas.openxmlformats.org/officeDocument/2006/relationships/hyperlink" Target="https://www.adblps-graines-cactus.com/galerie/Astrophytum/Astrophytum_hybride_cultivar_138x31_RM'JP'15_Aa1_ref-12265.jpg" TargetMode="External"/><Relationship Id="rId341" Type="http://schemas.openxmlformats.org/officeDocument/2006/relationships/hyperlink" Target="https://www.adblps-graines-cactus.com/galerie/Coryphantha/Coryphantha_clavata_stipitata_FO_137_MG_88,4'97_Fc3_ref-118.jpg" TargetMode="External"/><Relationship Id="rId2022" Type="http://schemas.openxmlformats.org/officeDocument/2006/relationships/hyperlink" Target="https://www.adblps-graines-cactus.com/galerie/Rebutia/Rebutia_spegazziniana_minutissima_Abra_Sama_3850m_RH_208_RH'08_Aa1_ref-6597.jpg" TargetMode="External"/><Relationship Id="rId201" Type="http://schemas.openxmlformats.org/officeDocument/2006/relationships/hyperlink" Target="https://www.adblps-graines-cactus.com/galerie/Blossfeldia/Blossfeldia_sp,_Tarabuco_KK_2051_U_6375'06_Aa1_ref-5214.jpg" TargetMode="External"/><Relationship Id="rId1788" Type="http://schemas.openxmlformats.org/officeDocument/2006/relationships/hyperlink" Target="https://www.adblps-graines-cactus.com/galerie/Parodia/Parodia_augustinii_Rio_Grande_1000m_RH_3085_RH'08_Aa1_ref-7626.jpg" TargetMode="External"/><Relationship Id="rId1995" Type="http://schemas.openxmlformats.org/officeDocument/2006/relationships/hyperlink" Target="https://www.adblps-graines-cactus.com/galerie/Rebutia/Rebutia_robustispina_San_Lorenzo-Rio_Pilaya_2800m_RH_2010c_(cl2)_RH'17_Aa1_ref-9991.jpg" TargetMode="External"/><Relationship Id="rId1648" Type="http://schemas.openxmlformats.org/officeDocument/2006/relationships/hyperlink" Target="https://www.adblps-graines-cactus.com/galerie/Notocactus/Notocactus_sellowii_gladiatus_FS_540_NG'97_Cc5_ref-1232.jpg" TargetMode="External"/><Relationship Id="rId1508" Type="http://schemas.openxmlformats.org/officeDocument/2006/relationships/hyperlink" Target="https://www.adblps-graines-cactus.com/galerie/Mammillaria/Mammillaria_zuccariana_TL_421_ML'05_Aa1_ref-6501.jpg" TargetMode="External"/><Relationship Id="rId1855" Type="http://schemas.openxmlformats.org/officeDocument/2006/relationships/hyperlink" Target="https://www.adblps-graines-cactus.com/galerie/Pterocactus/Pterocactus_tuberosus_Portrerillos_km_1099-350m_TG_125_RH'16_Aa2_ref-11500.jpg" TargetMode="External"/><Relationship Id="rId1715" Type="http://schemas.openxmlformats.org/officeDocument/2006/relationships/hyperlink" Target="https://www.adblps-graines-cactus.com/galerie/Parodia/Parodia_saintpiena_P_512_Pz_4787'05_Aa2_ref-4656.jpg" TargetMode="External"/><Relationship Id="rId1922" Type="http://schemas.openxmlformats.org/officeDocument/2006/relationships/hyperlink" Target="https://www.adblps-graines-cactus.com/galerie/Rebutia/Rebutia_gibbulosa_KK_1563_U_4125'96_Fu2_ref-1369.jpg" TargetMode="External"/><Relationship Id="rId2489" Type="http://schemas.openxmlformats.org/officeDocument/2006/relationships/hyperlink" Target="https://www.adblps-graines-cactus.com/galerie/Thelocactus/Thelocactus_bicolor_GK_1760'88_pro_parte2_Eu3_ref-1740.jpg" TargetMode="External"/><Relationship Id="rId2696" Type="http://schemas.openxmlformats.org/officeDocument/2006/relationships/hyperlink" Target="https://www.adblps-graines-cactus.com/galerie/Cephalophyllum/Cephalophyllum_subulatoides_PR'14_Aa3_ref-7853.jpg" TargetMode="External"/><Relationship Id="rId668" Type="http://schemas.openxmlformats.org/officeDocument/2006/relationships/hyperlink" Target="https://www.adblps-graines-cactus.com/galerie/Escobaria/Escobaria_vivipara_rosea_SW_9093'99_Aa2_ref-4646.jpg" TargetMode="External"/><Relationship Id="rId875" Type="http://schemas.openxmlformats.org/officeDocument/2006/relationships/hyperlink" Target="https://www.adblps-graines-cactus.com/galerie/Gymnocalycium/Gymnocalycium_bicolor_(ex,_tillianum_L_488)_U_1987'91_Aa1_ref-2112.jpg" TargetMode="External"/><Relationship Id="rId1298" Type="http://schemas.openxmlformats.org/officeDocument/2006/relationships/hyperlink" Target="https://www.adblps-graines-cactus.com/galerie/Mammillaria/Mammillaria_columbiana_guatemalensis_El_Conocaste-El_Progreso_TL_827a_WHx'16_Aa1_ref-9671.jpg" TargetMode="External"/><Relationship Id="rId2349" Type="http://schemas.openxmlformats.org/officeDocument/2006/relationships/hyperlink" Target="https://www.adblps-graines-cactus.com/galerie/Sulcorebutia/Sulcorebutia_cylindrica_Chaguarani_2590m_fl,_blanches_ou_roses_VS_358_LBt_SUL12'05_Aa1_ref-5821.jpg" TargetMode="External"/><Relationship Id="rId2556" Type="http://schemas.openxmlformats.org/officeDocument/2006/relationships/hyperlink" Target="https://www.adblps-graines-cactus.com/galerie/Turbinicarpus/Turbinicarpus_valdezianus_Mazapil_GK_3018'99_Ab2_ref-1834.jpg" TargetMode="External"/><Relationship Id="rId2763" Type="http://schemas.openxmlformats.org/officeDocument/2006/relationships/hyperlink" Target="https://www.adblps-graines-cactus.com/galerie/Ruschia/Ruschia_sp,_Steinkopf_940m_(ex,_Cheiridopsis_citrina)_RH_3330p_RH'14_Aa2_ref-7920.jpg" TargetMode="External"/><Relationship Id="rId528" Type="http://schemas.openxmlformats.org/officeDocument/2006/relationships/hyperlink" Target="https://www.adblps-graines-cactus.com/galerie/Eriosyce/Eriosyce_islayensis_longicarpa_KK_1080_SS_302'97_Bp1_ref-498.jpg" TargetMode="External"/><Relationship Id="rId735" Type="http://schemas.openxmlformats.org/officeDocument/2006/relationships/hyperlink" Target="https://www.adblps-graines-cactus.com/galerie/Frailea/Frailea_pygmaea_longispina_Quevedos_FR_1369_SS_305'99_Aa2_ref-2075.jpg" TargetMode="External"/><Relationship Id="rId942" Type="http://schemas.openxmlformats.org/officeDocument/2006/relationships/hyperlink" Target="https://www.adblps-graines-cactus.com/galerie/Gymnocalycium/Gymnocalycium_quehlianum_AB_1288'90_Aa1_ref-475.jpg" TargetMode="External"/><Relationship Id="rId1158" Type="http://schemas.openxmlformats.org/officeDocument/2006/relationships/hyperlink" Target="https://www.adblps-graines-cactus.com/galerie/Mammillaria/Mammillaria_dioica_Isla_Magdalena_SB_1692_MG_621,73'02_Aa2_ref-2925.jpg" TargetMode="External"/><Relationship Id="rId1365" Type="http://schemas.openxmlformats.org/officeDocument/2006/relationships/hyperlink" Target="https://www.adblps-graines-cactus.com/galerie/Mammillaria/Mammillaria_aureilanata_alba_MG_558'95_Fu3_ref-876.jpg" TargetMode="External"/><Relationship Id="rId1572" Type="http://schemas.openxmlformats.org/officeDocument/2006/relationships/hyperlink" Target="https://www.adblps-graines-cactus.com/galerie/Neolloydia/Neolloydia_texensis_SW_9436'99_El3_ref-2294.jpg" TargetMode="External"/><Relationship Id="rId2209" Type="http://schemas.openxmlformats.org/officeDocument/2006/relationships/hyperlink" Target="https://www.adblps-graines-cactus.com/galerie/Rebutia/Rebutia_steinmannii_applanata_34_km_N_Camargo_WK_875_U_5416'99_Aa5_ref-1572.jpg" TargetMode="External"/><Relationship Id="rId2416" Type="http://schemas.openxmlformats.org/officeDocument/2006/relationships/hyperlink" Target="https://www.adblps-graines-cactus.com/galerie/Sulcorebutia/Sulcorebutia_mizquensis_Montagne_autour_de_Mizque_2500m_RH_823_RH'05_Aa1_ref-4723.jpg" TargetMode="External"/><Relationship Id="rId2623" Type="http://schemas.openxmlformats.org/officeDocument/2006/relationships/hyperlink" Target="https://www.adblps-graines-cactus.com/galerie/Uebelmannia/Uebelmannia_buiningii_ELK'18_Aa4_ref-12645.jpg" TargetMode="External"/><Relationship Id="rId1018" Type="http://schemas.openxmlformats.org/officeDocument/2006/relationships/hyperlink" Target="https://www.adblps-graines-cactus.com/galerie/Lobivia/Lobivia_calorubra_mizquensis_DH_34'07_Aa1_ref-8406.jpg" TargetMode="External"/><Relationship Id="rId1225" Type="http://schemas.openxmlformats.org/officeDocument/2006/relationships/hyperlink" Target="https://www.adblps-graines-cactus.com/galerie/Mammillaria/Mammillaria_discolor_schmollii_ESP_06'033_WP'11_Aa1_ref-8256.jpg" TargetMode="External"/><Relationship Id="rId1432" Type="http://schemas.openxmlformats.org/officeDocument/2006/relationships/hyperlink" Target="https://www.adblps-graines-cactus.com/galerie/Mammillaria/Mammillaria_pubispina_Ixmiquilpan_TL_424_WHx'16_Aa1_ref-9678.jpg" TargetMode="External"/><Relationship Id="rId71" Type="http://schemas.openxmlformats.org/officeDocument/2006/relationships/hyperlink" Target="https://www.adblps-graines-cactus.com/galerie/Ariocarpus/Ariocarpus_kotschoubeyanus_nova_DH_1006'96_pro_parte2_Aa2_ref-7125.jpg" TargetMode="External"/><Relationship Id="rId802" Type="http://schemas.openxmlformats.org/officeDocument/2006/relationships/hyperlink" Target="https://www.adblps-graines-cactus.com/galerie/Gymnocalycium/Gymnocalycium_bruchii_matznetteri_Dos_Rios_1660m_RH_2853a_(OR)_RH'08_Aa1_ref-7126.jpg" TargetMode="External"/><Relationship Id="rId178" Type="http://schemas.openxmlformats.org/officeDocument/2006/relationships/hyperlink" Target="https://www.adblps-graines-cactus.com/galerie/Blossfeldia/Blossfeldia_fechseri_AL'00_Aa5_ref-62.jpg" TargetMode="External"/><Relationship Id="rId385" Type="http://schemas.openxmlformats.org/officeDocument/2006/relationships/hyperlink" Target="https://www.adblps-graines-cactus.com/galerie/Echinocereus/Echinocereus_fendleri_Ignacio_DH_294'03_Aa5_ref-7074.jpg" TargetMode="External"/><Relationship Id="rId592" Type="http://schemas.openxmlformats.org/officeDocument/2006/relationships/hyperlink" Target="https://www.adblps-graines-cactus.com/galerie/Eriosyce/Eriosyce_occulta_DH_954'98_pro_parte1_Aa7_ref-2307.jpg" TargetMode="External"/><Relationship Id="rId2066" Type="http://schemas.openxmlformats.org/officeDocument/2006/relationships/hyperlink" Target="https://www.adblps-graines-cactus.com/galerie/Rebutia/Rebutia_atrovirens_ritteri_El_Aquilar_WR_700a_U_4925'97_Aa1_ref-2835.jpg" TargetMode="External"/><Relationship Id="rId2273" Type="http://schemas.openxmlformats.org/officeDocument/2006/relationships/hyperlink" Target="https://www.adblps-graines-cactus.com/galerie/Rebutia/Rebutia_senilis_chrysacantha_KK_1358_JPB'98_Aa2_ref-1620.jpg" TargetMode="External"/><Relationship Id="rId2480" Type="http://schemas.openxmlformats.org/officeDocument/2006/relationships/hyperlink" Target="https://www.adblps-graines-cactus.com/galerie/Sulcorebutia/Sulcorebutia_verticillacantha_crispata_N,_Sopachuy_BLMT_740,02_MLo'10_Aa3_ref-5831.jpg" TargetMode="External"/><Relationship Id="rId245" Type="http://schemas.openxmlformats.org/officeDocument/2006/relationships/hyperlink" Target="https://www.adblps-graines-cactus.com/galerie/Copiapoa/Copiapoa_columna-alba_Pan_de_Azucar_CS_17,2_22_(OR)_CS'01_Aa3_ref-10539.jpg" TargetMode="External"/><Relationship Id="rId452" Type="http://schemas.openxmlformats.org/officeDocument/2006/relationships/hyperlink" Target="https://www.adblps-graines-cactus.com/galerie/Echinopsis/Echinopsis_ancistrophora_Escoipe_MN_20_SS_120'97_Aa3_ref-202.jpg" TargetMode="External"/><Relationship Id="rId1082" Type="http://schemas.openxmlformats.org/officeDocument/2006/relationships/hyperlink" Target="https://www.adblps-graines-cactus.com/galerie/Lobivia/Lobivia_maximilliana_Copacabana_4060m_RMSD_258-2_AL_NS15,72'22_Aa2_ref-12664.jpg" TargetMode="External"/><Relationship Id="rId2133" Type="http://schemas.openxmlformats.org/officeDocument/2006/relationships/hyperlink" Target="https://www.adblps-graines-cactus.com/galerie/Rebutia/Rebutia_pygmaea_elegantula_WR_502_SS_993'98_Aj2_ref-1534.jpg" TargetMode="External"/><Relationship Id="rId2340" Type="http://schemas.openxmlformats.org/officeDocument/2006/relationships/hyperlink" Target="https://www.adblps-graines-cactus.com/galerie/Sulcorebutia/Sulcorebutia_canigueralii_Cerro_Churuquella_3000m_WK_217_U_2750'96_Aa3_ref-1663.jpg" TargetMode="External"/><Relationship Id="rId105" Type="http://schemas.openxmlformats.org/officeDocument/2006/relationships/hyperlink" Target="https://www.adblps-graines-cactus.com/galerie/Astrophytum/Astrophytum_asterias_Aa2_ref-41.jpg" TargetMode="External"/><Relationship Id="rId312" Type="http://schemas.openxmlformats.org/officeDocument/2006/relationships/hyperlink" Target="https://www.adblps-graines-cactus.com/galerie/Coryphantha/Coryphantha_pseudonickelsae_Rodeo_SB_577_MG_121'98_Aa4_ref-1950.jpg" TargetMode="External"/><Relationship Id="rId2200" Type="http://schemas.openxmlformats.org/officeDocument/2006/relationships/hyperlink" Target="https://www.adblps-graines-cactus.com/galerie/Rebutia/Rebutia_sp,_nova_Rio_Honda_3450m_RH_173c_RH'10_Aa2_ref-7143.jpg" TargetMode="External"/><Relationship Id="rId1899" Type="http://schemas.openxmlformats.org/officeDocument/2006/relationships/hyperlink" Target="https://www.adblps-graines-cactus.com/galerie/Rebutia/Rebutia_fiebrigii_densiseta_RF'89_Aa1_ref-1358.jpg" TargetMode="External"/><Relationship Id="rId1759" Type="http://schemas.openxmlformats.org/officeDocument/2006/relationships/hyperlink" Target="https://www.adblps-graines-cactus.com/galerie/Parodia/Parodia_echinus_FR_747_MG_1129,31'98_Ea2_ref-2427.jpg" TargetMode="External"/><Relationship Id="rId1966" Type="http://schemas.openxmlformats.org/officeDocument/2006/relationships/hyperlink" Target="https://www.adblps-graines-cactus.com/galerie/Rebutia/Rebutia_narvaecensis_Junacas-Narvaez_3000m_KK_841_LBt_1351'15_Aa3_ref-11031.jpg" TargetMode="External"/><Relationship Id="rId1619" Type="http://schemas.openxmlformats.org/officeDocument/2006/relationships/hyperlink" Target="https://www.adblps-graines-cactus.com/galerie/Notocactus/Notocactus_scopa_murielli_DV_73'E_MG_1078,24'97_Ek4_ref-2386.jpg" TargetMode="External"/><Relationship Id="rId1826" Type="http://schemas.openxmlformats.org/officeDocument/2006/relationships/hyperlink" Target="https://www.adblps-graines-cactus.com/galerie/Pterocactus/Pterocactus_australis_Punto_el_Cerro_230m_RH_3763a_(cl4)_RH'12'14_Aa1_ref-8832.jpg" TargetMode="External"/><Relationship Id="rId779" Type="http://schemas.openxmlformats.org/officeDocument/2006/relationships/hyperlink" Target="https://www.adblps-graines-cactus.com/galerie/Gymnocalycium/Gymnocalycium_affine_San_Pedro_Norte_(ex,_G._calochlorum)_RFPA_208,01a_AL'18_Aa2_ref-11066.jpg" TargetMode="External"/><Relationship Id="rId986" Type="http://schemas.openxmlformats.org/officeDocument/2006/relationships/hyperlink" Target="https://www.adblps-graines-cactus.com/galerie/Lobivia/Lobivia_aurea_leucomalla_Sra_de_San_Luis_WR_116_MG_524,31'97_Aa5_ref-519.jpg" TargetMode="External"/><Relationship Id="rId2667" Type="http://schemas.openxmlformats.org/officeDocument/2006/relationships/hyperlink" Target="https://www.adblps-graines-cactus.com/galerie/Aloe/Aloe_petrophila_Wyljes_ISI_2001-24_JAA'13_Aa2_ref-7172.jpg" TargetMode="External"/><Relationship Id="rId639" Type="http://schemas.openxmlformats.org/officeDocument/2006/relationships/hyperlink" Target="https://www.adblps-graines-cactus.com/galerie/Eriosyce/Eriosyce_villosa_cephalophora_DH_1029'91_Fr5_ref-1079.jpg" TargetMode="External"/><Relationship Id="rId1269" Type="http://schemas.openxmlformats.org/officeDocument/2006/relationships/hyperlink" Target="https://www.adblps-graines-cactus.com/galerie/Mammillaria/Mammillaria_backebergiana_ernestii_TL_384_ML'06_Aa2_ref-5788.jpg" TargetMode="External"/><Relationship Id="rId1476" Type="http://schemas.openxmlformats.org/officeDocument/2006/relationships/hyperlink" Target="https://www.adblps-graines-cactus.com/galerie/Mammillaria/Mammillaria_johnstonii_San_Carlos_Bay_SB_432_HM'MG_708'13'21_Aa2_ref-12181.jpg" TargetMode="External"/><Relationship Id="rId846" Type="http://schemas.openxmlformats.org/officeDocument/2006/relationships/hyperlink" Target="https://www.adblps-graines-cactus.com/galerie/Gymnocalycium/Gymnocalycium_schroederianum_Rio_Gualeguaychu_P_397_Pz_4665'07_Aa1_ref-6583.jpg" TargetMode="External"/><Relationship Id="rId1129" Type="http://schemas.openxmlformats.org/officeDocument/2006/relationships/hyperlink" Target="https://www.adblps-graines-cactus.com/galerie/Maihueniopsis/Maihueniopsis_minuta_49km_O_Fiambala-Quebrada_Las_Angosturas_2900m_RFPA_250,01_AL'12_Aa8_ref-7004.jpg" TargetMode="External"/><Relationship Id="rId1683" Type="http://schemas.openxmlformats.org/officeDocument/2006/relationships/hyperlink" Target="https://www.adblps-graines-cactus.com/galerie/Opuntia/Opuntia_polyacantha_arenaria_RH'14_Aa4_ref-10443.jpg" TargetMode="External"/><Relationship Id="rId1890" Type="http://schemas.openxmlformats.org/officeDocument/2006/relationships/hyperlink" Target="https://www.adblps-graines-cactus.com/galerie/Rebutia/Rebutia_cajasensis_FR_1141_U_4745'96_Aa1_ref-1345.jpg" TargetMode="External"/><Relationship Id="rId2527" Type="http://schemas.openxmlformats.org/officeDocument/2006/relationships/hyperlink" Target="https://www.adblps-graines-cactus.com/galerie/Turbinicarpus/Turbinicarpus_knuthianus_hermaphrodite_GK_577'90_pro_parte1_Aa8_ref-1808.jpg" TargetMode="External"/><Relationship Id="rId2734" Type="http://schemas.openxmlformats.org/officeDocument/2006/relationships/hyperlink" Target="https://www.adblps-graines-cactus.com/galerie/Haworthia/Haworthia_springbokvlakensis_JAA'13_Aa1_ref-7197.jpg" TargetMode="External"/><Relationship Id="rId706" Type="http://schemas.openxmlformats.org/officeDocument/2006/relationships/hyperlink" Target="https://www.adblps-graines-cactus.com/galerie/Frailea/Frailea_angelesii_GK_3385'91_Eu8_ref-321.jpg" TargetMode="External"/><Relationship Id="rId913" Type="http://schemas.openxmlformats.org/officeDocument/2006/relationships/hyperlink" Target="https://www.adblps-graines-cactus.com/galerie/Gymnocalycium/Gymnocalycium_damsii_FR_1179_MG_461,62'99_Em1_ref-456.jpg" TargetMode="External"/><Relationship Id="rId1336" Type="http://schemas.openxmlformats.org/officeDocument/2006/relationships/hyperlink" Target="https://www.adblps-graines-cactus.com/galerie/Mammillaria/Mammillaria_perezdelarosae_andersoniana_GK_9602'04_Aa9_ref-3523.jpg" TargetMode="External"/><Relationship Id="rId1543" Type="http://schemas.openxmlformats.org/officeDocument/2006/relationships/hyperlink" Target="https://www.adblps-graines-cactus.com/galerie/Matucana/Matucana_intertexta_Calamada_KK_1902_SW_1648'98_Aa3_ref-2799.jpg" TargetMode="External"/><Relationship Id="rId1750" Type="http://schemas.openxmlformats.org/officeDocument/2006/relationships/hyperlink" Target="https://www.adblps-graines-cactus.com/galerie/Parodia/Parodia_sanguiniflora_GC_33,04_MG_835'98_Be1_ref-1294.jpg" TargetMode="External"/><Relationship Id="rId42" Type="http://schemas.openxmlformats.org/officeDocument/2006/relationships/hyperlink" Target="https://www.adblps-graines-cactus.com/galerie/Acharagma/Acharagma_roseanum_galleanense_Aa6_ref-2728.jpg" TargetMode="External"/><Relationship Id="rId1403" Type="http://schemas.openxmlformats.org/officeDocument/2006/relationships/hyperlink" Target="https://www.adblps-graines-cactus.com/galerie/Mammillaria/Mammillaria_anniana_DH_591'91_Eo1_ref-923.jpg" TargetMode="External"/><Relationship Id="rId1610" Type="http://schemas.openxmlformats.org/officeDocument/2006/relationships/hyperlink" Target="https://www.adblps-graines-cactus.com/galerie/Notocactus/Notocactus_ottonis_eurypleurus_Embratel_PR_255_HDL'98_Aa5_ref-1177.jpg" TargetMode="External"/><Relationship Id="rId289" Type="http://schemas.openxmlformats.org/officeDocument/2006/relationships/hyperlink" Target="https://www.adblps-graines-cactus.com/galerie/Copiapoa/Copiapoa_megarhiza_parvula_Caldera_RK_AL'RK'07_Aa2_ref-5841.jpg" TargetMode="External"/><Relationship Id="rId496" Type="http://schemas.openxmlformats.org/officeDocument/2006/relationships/hyperlink" Target="https://www.adblps-graines-cactus.com/galerie/Epithelantha/Epithelantha_micromeris_Guadalupe_Mountains_Lz_603_JM'14_Aa2_ref-10505.jpg" TargetMode="External"/><Relationship Id="rId2177" Type="http://schemas.openxmlformats.org/officeDocument/2006/relationships/hyperlink" Target="https://www.adblps-graines-cactus.com/galerie/Rebutia/Rebutia_pygmaea_orurensis_WR_210_LeB_90104'07_Aa1_ref-4127.jpg" TargetMode="External"/><Relationship Id="rId2384" Type="http://schemas.openxmlformats.org/officeDocument/2006/relationships/hyperlink" Target="https://www.adblps-graines-cactus.com/galerie/Sulcorebutia/Sulcorebutia_horacekii_Laguna_Molinero_LH_1256_Pz_7022'10_Aa1_ref-9966.jpg" TargetMode="External"/><Relationship Id="rId2591" Type="http://schemas.openxmlformats.org/officeDocument/2006/relationships/hyperlink" Target="https://www.adblps-graines-cactus.com/galerie/Turbinicarpus/Turbinicarpus_schmiedickeanus_klinkerianus_Miquinhana_SW_9484'93_Ex8_ref-1798.jpg" TargetMode="External"/><Relationship Id="rId149" Type="http://schemas.openxmlformats.org/officeDocument/2006/relationships/hyperlink" Target="https://www.adblps-graines-cactus.com/galerie/Astrophytum/Astrophytum_myriostigma_tricostatum_n,_n._DH_914'02_Ci1_ref-57.jpg" TargetMode="External"/><Relationship Id="rId356" Type="http://schemas.openxmlformats.org/officeDocument/2006/relationships/hyperlink" Target="https://www.adblps-graines-cactus.com/galerie/Cumulopuntia/Cumulopuntia_chichensis_2km_NW_Caracota_BET_69,01_TG'23_Aa1_ref-13046.jpg" TargetMode="External"/><Relationship Id="rId563" Type="http://schemas.openxmlformats.org/officeDocument/2006/relationships/hyperlink" Target="https://www.adblps-graines-cactus.com/galerie/Eriosyce/Eriosyce_crispa_FK_65-77_MG_130,71'96_Aa2_ref-2295.jpg" TargetMode="External"/><Relationship Id="rId770" Type="http://schemas.openxmlformats.org/officeDocument/2006/relationships/hyperlink" Target="https://www.adblps-graines-cactus.com/galerie/Frailea/Frailea_asterioides_castanea_GF_137_LBk'07_Aa3_ref-7117.jpg" TargetMode="External"/><Relationship Id="rId1193" Type="http://schemas.openxmlformats.org/officeDocument/2006/relationships/hyperlink" Target="https://www.adblps-graines-cactus.com/galerie/Mammillaria/Mammillaria_hernandezii_Aa2_ref-2206.jpg" TargetMode="External"/><Relationship Id="rId2037" Type="http://schemas.openxmlformats.org/officeDocument/2006/relationships/hyperlink" Target="https://www.adblps-graines-cactus.com/galerie/Rebutia/Rebutia_spinosissima_candida_WR_89_U_4897'96_Ec2_ref-1459.jpg" TargetMode="External"/><Relationship Id="rId2244" Type="http://schemas.openxmlformats.org/officeDocument/2006/relationships/hyperlink" Target="https://www.adblps-graines-cactus.com/galerie/Rebutia/Rebutia_margarethae_L_550_Aa4_ref-2777.jpg" TargetMode="External"/><Relationship Id="rId2451" Type="http://schemas.openxmlformats.org/officeDocument/2006/relationships/hyperlink" Target="https://www.adblps-graines-cactus.com/galerie/Sulcorebutia/Sulcorebutia_tarabucoensis_aureiflora_Sucre-Tarabuco_3300m_RH_380_RH'02_Aa5_ref-2909.jpg" TargetMode="External"/><Relationship Id="rId216" Type="http://schemas.openxmlformats.org/officeDocument/2006/relationships/hyperlink" Target="https://www.adblps-graines-cactus.com/galerie/Cintia/Cintia_knizei_N,_Cinti_4000m_KK_1768_SW_1110'00_Aa4_ref-1929.jpg" TargetMode="External"/><Relationship Id="rId423" Type="http://schemas.openxmlformats.org/officeDocument/2006/relationships/hyperlink" Target="https://www.adblps-graines-cactus.com/galerie/Echinocereus/Echinocereus_triglochidiatus_Mesa_Co_SB_686_MG_277,69'95_pro_parte2_Aa1_ref-9120.jpg" TargetMode="External"/><Relationship Id="rId1053" Type="http://schemas.openxmlformats.org/officeDocument/2006/relationships/hyperlink" Target="https://www.adblps-graines-cactus.com/galerie/Lobivia/Lobivia_haematantha_rebutioides_fa,_chlorogona_DH_796'98_Ex1_ref-601.jpg" TargetMode="External"/><Relationship Id="rId1260" Type="http://schemas.openxmlformats.org/officeDocument/2006/relationships/hyperlink" Target="https://www.adblps-graines-cactus.com/galerie/Mammillaria/Mammillaria_rekoi_leptacantha_fleurs_jaunes_DH_607'00_Aa2_ref-2221.jpg" TargetMode="External"/><Relationship Id="rId2104" Type="http://schemas.openxmlformats.org/officeDocument/2006/relationships/hyperlink" Target="https://www.adblps-graines-cactus.com/galerie/Rebutia/Rebutia_nigricans_carmeniana_MN_149_SS_831'97_Bi2_ref-1511.jpg" TargetMode="External"/><Relationship Id="rId630" Type="http://schemas.openxmlformats.org/officeDocument/2006/relationships/hyperlink" Target="https://www.adblps-graines-cactus.com/galerie/Eriosyce/Eriosyce_senilis_coimasensis_Cuesta_las_Chilcas_1200m_FK_86_HM'SS_636'08_Aa1_ref-11497.jpg" TargetMode="External"/><Relationship Id="rId2311" Type="http://schemas.openxmlformats.org/officeDocument/2006/relationships/hyperlink" Target="https://www.adblps-graines-cactus.com/galerie/Strombocactus/Strombocactus_pulcherrimus_PG'PP_5347,5'00_Aa6_ref-2527.jpg" TargetMode="External"/><Relationship Id="rId1120" Type="http://schemas.openxmlformats.org/officeDocument/2006/relationships/hyperlink" Target="https://www.adblps-graines-cactus.com/galerie/Maihueniopsis/Maihueniopsis_glomerata_grosse_plante_FMi'elk10'13_Aa3_ref-7487.jpg" TargetMode="External"/><Relationship Id="rId1937" Type="http://schemas.openxmlformats.org/officeDocument/2006/relationships/hyperlink" Target="https://www.adblps-graines-cactus.com/galerie/Rebutia/Rebutia_heliosa_nova_RH_280_SS_817'97_Aa2_ref-1378.jpg" TargetMode="External"/><Relationship Id="rId280" Type="http://schemas.openxmlformats.org/officeDocument/2006/relationships/hyperlink" Target="https://www.adblps-graines-cactus.com/galerie/Copiapoa/Copiapoa_laui_Esmeralda_RMF_162_GC'97_Aa1_ref-90.jpg" TargetMode="External"/><Relationship Id="rId140" Type="http://schemas.openxmlformats.org/officeDocument/2006/relationships/hyperlink" Target="https://www.adblps-graines-cactus.com/galerie/Astrophytum/Astrophytum_myriostigma_'multi_cotes'_Pz_4729'08_Aa1_ref-8891.jpg" TargetMode="External"/><Relationship Id="rId6" Type="http://schemas.openxmlformats.org/officeDocument/2006/relationships/hyperlink" Target="https://www.adblps-graines-cactus.com/galerie/Acanthocalycium/Acanthocalycium_spiniflorum_B_15_GK_1870'89_Ef2_ref-6.jpg" TargetMode="External"/><Relationship Id="rId957" Type="http://schemas.openxmlformats.org/officeDocument/2006/relationships/hyperlink" Target="https://www.adblps-graines-cactus.com/galerie/Gymnocalycium/Gymnocalycium_vatteri_P_108_SS_291'97_Bl2_ref-479.jpg" TargetMode="External"/><Relationship Id="rId1587" Type="http://schemas.openxmlformats.org/officeDocument/2006/relationships/hyperlink" Target="https://www.adblps-graines-cactus.com/galerie/Notocactus/Notocactus_buiningii_AI_352'88_Fu5_ref-2399.jpg" TargetMode="External"/><Relationship Id="rId1794" Type="http://schemas.openxmlformats.org/officeDocument/2006/relationships/hyperlink" Target="https://www.adblps-graines-cactus.com/galerie/Parodia/Parodia_mairanana_DH_23'96_Aa2_ref-1327.jpg" TargetMode="External"/><Relationship Id="rId2638" Type="http://schemas.openxmlformats.org/officeDocument/2006/relationships/hyperlink" Target="https://www.adblps-graines-cactus.com/galerie/Weingartia/Weingartia_cintiensis_S,_Palca_Grande_2346m_BLMT_722,05_MLo'10_Aa1_ref-5834.jpg" TargetMode="External"/><Relationship Id="rId86" Type="http://schemas.openxmlformats.org/officeDocument/2006/relationships/hyperlink" Target="https://www.adblps-graines-cactus.com/galerie/Ariocarpus/Ariocarpus_retusus_panarottoanus_Pz_5408'09_Aa2_ref-12370.jpg" TargetMode="External"/><Relationship Id="rId817" Type="http://schemas.openxmlformats.org/officeDocument/2006/relationships/hyperlink" Target="https://www.adblps-graines-cactus.com/galerie/Gymnocalycium/Gymnocalycium_gertii_Loma_Bola_(ex,_G._papschii)_VS_160_SS_451'02_Aa1_ref-2882.jpg" TargetMode="External"/><Relationship Id="rId1447" Type="http://schemas.openxmlformats.org/officeDocument/2006/relationships/hyperlink" Target="https://www.adblps-graines-cactus.com/galerie/Mammillaria/Mammillaria_zeilmanniana_'Fleur_Blanche'_DH_319'98_Aa2_ref-965.jpg" TargetMode="External"/><Relationship Id="rId1654" Type="http://schemas.openxmlformats.org/officeDocument/2006/relationships/hyperlink" Target="https://www.adblps-graines-cactus.com/galerie/Notocactus/Notocactus_sessiliflorus_vorwerkii_DH_650'01_Aa1_ref-5506.jpg" TargetMode="External"/><Relationship Id="rId1861" Type="http://schemas.openxmlformats.org/officeDocument/2006/relationships/hyperlink" Target="https://www.adblps-graines-cactus.com/galerie/Puna/Puna_bonnieae_Aa2_ref-9450.jpg" TargetMode="External"/><Relationship Id="rId2705" Type="http://schemas.openxmlformats.org/officeDocument/2006/relationships/hyperlink" Target="https://www.adblps-graines-cactus.com/galerie/Conophytum/Conophytum_pellucidum_Saalberg_MG_1443,2419'18_Aa3_ref-13189.jpg" TargetMode="External"/><Relationship Id="rId1307" Type="http://schemas.openxmlformats.org/officeDocument/2006/relationships/hyperlink" Target="https://www.adblps-graines-cactus.com/galerie/Mammillaria/Mammillaria_ignota_L_1128_MG_705,8'95_Af1_ref-812.jpg" TargetMode="External"/><Relationship Id="rId1514" Type="http://schemas.openxmlformats.org/officeDocument/2006/relationships/hyperlink" Target="https://www.adblps-graines-cactus.com/galerie/Mammillaria/Mammillaria_bocensis_NE_Japuino_WH_191_WHx'16_Aa1_ref-9903.jpg" TargetMode="External"/><Relationship Id="rId1721" Type="http://schemas.openxmlformats.org/officeDocument/2006/relationships/hyperlink" Target="https://www.adblps-graines-cactus.com/galerie/Parodia/Parodia_nivosa_15_km_NW_Campo_Quijano_1850m_RFPA_649,01_BJ'22_Aa1_ref-13197.jpg" TargetMode="External"/><Relationship Id="rId13" Type="http://schemas.openxmlformats.org/officeDocument/2006/relationships/hyperlink" Target="https://www.adblps-graines-cactus.com/galerie/Acanthocalycium/Acanthocalycium_erythranthum_AL'06_Aa3_ref-10416.jpg" TargetMode="External"/><Relationship Id="rId2288" Type="http://schemas.openxmlformats.org/officeDocument/2006/relationships/hyperlink" Target="https://www.adblps-graines-cactus.com/galerie/Rebutia/Rebutia_xanthocarpa_Quebrada_del_Toro-El_Alisal_2251m_RFPA_66,03_(OR)_AL'11_Aa1_ref-6014.jpg" TargetMode="External"/><Relationship Id="rId2495" Type="http://schemas.openxmlformats.org/officeDocument/2006/relationships/hyperlink" Target="https://www.adblps-graines-cactus.com/galerie/Thelocactus/Thelocactus_conothelos_aurantiacus_DH_431'96_Fu2_ref-2574.jpg" TargetMode="External"/><Relationship Id="rId467" Type="http://schemas.openxmlformats.org/officeDocument/2006/relationships/hyperlink" Target="https://www.adblps-graines-cactus.com/galerie/Echinopsis/Echinopsis_multiplex_AK'95_Aa2_ref-2015.jpg" TargetMode="External"/><Relationship Id="rId1097" Type="http://schemas.openxmlformats.org/officeDocument/2006/relationships/hyperlink" Target="https://www.adblps-graines-cactus.com/galerie/Lobivia/Lobivia_sp,_nova_Iscayachi-Canacruz_3460m_(ex,_variispina)_WK_870_WK'96_Ab9_ref-614.jpg" TargetMode="External"/><Relationship Id="rId2148" Type="http://schemas.openxmlformats.org/officeDocument/2006/relationships/hyperlink" Target="https://www.adblps-graines-cactus.com/galerie/Rebutia/Rebutia_pygmaea_haagei_Puna_Verde_3300m_(OR)_AK'88_Aa1_ref-1542.jpg" TargetMode="External"/><Relationship Id="rId674" Type="http://schemas.openxmlformats.org/officeDocument/2006/relationships/hyperlink" Target="https://www.adblps-graines-cactus.com/galerie/Escobaria/Escobaria_dasyacantha_chaffeyi_Catorce_SB_1440_MG_373,4'97_Aa1_ref-272.jpg" TargetMode="External"/><Relationship Id="rId881" Type="http://schemas.openxmlformats.org/officeDocument/2006/relationships/hyperlink" Target="https://www.adblps-graines-cactus.com/galerie/Gymnocalycium/Gymnocalycium_castellanosii_GK_591'90_Eu1_ref-449.jpg" TargetMode="External"/><Relationship Id="rId2355" Type="http://schemas.openxmlformats.org/officeDocument/2006/relationships/hyperlink" Target="https://www.adblps-graines-cactus.com/galerie/Sulcorebutia/Sulcorebutia_elizabethae_Buena_Vista_RH_1954a_(cl2)_RH'09_Aa1_ref-6520.jpg" TargetMode="External"/><Relationship Id="rId2562" Type="http://schemas.openxmlformats.org/officeDocument/2006/relationships/hyperlink" Target="https://www.adblps-graines-cactus.com/galerie/Turbinicarpus/Turbinicarpus_valdezianus_albiflorus_Cruz_de_Elorza_TCG_2003_RMi'15_Aa5_ref-8854.jpg" TargetMode="External"/><Relationship Id="rId327" Type="http://schemas.openxmlformats.org/officeDocument/2006/relationships/hyperlink" Target="https://www.adblps-graines-cactus.com/galerie/Coryphantha/Coryphantha_pycnacantha_connivens_AK'89_Ca3_ref-113.jpg" TargetMode="External"/><Relationship Id="rId534" Type="http://schemas.openxmlformats.org/officeDocument/2006/relationships/hyperlink" Target="https://www.adblps-graines-cactus.com/galerie/Eriosyce/Eriosyce_islayensis_platygona_Los_Alamos_300m_KK_1342_MG_1031,265'96_Aa4_ref-495.jpg" TargetMode="External"/><Relationship Id="rId741" Type="http://schemas.openxmlformats.org/officeDocument/2006/relationships/hyperlink" Target="https://www.adblps-graines-cactus.com/galerie/Frailea/Frailea_grahliana_Tres_Pasos-Mercedes_avec_Notocactus_calvescens_Gf_901_NG'00_Aa7_ref-385.jpg" TargetMode="External"/><Relationship Id="rId1164" Type="http://schemas.openxmlformats.org/officeDocument/2006/relationships/hyperlink" Target="https://www.adblps-graines-cactus.com/galerie/Mammillaria/Mammillaria_alamensis_U_2370'93_Aa3_ref-681.jpg" TargetMode="External"/><Relationship Id="rId1371" Type="http://schemas.openxmlformats.org/officeDocument/2006/relationships/hyperlink" Target="https://www.adblps-graines-cactus.com/galerie/Mammillaria/Mammillaria_laui_dasyacantha_MG_725,7'96_Dx2_ref-887.jpg" TargetMode="External"/><Relationship Id="rId2008" Type="http://schemas.openxmlformats.org/officeDocument/2006/relationships/hyperlink" Target="https://www.adblps-graines-cactus.com/galerie/Rebutia/Rebutia_sp,_Sta_Victoria_2400m_RH_1365_RH'02_Aa5_ref-2696.jpg" TargetMode="External"/><Relationship Id="rId2215" Type="http://schemas.openxmlformats.org/officeDocument/2006/relationships/hyperlink" Target="https://www.adblps-graines-cactus.com/galerie/Rebutia/Rebutia_steinmannii_cincinata_Cucho_Ingenio_WR_300_LeB_82007'_GK'81'07_Aa4_ref-4165.jpg" TargetMode="External"/><Relationship Id="rId2422" Type="http://schemas.openxmlformats.org/officeDocument/2006/relationships/hyperlink" Target="https://www.adblps-graines-cactus.com/galerie/Sulcorebutia/Sulcorebutia_rauschii_DH_1098'96_Ea4_ref-1710.jpg" TargetMode="External"/><Relationship Id="rId601" Type="http://schemas.openxmlformats.org/officeDocument/2006/relationships/hyperlink" Target="https://www.adblps-graines-cactus.com/galerie/Eriosyce/Eriosyce_pilispina_GK_1213'90_Cm2_ref-1059.jpg" TargetMode="External"/><Relationship Id="rId1024" Type="http://schemas.openxmlformats.org/officeDocument/2006/relationships/hyperlink" Target="https://www.adblps-graines-cactus.com/galerie/Lobivia/Lobivia_chrysochete_subtilis_Santa_Ana_MN_144_SS_331'97_Aa1_ref-2795.jpg" TargetMode="External"/><Relationship Id="rId1231" Type="http://schemas.openxmlformats.org/officeDocument/2006/relationships/hyperlink" Target="https://www.adblps-graines-cactus.com/galerie/Mammillaria/Mammillaria_elongata_Maconi_1694m_RMSD_129_DR'15_Aa3_ref-12647.jpg" TargetMode="External"/><Relationship Id="rId184" Type="http://schemas.openxmlformats.org/officeDocument/2006/relationships/hyperlink" Target="https://www.adblps-graines-cactus.com/galerie/Blossfeldia/Blossfeldia_liliputana_SW_1063'00_Aa4_ref-2669.jpg" TargetMode="External"/><Relationship Id="rId391" Type="http://schemas.openxmlformats.org/officeDocument/2006/relationships/hyperlink" Target="https://www.adblps-graines-cactus.com/galerie/Echinocereus/Echinocereus_pulchellus_Pachuca_GK_9058'99_Fu5_ref-1982.jpg" TargetMode="External"/><Relationship Id="rId1908" Type="http://schemas.openxmlformats.org/officeDocument/2006/relationships/hyperlink" Target="https://www.adblps-graines-cactus.com/galerie/Rebutia/Rebutia_fiebrigii_pilayensis_Mizque_2600m_(=R,_leuconella)_KK_1835_RH'07_Aa2_ref-5256.jpg" TargetMode="External"/><Relationship Id="rId2072" Type="http://schemas.openxmlformats.org/officeDocument/2006/relationships/hyperlink" Target="https://www.adblps-graines-cactus.com/galerie/Rebutia/Rebutia_bruneoradicata_FR_1109_GK_3552'96_Eb1_ref-1484.jpg" TargetMode="External"/><Relationship Id="rId251" Type="http://schemas.openxmlformats.org/officeDocument/2006/relationships/hyperlink" Target="https://www.adblps-graines-cactus.com/galerie/Copiapoa/Copiapoa_decorticans_Quebrada_Botija_RCP_68_AL'12_Aa7_ref-10434.jpg" TargetMode="External"/><Relationship Id="rId111" Type="http://schemas.openxmlformats.org/officeDocument/2006/relationships/hyperlink" Target="https://www.adblps-graines-cactus.com/galerie/Astrophytum/Astrophytum_asterias_'cultivar_15x56'_RM'JP'15_Aa1_ref-10513.jpg" TargetMode="External"/><Relationship Id="rId1698" Type="http://schemas.openxmlformats.org/officeDocument/2006/relationships/hyperlink" Target="https://www.adblps-graines-cactus.com/galerie/Ortegocactus/Ortegocactus_macdougallii_DH_1044'98_Aa2_ref-2769.jpg" TargetMode="External"/><Relationship Id="rId2749" Type="http://schemas.openxmlformats.org/officeDocument/2006/relationships/hyperlink" Target="https://www.adblps-graines-cactus.com/galerie/Pelargonium/Pelargonium_mollicomum_(ex,_P._exhibens)_Ayelo'16_Aa3_ref-8928.jpg" TargetMode="External"/><Relationship Id="rId928" Type="http://schemas.openxmlformats.org/officeDocument/2006/relationships/hyperlink" Target="https://www.adblps-graines-cactus.com/galerie/Gymnocalycium/Gymnocalycium_mihanovichii_filadelfiense_DH_81'07_Aa4_ref-5844.jpg" TargetMode="External"/><Relationship Id="rId1558" Type="http://schemas.openxmlformats.org/officeDocument/2006/relationships/hyperlink" Target="https://www.adblps-graines-cactus.com/galerie/Matucana/Matucana_roseiflora_N_Tayabamba_collection_type_(=M,_oreodoxa_ssp._roseiflora)_GC_1084,04_GC'16_Aa2_ref-9308.jpg" TargetMode="External"/><Relationship Id="rId1765" Type="http://schemas.openxmlformats.org/officeDocument/2006/relationships/hyperlink" Target="https://www.adblps-graines-cactus.com/galerie/Parodia/Parodia_procera_GK_1513'89_Fu1_ref-1307.jpg" TargetMode="External"/><Relationship Id="rId2609" Type="http://schemas.openxmlformats.org/officeDocument/2006/relationships/hyperlink" Target="https://www.adblps-graines-cactus.com/galerie/Turbinicarpus/Turbinicarpus_schmiedickeanus_macrochele_v,_rubriflorus_CR_2150'96_pro_parte1_Aa4_ref-1796.jpg" TargetMode="External"/><Relationship Id="rId57" Type="http://schemas.openxmlformats.org/officeDocument/2006/relationships/hyperlink" Target="https://www.adblps-graines-cactus.com/galerie/Ariocarpus/Ariocarpus_fissuratus_petites_plantes_MG_26'95_Aa1_ref-1888.jpg" TargetMode="External"/><Relationship Id="rId1418" Type="http://schemas.openxmlformats.org/officeDocument/2006/relationships/hyperlink" Target="https://www.adblps-graines-cactus.com/galerie/Mammillaria/Mammillaria_knebeliana_S,_Ahualulco_SB_29_MG_715'96_Aa2_ref-938.jpg" TargetMode="External"/><Relationship Id="rId1972" Type="http://schemas.openxmlformats.org/officeDocument/2006/relationships/hyperlink" Target="https://www.adblps-graines-cactus.com/galerie/Rebutia/Rebutia_nitida_FR_769_GK_104'95_Aa1_ref-1412.jpg" TargetMode="External"/><Relationship Id="rId1625" Type="http://schemas.openxmlformats.org/officeDocument/2006/relationships/hyperlink" Target="https://www.adblps-graines-cactus.com/galerie/Notocactus/Notocactus_tabularis_Maldonado_WRA_314_WRA'98_Aa1_ref-2368.jpg" TargetMode="External"/><Relationship Id="rId1832" Type="http://schemas.openxmlformats.org/officeDocument/2006/relationships/hyperlink" Target="https://www.adblps-graines-cactus.com/galerie/Pterocactus/Pterocactus_fischeri_Malarguee_RFPA_490,01_(OR)_BJ'17_Aa1_ref-11577.jpg" TargetMode="External"/><Relationship Id="rId2399" Type="http://schemas.openxmlformats.org/officeDocument/2006/relationships/hyperlink" Target="https://www.adblps-graines-cactus.com/galerie/Sulcorebutia/Sulcorebutia_mariana_laui_Mizque-Arani_VZ_302_SS_4101'06_Aa5_ref-8265.jpg" TargetMode="External"/><Relationship Id="rId578" Type="http://schemas.openxmlformats.org/officeDocument/2006/relationships/hyperlink" Target="https://www.adblps-graines-cactus.com/galerie/Eriosyce/Eriosyce_heinrichiana_intermedia_v,setosiflora_Elqui_FK_23A-77_MG_1037,46'98_Aa7_ref-2675.jpg" TargetMode="External"/><Relationship Id="rId785" Type="http://schemas.openxmlformats.org/officeDocument/2006/relationships/hyperlink" Target="https://www.adblps-graines-cactus.com/galerie/Gymnocalycium/Gymnocalycium_andreae_grandiflorum_GK_2023'90_Fu1_ref-412.jpg" TargetMode="External"/><Relationship Id="rId992" Type="http://schemas.openxmlformats.org/officeDocument/2006/relationships/hyperlink" Target="https://www.adblps-graines-cactus.com/galerie/Lobivia/Lobivia_aurea_sierragrandensis_Sierra_Grande_WR_711b_SS_318'97_Aa3_ref-524.jpg" TargetMode="External"/><Relationship Id="rId2259" Type="http://schemas.openxmlformats.org/officeDocument/2006/relationships/hyperlink" Target="https://www.adblps-graines-cactus.com/galerie/Rebutia/Rebutia_senilis_N,_Hualinchay_U_4221'90_Fu1_ref-1616.jpg" TargetMode="External"/><Relationship Id="rId2466" Type="http://schemas.openxmlformats.org/officeDocument/2006/relationships/hyperlink" Target="https://www.adblps-graines-cactus.com/galerie/Sulcorebutia/Sulcorebutia_tiraquensis_Monte_Puncu_3150m_RH_1141_(cl2)_RH'10_Aa1_ref-8905.jpg" TargetMode="External"/><Relationship Id="rId2673" Type="http://schemas.openxmlformats.org/officeDocument/2006/relationships/hyperlink" Target="https://www.adblps-graines-cactus.com/galerie/Anacampseros/Anacampseros_crinita_MBr'14_Aa3_ref-8102.jpg" TargetMode="External"/><Relationship Id="rId438" Type="http://schemas.openxmlformats.org/officeDocument/2006/relationships/hyperlink" Target="https://www.adblps-graines-cactus.com/galerie/Echinofossulocactus/Echinofossulocactus_obvallatus_Doctor_Arroyo_(erectocentrus)_SB_286_MG_309,32'91_Fu4_ref-182.jpg" TargetMode="External"/><Relationship Id="rId645" Type="http://schemas.openxmlformats.org/officeDocument/2006/relationships/hyperlink" Target="https://www.adblps-graines-cactus.com/galerie/Escobaria/Escobaria_sp,_'bella'_GK_470'91_Aa2_ref-236.jpg" TargetMode="External"/><Relationship Id="rId852" Type="http://schemas.openxmlformats.org/officeDocument/2006/relationships/hyperlink" Target="https://www.adblps-graines-cactus.com/galerie/Gymnocalycium/Gymnocalycium_suyuquense_Suyuque_Nuevo_(ex,_neuhuberi)_VS_8_MG_476,423'98_Aa1_ref-430.jpg" TargetMode="External"/><Relationship Id="rId1068" Type="http://schemas.openxmlformats.org/officeDocument/2006/relationships/hyperlink" Target="https://www.adblps-graines-cactus.com/galerie/Lobivia/Lobivia_jajoana_caspalasensis_Rio_Hornos_2900m_RH_2274a_RH'09_Aa2_ref-8793.jpg" TargetMode="External"/><Relationship Id="rId1275" Type="http://schemas.openxmlformats.org/officeDocument/2006/relationships/hyperlink" Target="https://www.adblps-graines-cactus.com/galerie/Mammillaria/Mammillaria_scrippsiana_MG_888'96_Aa1_ref-2224.jpg" TargetMode="External"/><Relationship Id="rId1482" Type="http://schemas.openxmlformats.org/officeDocument/2006/relationships/hyperlink" Target="https://www.adblps-graines-cactus.com/galerie/Mammillaria/Mammillaria_durangicola_Rep_545_GK_4398'96_Dz1_ref-988.jpg" TargetMode="External"/><Relationship Id="rId2119" Type="http://schemas.openxmlformats.org/officeDocument/2006/relationships/hyperlink" Target="https://www.adblps-graines-cactus.com/galerie/Rebutia/Rebutia_pygmaea_Tarija_Viles_RH_1074_LeB_97047'07_Aa1_ref-4116.jpg" TargetMode="External"/><Relationship Id="rId2326" Type="http://schemas.openxmlformats.org/officeDocument/2006/relationships/hyperlink" Target="https://www.adblps-graines-cactus.com/galerie/Sulcorebutia/Sulcorebutia_augustinii_Huanakuni_Chico_2400m_RH_816_(cl36)_RH'16_Aa1_ref-10408.jpg" TargetMode="External"/><Relationship Id="rId2533" Type="http://schemas.openxmlformats.org/officeDocument/2006/relationships/hyperlink" Target="https://www.adblps-graines-cactus.com/galerie/Turbinicarpus/Turbinicarpus_saueri_Sierra_Salamanca_950m_HO_900_HO'96_Aa5_ref-1813.jpg" TargetMode="External"/><Relationship Id="rId2740" Type="http://schemas.openxmlformats.org/officeDocument/2006/relationships/hyperlink" Target="https://www.adblps-graines-cactus.com/galerie/Lithops/Lithops_fulviceps_C_266_PR'14_Aa1_ref-7864.jpg" TargetMode="External"/><Relationship Id="rId505" Type="http://schemas.openxmlformats.org/officeDocument/2006/relationships/hyperlink" Target="https://www.adblps-graines-cactus.com/galerie/Epithelantha/Epithelantha_pachyrhiza_DH_1078'91_Ff2_ref-231.jpg" TargetMode="External"/><Relationship Id="rId712" Type="http://schemas.openxmlformats.org/officeDocument/2006/relationships/hyperlink" Target="https://www.adblps-graines-cactus.com/galerie/Frailea/Frailea_cataphracta_San_Loreto_aiguillons_jaunes_MU_611_LBk'07_Aa1_ref-5480.jpg" TargetMode="External"/><Relationship Id="rId1135" Type="http://schemas.openxmlformats.org/officeDocument/2006/relationships/hyperlink" Target="https://www.adblps-graines-cactus.com/galerie/Maihueniopsis/Maihueniopsis_platyacantha_E,_Zapala_760m_HUN_388_(cl5)_RM'MK'15_Aa1_ref-11269.jpg" TargetMode="External"/><Relationship Id="rId1342" Type="http://schemas.openxmlformats.org/officeDocument/2006/relationships/hyperlink" Target="https://www.adblps-graines-cactus.com/galerie/Mammillaria/Mammillaria_weingartiana_San_Juanito_SB_831_MG_943'92_Aa1_ref-845.jpg" TargetMode="External"/><Relationship Id="rId1202" Type="http://schemas.openxmlformats.org/officeDocument/2006/relationships/hyperlink" Target="https://www.adblps-graines-cactus.com/galerie/Mammillaria/Mammillaria_theresae_Coneto_Pass_ML_610_ML'04_Aa6_ref-4066.jpg" TargetMode="External"/><Relationship Id="rId2600" Type="http://schemas.openxmlformats.org/officeDocument/2006/relationships/hyperlink" Target="https://www.adblps-graines-cactus.com/galerie/Turbinicarpus/Turbinicarpus_schmiedickeanus_klinkerianus_fa,_schwarzii_DH_478'91_Aa6_ref-1795.jpg" TargetMode="External"/><Relationship Id="rId295" Type="http://schemas.openxmlformats.org/officeDocument/2006/relationships/hyperlink" Target="https://www.adblps-graines-cactus.com/galerie/Copiapoa/Copiapoa_montana_N,_Taltal_FR_522_GK_255'96_Aa5_ref-97.jpg" TargetMode="External"/><Relationship Id="rId2183" Type="http://schemas.openxmlformats.org/officeDocument/2006/relationships/hyperlink" Target="https://www.adblps-graines-cactus.com/galerie/Rebutia/Rebutia_pygmaea_polypetala_WR_301_SS_890'97_Dz1_ref-1556.jpg" TargetMode="External"/><Relationship Id="rId2390" Type="http://schemas.openxmlformats.org/officeDocument/2006/relationships/hyperlink" Target="https://www.adblps-graines-cactus.com/galerie/Sulcorebutia/Sulcorebutia_krugerae_hoffmannii_JK_17_SS_1319'00_Aa2_ref-2704.jpg" TargetMode="External"/><Relationship Id="rId155" Type="http://schemas.openxmlformats.org/officeDocument/2006/relationships/hyperlink" Target="https://www.adblps-graines-cactus.com/galerie/Austrocactus/Austrocactus_bertinii_(patagonicus_fa,_duseni)_GK_8959'01_Aa2_ref-3503.jpg" TargetMode="External"/><Relationship Id="rId362" Type="http://schemas.openxmlformats.org/officeDocument/2006/relationships/hyperlink" Target="https://www.adblps-graines-cactus.com/galerie/Discocactus/Discocactus_placentiformis_(D,crystallophilus)_SCA_DIC_4'19_Aa5_ref-12258.jpg" TargetMode="External"/><Relationship Id="rId2043" Type="http://schemas.openxmlformats.org/officeDocument/2006/relationships/hyperlink" Target="https://www.adblps-graines-cactus.com/galerie/Rebutia/Rebutia_sumayana'schatzliana_Cula_Chajra_3050m_RH_2093a_(OR)_RH'07'15_Aa1_ref-8847.jpg" TargetMode="External"/><Relationship Id="rId2250" Type="http://schemas.openxmlformats.org/officeDocument/2006/relationships/hyperlink" Target="https://www.adblps-graines-cactus.com/galerie/Rebutia/Rebutia_marsoneri_Aa1_ref-1598.jpg" TargetMode="External"/><Relationship Id="rId222" Type="http://schemas.openxmlformats.org/officeDocument/2006/relationships/hyperlink" Target="https://www.adblps-graines-cactus.com/galerie/Cleistocactus/Cleistocactus_buchtienii_1km_S,_Mojotorillo_BET_30,02_TG'23_Aa1_ref-13041.jpg" TargetMode="External"/><Relationship Id="rId2110" Type="http://schemas.openxmlformats.org/officeDocument/2006/relationships/hyperlink" Target="https://www.adblps-graines-cactus.com/galerie/Rebutia/Rebutia_pygmaea_GK_3588'89_Aa1_ref-1516.jpg" TargetMode="External"/><Relationship Id="rId1669" Type="http://schemas.openxmlformats.org/officeDocument/2006/relationships/hyperlink" Target="https://www.adblps-graines-cactus.com/galerie/Notocactus/Notocactus_rutilans_gutierrezii_WRA_253_WRA'98_Aa3_ref-1132.jpg" TargetMode="External"/><Relationship Id="rId1876" Type="http://schemas.openxmlformats.org/officeDocument/2006/relationships/hyperlink" Target="https://www.adblps-graines-cactus.com/galerie/Rebutia/Rebutia_albiflora_GK_4517'15_Aa1_ref-11511.jpg" TargetMode="External"/><Relationship Id="rId1529" Type="http://schemas.openxmlformats.org/officeDocument/2006/relationships/hyperlink" Target="https://www.adblps-graines-cactus.com/galerie/Mammillaria/Mammillaria_voburnensis_quetzalcoatl_ML_374_SS_647'99_Aa6_ref-1012.jpg" TargetMode="External"/><Relationship Id="rId1736" Type="http://schemas.openxmlformats.org/officeDocument/2006/relationships/hyperlink" Target="https://www.adblps-graines-cactus.com/galerie/Parodia/Parodia_macrancistra_P_150_GK_2320'96_Bo2_ref-1283.jpg" TargetMode="External"/><Relationship Id="rId1943" Type="http://schemas.openxmlformats.org/officeDocument/2006/relationships/hyperlink" Target="https://www.adblps-graines-cactus.com/galerie/Rebutia/Rebutia_huasiensis_Huankanqui_3200m_RH_896_RH'07_Aa2_ref-8387.jpg" TargetMode="External"/><Relationship Id="rId28" Type="http://schemas.openxmlformats.org/officeDocument/2006/relationships/hyperlink" Target="https://www.adblps-graines-cactus.com/galerie/Acanthocalycium/Acanthocalycium_thionanthum_copiapoides_P_54_GK_4578'90_Ef2_ref-16.jpg" TargetMode="External"/><Relationship Id="rId1803" Type="http://schemas.openxmlformats.org/officeDocument/2006/relationships/hyperlink" Target="https://www.adblps-graines-cactus.com/galerie/Pelecyphora/Pelecyphora_strobiliformis_DH_1059'91_Dz1_ref-1333.jpg" TargetMode="External"/><Relationship Id="rId689" Type="http://schemas.openxmlformats.org/officeDocument/2006/relationships/hyperlink" Target="https://www.adblps-graines-cactus.com/galerie/Escobaria/Escobaria_missouriensis_wissmannii_GK_1198'90_Ak1_ref-297.jpg" TargetMode="External"/><Relationship Id="rId896" Type="http://schemas.openxmlformats.org/officeDocument/2006/relationships/hyperlink" Target="https://www.adblps-graines-cactus.com/galerie/Gymnocalycium/Gymnocalycium_hossei_Alto_Carrizal_1850m_JL_12_JL'96_Aa6_ref-427.jpg" TargetMode="External"/><Relationship Id="rId2577" Type="http://schemas.openxmlformats.org/officeDocument/2006/relationships/hyperlink" Target="https://www.adblps-graines-cactus.com/galerie/Turbinicarpus/Turbinicarpus_beguinii_senilis_GK_575'90_Eq4_ref-1804.jpg" TargetMode="External"/><Relationship Id="rId549" Type="http://schemas.openxmlformats.org/officeDocument/2006/relationships/hyperlink" Target="https://www.adblps-graines-cactus.com/galerie/Eriosyce/Eriosyce_krausii_MG_1037,36'96_Aa6_ref-1104.jpg" TargetMode="External"/><Relationship Id="rId756" Type="http://schemas.openxmlformats.org/officeDocument/2006/relationships/hyperlink" Target="https://www.adblps-graines-cactus.com/galerie/Frailea/Frailea_pumila_Route_98_(ex_phaeacantha)_PR_693_NG'97_Aa6_ref-339.jpg" TargetMode="External"/><Relationship Id="rId1179" Type="http://schemas.openxmlformats.org/officeDocument/2006/relationships/hyperlink" Target="https://www.adblps-graines-cactus.com/galerie/Mammillaria/Mammillaria_schumannii_DH_485'96_Ff3_ref-700.jpg" TargetMode="External"/><Relationship Id="rId1386" Type="http://schemas.openxmlformats.org/officeDocument/2006/relationships/hyperlink" Target="https://www.adblps-graines-cactus.com/galerie/Mammillaria/Mammillaria_prolifera_Sabinas_SB_713_MG_858'00_Ec4_ref-907.jpg" TargetMode="External"/><Relationship Id="rId1593" Type="http://schemas.openxmlformats.org/officeDocument/2006/relationships/hyperlink" Target="https://www.adblps-graines-cactus.com/galerie/Notocactus/Notocactus_concinnus_parviflorus_MK'97_Ef1_ref-1161.jpg" TargetMode="External"/><Relationship Id="rId2437" Type="http://schemas.openxmlformats.org/officeDocument/2006/relationships/hyperlink" Target="https://www.adblps-graines-cactus.com/galerie/Sulcorebutia/Sulcorebutia_sp,_Apacheta_2500m_RH_3254_RH'09_Aa4_ref-7706.jpg" TargetMode="External"/><Relationship Id="rId409" Type="http://schemas.openxmlformats.org/officeDocument/2006/relationships/hyperlink" Target="https://www.adblps-graines-cactus.com/galerie/Echinocereus/Echinocereus_sciurus_U_4295'91_Es5_ref-164.jpg" TargetMode="External"/><Relationship Id="rId963" Type="http://schemas.openxmlformats.org/officeDocument/2006/relationships/hyperlink" Target="https://www.adblps-graines-cactus.com/galerie/Harrisia/Harrisia_tetracantha_10km_NE_Aiquile_BET_20,03_TG'23_Aa1_ref-13050.jpg" TargetMode="External"/><Relationship Id="rId1039" Type="http://schemas.openxmlformats.org/officeDocument/2006/relationships/hyperlink" Target="https://www.adblps-graines-cactus.com/galerie/Lobivia/Lobivia_haematantha_antennifera_Potrero_2850m_HJK_17_DSW'HJK'16'19_Aa1_ref-10437.jpg" TargetMode="External"/><Relationship Id="rId1246" Type="http://schemas.openxmlformats.org/officeDocument/2006/relationships/hyperlink" Target="https://www.adblps-graines-cactus.com/galerie/Mammillaria/Mammillaria_hubertmulleri_Rep_1460_GK_4868'96_Eo2_ref-756.jpg" TargetMode="External"/><Relationship Id="rId2644" Type="http://schemas.openxmlformats.org/officeDocument/2006/relationships/hyperlink" Target="https://www.adblps-graines-cactus.com/galerie/Weingartia/Weingartia_kargliana_Tupiza_BLMT_89,01_GC'05_Aa2_ref-3536.jpg" TargetMode="External"/><Relationship Id="rId92" Type="http://schemas.openxmlformats.org/officeDocument/2006/relationships/hyperlink" Target="https://www.adblps-graines-cactus.com/galerie/Ariocarpus/Ariocarpus_trigonus_GK_45'90_Ae7_ref-40.jpg" TargetMode="External"/><Relationship Id="rId616" Type="http://schemas.openxmlformats.org/officeDocument/2006/relationships/hyperlink" Target="https://www.adblps-graines-cactus.com/galerie/Eriosyce/Eriosyce_recondita_iquiquensis_fa,_aricensis_MG_1030,025'07_Aa3_ref-8378.jpg" TargetMode="External"/><Relationship Id="rId823" Type="http://schemas.openxmlformats.org/officeDocument/2006/relationships/hyperlink" Target="https://www.adblps-graines-cactus.com/galerie/Gymnocalycium/Gymnocalycium_kroenleinii_funettae_Sierra_de_Los_Quinteros_HV_1677_AL_NS16,26'LB_299_16'17_Aa2_ref-10422.jpg" TargetMode="External"/><Relationship Id="rId1453" Type="http://schemas.openxmlformats.org/officeDocument/2006/relationships/hyperlink" Target="https://www.adblps-graines-cactus.com/galerie/Mammillaria/Mammillaria_scheinvariana_Pz_4546'03_Eo3_ref-7584.jpg" TargetMode="External"/><Relationship Id="rId1660" Type="http://schemas.openxmlformats.org/officeDocument/2006/relationships/hyperlink" Target="https://www.adblps-graines-cactus.com/galerie/Notocactus/Notocactus_turbinatus_schaeferianus_WRA_163_UP'02_Dx3_ref-2343.jpg" TargetMode="External"/><Relationship Id="rId2504" Type="http://schemas.openxmlformats.org/officeDocument/2006/relationships/hyperlink" Target="https://www.adblps-graines-cactus.com/galerie/Thelocactus/Thelocactus_kvetae_GK_9838'10_Aa2_ref-10429.jpg" TargetMode="External"/><Relationship Id="rId2711" Type="http://schemas.openxmlformats.org/officeDocument/2006/relationships/hyperlink" Target="https://www.adblps-graines-cactus.com/galerie/Drosanthemum/Drosanthemum_sp,_Steinkopf_880m_RH_3334d_RH'16_Aa3_ref-9463.jpg" TargetMode="External"/><Relationship Id="rId1106" Type="http://schemas.openxmlformats.org/officeDocument/2006/relationships/hyperlink" Target="https://www.adblps-graines-cactus.com/galerie/Lobivia/Lobivia_tiegeliana_flaviflora_WR_323_GK_825'98_Cc1_ref-620.jpg" TargetMode="External"/><Relationship Id="rId1313" Type="http://schemas.openxmlformats.org/officeDocument/2006/relationships/hyperlink" Target="https://www.adblps-graines-cactus.com/galerie/Mammillaria/Mammillaria_noureddineana_E,_de_San_Pedro_1000m_ML_261_Aa1_ref-2232.jpg" TargetMode="External"/><Relationship Id="rId1520" Type="http://schemas.openxmlformats.org/officeDocument/2006/relationships/hyperlink" Target="https://www.adblps-graines-cactus.com/galerie/Mammillaria/Mammillaria_neoschwarzeana_SB_837_MG_810'96_Fu2_ref-1008.jpg" TargetMode="External"/><Relationship Id="rId199" Type="http://schemas.openxmlformats.org/officeDocument/2006/relationships/hyperlink" Target="https://www.adblps-graines-cactus.com/galerie/Blossfeldia/Blossfeldia_sp,_KK_2012_Pz_4571'06_Dy2_ref-4728.jpg" TargetMode="External"/><Relationship Id="rId2087" Type="http://schemas.openxmlformats.org/officeDocument/2006/relationships/hyperlink" Target="https://www.adblps-graines-cactus.com/galerie/Rebutia/Rebutia_einsteinii_gonjianii_Tilcara_MN_211_SS_789'97_Aa8_ref-1497.jpg" TargetMode="External"/><Relationship Id="rId2294" Type="http://schemas.openxmlformats.org/officeDocument/2006/relationships/hyperlink" Target="https://www.adblps-graines-cactus.com/galerie/Rhipsalis/Rhipsalis_pulvinigera_Santa_Maria_300m_RH_1448b_(OR_ex_cl1)_RH'10_Aa7_ref-9859.jpg" TargetMode="External"/><Relationship Id="rId266" Type="http://schemas.openxmlformats.org/officeDocument/2006/relationships/hyperlink" Target="https://www.adblps-graines-cactus.com/galerie/Copiapoa/Copiapoa_humilis_FK_35'77_MG_85,1'98_Ep2_ref-82.jpg" TargetMode="External"/><Relationship Id="rId473" Type="http://schemas.openxmlformats.org/officeDocument/2006/relationships/hyperlink" Target="https://www.adblps-graines-cactus.com/galerie/Echinopsis/Echinopsis_obrepanda_calliantholilacina_hauteurs_Padcaya_fleurs_roses_FR_776_MG_349,31'98_pro_parte1_Aa1_ref-209.jpg" TargetMode="External"/><Relationship Id="rId680" Type="http://schemas.openxmlformats.org/officeDocument/2006/relationships/hyperlink" Target="https://www.adblps-graines-cactus.com/galerie/Escobaria/Escobaria_dasyacantha_duncanii_SB_1336_MG_380,5'97_Fu1_ref-275.jpg" TargetMode="External"/><Relationship Id="rId2154" Type="http://schemas.openxmlformats.org/officeDocument/2006/relationships/hyperlink" Target="https://www.adblps-graines-cactus.com/galerie/Rebutia/Rebutia_pygmaea_haagei_Cieneguillas_3800m_RH_537_LeB_91068'07_Aa2_ref-4075.jpg" TargetMode="External"/><Relationship Id="rId2361" Type="http://schemas.openxmlformats.org/officeDocument/2006/relationships/hyperlink" Target="https://www.adblps-graines-cactus.com/galerie/Sulcorebutia/Sulcorebutia_frankiana_gigantea_Puca_Loma_3100m_VS_452_Pz_5771'11_Aa1_ref-8877.jpg" TargetMode="External"/><Relationship Id="rId126" Type="http://schemas.openxmlformats.org/officeDocument/2006/relationships/hyperlink" Target="https://www.adblps-graines-cactus.com/galerie/Astrophytum/Astrophytum_capricorne_'Crassispinoides'_DH_990'97_Aa3_ref-46.jpg" TargetMode="External"/><Relationship Id="rId333" Type="http://schemas.openxmlformats.org/officeDocument/2006/relationships/hyperlink" Target="https://www.adblps-graines-cactus.com/galerie/Coryphantha/Coryphantha_durangensis_SB_453_MG_94'98_Aa1_ref-2845.jpg" TargetMode="External"/><Relationship Id="rId540" Type="http://schemas.openxmlformats.org/officeDocument/2006/relationships/hyperlink" Target="https://www.adblps-graines-cactus.com/galerie/Eriosyce/Eriosyce_bulbocalyx_Los_Colorados_650m_AW_59_10'ChL_Aa2_ref-10455.jpg" TargetMode="External"/><Relationship Id="rId1170" Type="http://schemas.openxmlformats.org/officeDocument/2006/relationships/hyperlink" Target="https://www.adblps-graines-cactus.com/galerie/Mammillaria/Mammillaria_microcarpa_grahami_DH_636'91_Aa2_ref-687.jpg" TargetMode="External"/><Relationship Id="rId2014" Type="http://schemas.openxmlformats.org/officeDocument/2006/relationships/hyperlink" Target="https://www.adblps-graines-cactus.com/galerie/Rebutia/Rebutia_sp,_nova_Sta_Victoria_2350m_RH_1363_RH'10_Aa3_ref-7135.jpg" TargetMode="External"/><Relationship Id="rId2221" Type="http://schemas.openxmlformats.org/officeDocument/2006/relationships/hyperlink" Target="https://www.adblps-graines-cactus.com/galerie/Rebutia/Rebutia_steinmannii_nova_Pamparayo_RH_1070_RH'14_Aa3_ref-10409.jpg" TargetMode="External"/><Relationship Id="rId1030" Type="http://schemas.openxmlformats.org/officeDocument/2006/relationships/hyperlink" Target="https://www.adblps-graines-cactus.com/galerie/Lobivia/Lobivia_cinnabarina_draxleriana_Aiquile-Molinero_2300m_JK_40_SS_336'97_Aa6_ref-2151.jpg" TargetMode="External"/><Relationship Id="rId400" Type="http://schemas.openxmlformats.org/officeDocument/2006/relationships/hyperlink" Target="https://www.adblps-graines-cactus.com/galerie/Echinocereus/Echinocereus_fitchii_Jim_Hogg_Co_SB_853_MG_215'98_Eb1_ref-156.jpg" TargetMode="External"/><Relationship Id="rId1987" Type="http://schemas.openxmlformats.org/officeDocument/2006/relationships/hyperlink" Target="https://www.adblps-graines-cactus.com/galerie/Rebutia/Rebutia_pulvinosa_DH_743'95_Eb1_ref-1425.jpg" TargetMode="External"/><Relationship Id="rId1847" Type="http://schemas.openxmlformats.org/officeDocument/2006/relationships/hyperlink" Target="https://www.adblps-graines-cactus.com/galerie/Pterocactus/Pterocactus_tuberosus_Laguna_Villa-El_Chocon_437m_KVV_1004_AL_NS10,67'11_Aa1_ref-8331.jpg" TargetMode="External"/><Relationship Id="rId1707" Type="http://schemas.openxmlformats.org/officeDocument/2006/relationships/hyperlink" Target="https://www.adblps-graines-cactus.com/galerie/Parodia/Parodia_cardenasii_FR_914_GK_1474'96_Ep1_ref-1257.jpg" TargetMode="External"/><Relationship Id="rId190" Type="http://schemas.openxmlformats.org/officeDocument/2006/relationships/hyperlink" Target="https://www.adblps-graines-cactus.com/galerie/Blossfeldia/Blossfeldia_minima_KK_1066_MG_74,2'06_Aa1_ref-6532.jpg" TargetMode="External"/><Relationship Id="rId1914" Type="http://schemas.openxmlformats.org/officeDocument/2006/relationships/hyperlink" Target="https://www.adblps-graines-cactus.com/galerie/Rebutia/Rebutia_flavistyla_Cajas_FR_756_GK_118'97_Aa6_ref-1364.jpg" TargetMode="External"/><Relationship Id="rId2688" Type="http://schemas.openxmlformats.org/officeDocument/2006/relationships/hyperlink" Target="https://www.adblps-graines-cactus.com/galerie/Avonia/Avonia_ustulata_Vondeling_JVT_96304_SCA_AV_6'20_Aa2_ref-12235.jpg" TargetMode="External"/><Relationship Id="rId867" Type="http://schemas.openxmlformats.org/officeDocument/2006/relationships/hyperlink" Target="https://www.adblps-graines-cactus.com/galerie/Gymnocalycium/Gymnocalycium_schuetzianum_Cruz_del_Eje_FR_430_MG_488,65'07_Aa1_ref-9432.jpg" TargetMode="External"/><Relationship Id="rId1497" Type="http://schemas.openxmlformats.org/officeDocument/2006/relationships/hyperlink" Target="https://www.adblps-graines-cactus.com/galerie/Mammillaria/Mammillaria_rioverdense_Rep_1123_GK_4121'96_Ec1_ref-993.jpg" TargetMode="External"/><Relationship Id="rId2548" Type="http://schemas.openxmlformats.org/officeDocument/2006/relationships/hyperlink" Target="https://www.adblps-graines-cactus.com/galerie/Turbinicarpus/Turbinicarpus_pseudopectinatus_RM'ChN'15_Aa4_ref-9397.jpg" TargetMode="External"/><Relationship Id="rId2755" Type="http://schemas.openxmlformats.org/officeDocument/2006/relationships/hyperlink" Target="https://www.adblps-graines-cactus.com/galerie/Pelargonium/Pelargonium_laxum_RM'HB_14317'17_Aa2_ref-10448.jpg" TargetMode="External"/><Relationship Id="rId727" Type="http://schemas.openxmlformats.org/officeDocument/2006/relationships/hyperlink" Target="https://www.adblps-graines-cactus.com/galerie/Frailea/Frailea_pygmaea_Paraguay_(ex_,cataphracta)_NG'97_Aa2_ref-329.jpg" TargetMode="External"/><Relationship Id="rId934" Type="http://schemas.openxmlformats.org/officeDocument/2006/relationships/hyperlink" Target="https://www.adblps-graines-cactus.com/galerie/Gymnocalycium/Gymnocalycium_sp,_La_Cantera_280_m_Site_detruit_par_une_route_VoS_03-37_VoS'18_Aa1_ref-12220.jpg" TargetMode="External"/><Relationship Id="rId1357" Type="http://schemas.openxmlformats.org/officeDocument/2006/relationships/hyperlink" Target="https://www.adblps-graines-cactus.com/galerie/Mammillaria/Mammillaria_lenta_Ar3_ref-864.jpg" TargetMode="External"/><Relationship Id="rId1564" Type="http://schemas.openxmlformats.org/officeDocument/2006/relationships/hyperlink" Target="https://www.adblps-graines-cactus.com/galerie/Micropuntia/Micropuntia_barkleyana_RM'15_Aa1_ref-12187.jpg" TargetMode="External"/><Relationship Id="rId1771" Type="http://schemas.openxmlformats.org/officeDocument/2006/relationships/hyperlink" Target="https://www.adblps-graines-cactus.com/galerie/Parodia/Parodia_hausteiniana_DH_778'93_Ek4_ref-1313.jpg" TargetMode="External"/><Relationship Id="rId2408" Type="http://schemas.openxmlformats.org/officeDocument/2006/relationships/hyperlink" Target="https://www.adblps-graines-cactus.com/galerie/Sulcorebutia/Sulcorebutia_mentosa_S,_Aiquile_WK_703_WK'00_Aa3_ref-2706.jpg" TargetMode="External"/><Relationship Id="rId2615" Type="http://schemas.openxmlformats.org/officeDocument/2006/relationships/hyperlink" Target="https://www.adblps-graines-cactus.com/galerie/Turbinicarpus/Turbinicarpus_schmiedickeanus_rioverdensis_fa,_paoli_(ex_T,_longispinus)_PAN_169_PP'99_Aa5_ref-1774.jpg" TargetMode="External"/><Relationship Id="rId63" Type="http://schemas.openxmlformats.org/officeDocument/2006/relationships/hyperlink" Target="https://www.adblps-graines-cactus.com/galerie/Ariocarpus/Ariocarpus_fissuratus_hintonii_DH_996'95_Aa4_ref-2946.jpg" TargetMode="External"/><Relationship Id="rId1217" Type="http://schemas.openxmlformats.org/officeDocument/2006/relationships/hyperlink" Target="https://www.adblps-graines-cactus.com/galerie/Mammillaria/Mammillaria_camptotricha_w,_Higuerillas_2011m_WH_88_HM'WH'18_Aa2_ref-10519.jpg" TargetMode="External"/><Relationship Id="rId1424" Type="http://schemas.openxmlformats.org/officeDocument/2006/relationships/hyperlink" Target="https://www.adblps-graines-cactus.com/galerie/Mammillaria/Mammillaria_monancistracantha_DH_679'90_pro_parte2_Ex2_ref-948.jpg" TargetMode="External"/><Relationship Id="rId1631" Type="http://schemas.openxmlformats.org/officeDocument/2006/relationships/hyperlink" Target="https://www.adblps-graines-cactus.com/galerie/Notocactus/Notocactus_calvescens_Barra_do_Quarai_Gf_141_AHi'99_Ab2_ref-1230.jpg" TargetMode="External"/><Relationship Id="rId2198" Type="http://schemas.openxmlformats.org/officeDocument/2006/relationships/hyperlink" Target="https://www.adblps-graines-cactus.com/galerie/Rebutia/Rebutia_sp,_nova_Argentine_RB_60_DSW'HJK'RB'18_Aa1_ref-11052.jpg" TargetMode="External"/><Relationship Id="rId377" Type="http://schemas.openxmlformats.org/officeDocument/2006/relationships/hyperlink" Target="https://www.adblps-graines-cactus.com/galerie/Echinocereus/Echinocereus_davisii_Marathon_fh_706_FH'92_Fu4_ref-127.jpg" TargetMode="External"/><Relationship Id="rId584" Type="http://schemas.openxmlformats.org/officeDocument/2006/relationships/hyperlink" Target="https://www.adblps-graines-cactus.com/galerie/Eriosyce/Eriosyce_napina_mitis_GK_206'94_Aa1_ref-2850.jpg" TargetMode="External"/><Relationship Id="rId2058" Type="http://schemas.openxmlformats.org/officeDocument/2006/relationships/hyperlink" Target="https://www.adblps-graines-cactus.com/galerie/Rebutia/Rebutia_atrovirens_haefneriana_WR_208a_SS_763'97_Eb1_ref-1475.jpg" TargetMode="External"/><Relationship Id="rId2265" Type="http://schemas.openxmlformats.org/officeDocument/2006/relationships/hyperlink" Target="https://www.adblps-graines-cactus.com/galerie/Rebutia/Rebutia_senilis_Escoipe-La_Vina_WR_167_U_4222'97_An2_ref-1615.jpg" TargetMode="External"/><Relationship Id="rId237" Type="http://schemas.openxmlformats.org/officeDocument/2006/relationships/hyperlink" Target="https://www.adblps-graines-cactus.com/galerie/Copiapoa/Copiapoa_barquitensis_DH_900'98_Fd4_ref-76.jpg" TargetMode="External"/><Relationship Id="rId791" Type="http://schemas.openxmlformats.org/officeDocument/2006/relationships/hyperlink" Target="https://www.adblps-graines-cactus.com/galerie/Gymnocalycium/Gymnocalycium_berchtii_LB_320_LB'98_Ab7_ref-415.jpg" TargetMode="External"/><Relationship Id="rId1074" Type="http://schemas.openxmlformats.org/officeDocument/2006/relationships/hyperlink" Target="https://www.adblps-graines-cactus.com/galerie/Lobivia/Lobivia_lateritia_cintiensis_fa,_elongata_DH_806'98_Bj1_ref-581.jpg" TargetMode="External"/><Relationship Id="rId2472" Type="http://schemas.openxmlformats.org/officeDocument/2006/relationships/hyperlink" Target="https://www.adblps-graines-cactus.com/galerie/Sulcorebutia/Sulcorebutia_tiraquensis_lepida_GK_1740'97_Eb1_ref-1730.jpg" TargetMode="External"/><Relationship Id="rId444" Type="http://schemas.openxmlformats.org/officeDocument/2006/relationships/hyperlink" Target="https://www.adblps-graines-cactus.com/galerie/Echinomastus/Echinomastus_mariposensis_W,_Brewster_Co_SB_412_Aa1_ref-4669.jpg" TargetMode="External"/><Relationship Id="rId651" Type="http://schemas.openxmlformats.org/officeDocument/2006/relationships/hyperlink" Target="https://www.adblps-graines-cactus.com/galerie/Escobaria/Escobaria_albicolumnaria_DJF_824,42_MG_371'93_Eu1_ref-246.jpg" TargetMode="External"/><Relationship Id="rId1281" Type="http://schemas.openxmlformats.org/officeDocument/2006/relationships/hyperlink" Target="https://www.adblps-graines-cactus.com/galerie/Mammillaria/Mammillaria_giesekei_GK_9028'99_Fu2_ref-2226.jpg" TargetMode="External"/><Relationship Id="rId2125" Type="http://schemas.openxmlformats.org/officeDocument/2006/relationships/hyperlink" Target="https://www.adblps-graines-cactus.com/galerie/Rebutia/Rebutia_pygmaea_atrovirens_Salitre_3200m_(=_R,_diersiana_v._atrovirens)_WR_633_U_5919'03_Eo3_ref-5871.jpg" TargetMode="External"/><Relationship Id="rId2332" Type="http://schemas.openxmlformats.org/officeDocument/2006/relationships/hyperlink" Target="https://www.adblps-graines-cactus.com/galerie/Sulcorebutia/Sulcorebutia_candiae_MG_1249,22'93_Ed1_ref-1656.jpg" TargetMode="External"/><Relationship Id="rId304" Type="http://schemas.openxmlformats.org/officeDocument/2006/relationships/hyperlink" Target="https://www.adblps-graines-cactus.com/galerie/Copiapoa/Copiapoa_variispinata_RK_AL_NS07,132'RK'07_Aa5_ref-7111.jpg" TargetMode="External"/><Relationship Id="rId511" Type="http://schemas.openxmlformats.org/officeDocument/2006/relationships/hyperlink" Target="https://www.adblps-graines-cactus.com/galerie/Eriosyce/Eriosyce_laui_S,_Tocopilla_890-1020m_(a_semer_dans_du_sable_grossier_pur)_PH_245,04_PH'04_Ac6_ref-2867.jpg" TargetMode="External"/><Relationship Id="rId1141" Type="http://schemas.openxmlformats.org/officeDocument/2006/relationships/hyperlink" Target="https://www.adblps-graines-cactus.com/galerie/Mammillaria/Mammillaria_viridiflora_SB_905_MG_774'96_Ex2_ref-654.jpg" TargetMode="External"/><Relationship Id="rId1001" Type="http://schemas.openxmlformats.org/officeDocument/2006/relationships/hyperlink" Target="https://www.adblps-graines-cactus.com/galerie/Lobivia/Lobivia_grandiflora_Villa_El_Alto_1200m_RH_2158a_(cl5)_RH'17_Aa1_ref-11040.jpg" TargetMode="External"/><Relationship Id="rId1958" Type="http://schemas.openxmlformats.org/officeDocument/2006/relationships/hyperlink" Target="https://www.adblps-graines-cactus.com/galerie/Rebutia/Rebutia_maxima_MG_1197,8'97_Eg1_ref-1401.jpg" TargetMode="External"/><Relationship Id="rId1818" Type="http://schemas.openxmlformats.org/officeDocument/2006/relationships/hyperlink" Target="https://www.adblps-graines-cactus.com/galerie/Pterocactus/Pterocactus_australis_Lago_Viedma_260m_RH_2313a_(cl6)_RH'12'14_Aa1_ref-8814.jpg" TargetMode="External"/><Relationship Id="rId161" Type="http://schemas.openxmlformats.org/officeDocument/2006/relationships/hyperlink" Target="https://www.adblps-graines-cactus.com/galerie/Austrocactus/Austrocactus_bertinii_route_Gaiman_50m_SAR_471_T'16_Aa1_ref-12185.jpg" TargetMode="External"/><Relationship Id="rId978" Type="http://schemas.openxmlformats.org/officeDocument/2006/relationships/hyperlink" Target="https://www.adblps-graines-cactus.com/galerie/Lobivia/Lobivia_tegeleriana_puquiensis_Puquio_3521m_ES_113_DSW_09-028'11_Aa1_ref-6393.jpg" TargetMode="External"/><Relationship Id="rId2659" Type="http://schemas.openxmlformats.org/officeDocument/2006/relationships/hyperlink" Target="https://www.adblps-graines-cactus.com/galerie/Weingartia/Weingartia_X_Sulcorebutia_W,_westii_x_S._sp_MLo'00_pro_parte1_Aa1_ref-8400.jpg" TargetMode="External"/><Relationship Id="rId838" Type="http://schemas.openxmlformats.org/officeDocument/2006/relationships/hyperlink" Target="https://www.adblps-graines-cactus.com/galerie/Gymnocalycium/Gymnocalycium_pinali_C,_del_Monte1398m_MM_1365_LBt_3364'16_Aa1_ref-11526.jpg" TargetMode="External"/><Relationship Id="rId1468" Type="http://schemas.openxmlformats.org/officeDocument/2006/relationships/hyperlink" Target="https://www.adblps-graines-cactus.com/galerie/Mammillaria/Mammillaria_cadereytensis_MG_584'94_Ae1_ref-975.jpg" TargetMode="External"/><Relationship Id="rId1675" Type="http://schemas.openxmlformats.org/officeDocument/2006/relationships/hyperlink" Target="https://www.adblps-graines-cactus.com/galerie/Notocactus/Notocactus_rechensis_Aa8_ref-1151.jpg" TargetMode="External"/><Relationship Id="rId1882" Type="http://schemas.openxmlformats.org/officeDocument/2006/relationships/hyperlink" Target="https://www.adblps-graines-cactus.com/galerie/Rebutia/Rebutia_albopectinata_Quisana_3000m_RH_2469h_(cl3)_RH'10_Aa1_ref-6593.jpg" TargetMode="External"/><Relationship Id="rId2519" Type="http://schemas.openxmlformats.org/officeDocument/2006/relationships/hyperlink" Target="https://www.adblps-graines-cactus.com/galerie/Trichocereus/Trichocereus_schickendantzii_Pampa_Grande_2000m_(T,_smirzianus)_RH_2289a_(cl4)_RH'10_Aa3_ref-9914.jpg" TargetMode="External"/><Relationship Id="rId2726" Type="http://schemas.openxmlformats.org/officeDocument/2006/relationships/hyperlink" Target="https://www.adblps-graines-cactus.com/galerie/Haworthia/Haworthia_cooperi_'gracilis'_Hankey_JAA_1259_JAA'14_Aa4_ref-7765.jpg" TargetMode="External"/><Relationship Id="rId1328" Type="http://schemas.openxmlformats.org/officeDocument/2006/relationships/hyperlink" Target="https://www.adblps-graines-cactus.com/galerie/Mammillaria/Mammillaria_jaliscana_L_1050_DH_600'96_Du1_ref-834.jpg" TargetMode="External"/><Relationship Id="rId1535" Type="http://schemas.openxmlformats.org/officeDocument/2006/relationships/hyperlink" Target="https://www.adblps-graines-cactus.com/galerie/Matucana/Matucana_aureiflora_RRP_1174_AL'OK'09_Aa1_ref-12161.jpg" TargetMode="External"/><Relationship Id="rId905" Type="http://schemas.openxmlformats.org/officeDocument/2006/relationships/hyperlink" Target="https://www.adblps-graines-cactus.com/galerie/Gymnocalycium/Gymnocalycium_rhodantherum_E,_Los_Colorados_570m_(coloradense)_GC_957,02_GC'10_Aa2_ref-8442.jpg" TargetMode="External"/><Relationship Id="rId1742" Type="http://schemas.openxmlformats.org/officeDocument/2006/relationships/hyperlink" Target="https://www.adblps-graines-cactus.com/galerie/Parodia/Parodia_microthele_MG_1135'95_Ca1_ref-1287.jpg" TargetMode="External"/><Relationship Id="rId34" Type="http://schemas.openxmlformats.org/officeDocument/2006/relationships/hyperlink" Target="https://www.adblps-graines-cactus.com/galerie/Acharagma/Acharagma_aguirreanum_Ft5_ref-20.jpg" TargetMode="External"/><Relationship Id="rId1602" Type="http://schemas.openxmlformats.org/officeDocument/2006/relationships/hyperlink" Target="https://www.adblps-graines-cactus.com/galerie/Notocactus/Notocactus_herteri_Livramento_FR_1387_MG_1060,2'98_Aa1_ref-3529.jpg" TargetMode="External"/><Relationship Id="rId488" Type="http://schemas.openxmlformats.org/officeDocument/2006/relationships/hyperlink" Target="https://www.adblps-graines-cactus.com/galerie/Epithelantha/Epithelantha_ilariae_Hidalgo_WM_656_BJ'17_Aa5_ref-9948.jpg" TargetMode="External"/><Relationship Id="rId695" Type="http://schemas.openxmlformats.org/officeDocument/2006/relationships/hyperlink" Target="https://www.adblps-graines-cactus.com/galerie/Escobaria/Escobaria_henricksonii_DH_454'96_Aa2_ref-2030.jpg" TargetMode="External"/><Relationship Id="rId2169" Type="http://schemas.openxmlformats.org/officeDocument/2006/relationships/hyperlink" Target="https://www.adblps-graines-cactus.com/galerie/Rebutia/Rebutia_pygmaea_nova_Chini_Mayu_3450m_RH_888_RH'06_Aa1_ref-5261.jpg" TargetMode="External"/><Relationship Id="rId2376" Type="http://schemas.openxmlformats.org/officeDocument/2006/relationships/hyperlink" Target="https://www.adblps-graines-cactus.com/galerie/Sulcorebutia/Sulcorebutia_glomeriseta_U'98_Ea1_ref-1677.jpg" TargetMode="External"/><Relationship Id="rId2583" Type="http://schemas.openxmlformats.org/officeDocument/2006/relationships/hyperlink" Target="https://www.adblps-graines-cactus.com/galerie/Turbinicarpus/Turbinicarpus_jauernigii_RM'JM'13_Aa2_ref-11708.jpg" TargetMode="External"/><Relationship Id="rId348" Type="http://schemas.openxmlformats.org/officeDocument/2006/relationships/hyperlink" Target="https://www.adblps-graines-cactus.com/galerie/Coryphantha/Coryphantha_ottonis_asterias_SW_2147'90_Eu3_ref-121.jpg" TargetMode="External"/><Relationship Id="rId555" Type="http://schemas.openxmlformats.org/officeDocument/2006/relationships/hyperlink" Target="https://www.adblps-graines-cactus.com/galerie/Eriosyce/Eriosyce_odieri_monte-amargensis_HJ_93_SS_684'98_Ei2_ref-1109.jpg" TargetMode="External"/><Relationship Id="rId762" Type="http://schemas.openxmlformats.org/officeDocument/2006/relationships/hyperlink" Target="https://www.adblps-graines-cactus.com/galerie/Frailea/Frailea_sp,_Suspiroi_Gf_881_NG'09_Aa9_ref-6547.jpg" TargetMode="External"/><Relationship Id="rId1185" Type="http://schemas.openxmlformats.org/officeDocument/2006/relationships/hyperlink" Target="https://www.adblps-graines-cactus.com/galerie/Mammillaria/Mammillaria_humboldtii_Gilo_RH_132_MG_702,4'15_Aa3_ref-11547.jpg" TargetMode="External"/><Relationship Id="rId1392" Type="http://schemas.openxmlformats.org/officeDocument/2006/relationships/hyperlink" Target="https://www.adblps-graines-cactus.com/galerie/Mammillaria/Mammillaria_viereckii_La_Joya_SB_1436_MG_932,3'94_Aa4_ref-911.jpg" TargetMode="External"/><Relationship Id="rId2029" Type="http://schemas.openxmlformats.org/officeDocument/2006/relationships/hyperlink" Target="https://www.adblps-graines-cactus.com/galerie/Rebutia/Rebutia_spegazziniana_occidentalis_Mal_Paso_3950m_RH_313_SS_1045'98_Ez2_ref-1452.jpg" TargetMode="External"/><Relationship Id="rId2236" Type="http://schemas.openxmlformats.org/officeDocument/2006/relationships/hyperlink" Target="https://www.adblps-graines-cactus.com/galerie/Rebutia/Rebutia_catamarcensis_E,_Aconquija_1900m_RH_2119a_(OR)_RH'06_Aa2_ref-5262.jpg" TargetMode="External"/><Relationship Id="rId2443" Type="http://schemas.openxmlformats.org/officeDocument/2006/relationships/hyperlink" Target="https://www.adblps-graines-cactus.com/galerie/Sulcorebutia/Sulcorebutia_tarabucoensis_Tarabuco-Presto_2950m_RH_760_(cl11)_RH'16_Aa2_ref-11523.jpg" TargetMode="External"/><Relationship Id="rId2650" Type="http://schemas.openxmlformats.org/officeDocument/2006/relationships/hyperlink" Target="https://www.adblps-graines-cactus.com/galerie/Weingartia/Weingartia_neumanniana_HG'94_Ab7_ref-1854.jpg" TargetMode="External"/><Relationship Id="rId208" Type="http://schemas.openxmlformats.org/officeDocument/2006/relationships/hyperlink" Target="https://www.adblps-graines-cactus.com/galerie/Blossfeldia/Blossfeldia_tarabucoensis_Tarabuco_Pz_4567'03_Aa6_ref-4038.jpg" TargetMode="External"/><Relationship Id="rId415" Type="http://schemas.openxmlformats.org/officeDocument/2006/relationships/hyperlink" Target="https://www.adblps-graines-cactus.com/galerie/Echinocereus/Echinocereus_subinermis_ochoterenae_Cerro_de_la_Cobriza_L_624_DH_322'96_Ei1_ref-167.jpg" TargetMode="External"/><Relationship Id="rId622" Type="http://schemas.openxmlformats.org/officeDocument/2006/relationships/hyperlink" Target="https://www.adblps-graines-cactus.com/galerie/Eriosyce/Eriosyce_sp,_nova_N,_Taltal_(ex,_E._paucicostata_fa._Neohankeana)_WK_730a_U_4917'97_Ft4_ref-1052.jpg" TargetMode="External"/><Relationship Id="rId1045" Type="http://schemas.openxmlformats.org/officeDocument/2006/relationships/hyperlink" Target="https://www.adblps-graines-cactus.com/galerie/Lobivia/Lobivia_haematantha_jasimanensis_Hz'89_Bj4_ref-577.jpg" TargetMode="External"/><Relationship Id="rId1252" Type="http://schemas.openxmlformats.org/officeDocument/2006/relationships/hyperlink" Target="https://www.adblps-graines-cactus.com/galerie/Mammillaria/Mammillaria_meyranii_San_Nicolas_ESP_7'51_WHx'16_Aa4_ref-9908.jpg" TargetMode="External"/><Relationship Id="rId2303" Type="http://schemas.openxmlformats.org/officeDocument/2006/relationships/hyperlink" Target="https://www.adblps-graines-cactus.com/galerie/Stetsonia/Stetsonia_coryne_4km_NW_Boyuibe_BET_89,02_TG'23_Aa1_ref-13062.jpg" TargetMode="External"/><Relationship Id="rId2510" Type="http://schemas.openxmlformats.org/officeDocument/2006/relationships/hyperlink" Target="https://www.adblps-graines-cactus.com/galerie/Thelocactus/Thelocactus_saussieri_Aramberri_1200m_fleurs_jaunes_L_1009_DH_475'97_Aa4_ref-2910.jpg" TargetMode="External"/><Relationship Id="rId1112" Type="http://schemas.openxmlformats.org/officeDocument/2006/relationships/hyperlink" Target="https://www.adblps-graines-cactus.com/galerie/Lobivia/Lobivia_wrightiana_winteriana_Villa_Azul_2500m_FR_1312_U_5132'98_Aa3_ref-624.jpg" TargetMode="External"/><Relationship Id="rId1929" Type="http://schemas.openxmlformats.org/officeDocument/2006/relationships/hyperlink" Target="https://www.adblps-graines-cactus.com/galerie/Rebutia/Rebutia_heliosa_cajasensis_Alto_Cajas_2600m_RH_243_(cl11)_RH'16_Aa2_ref-10493.jpg" TargetMode="External"/><Relationship Id="rId2093" Type="http://schemas.openxmlformats.org/officeDocument/2006/relationships/hyperlink" Target="https://www.adblps-graines-cactus.com/galerie/Rebutia/Rebutia_lanosiflora_Tupiza-Impora_FR_1116_RH'02_Aa3_ref-4711.jpg" TargetMode="External"/><Relationship Id="rId272" Type="http://schemas.openxmlformats.org/officeDocument/2006/relationships/hyperlink" Target="https://www.adblps-graines-cactus.com/galerie/Copiapoa/Copiapoa_hypogaea_peau_de_lezard_DH'99_Ab3_ref-87.jpg" TargetMode="External"/><Relationship Id="rId2160" Type="http://schemas.openxmlformats.org/officeDocument/2006/relationships/hyperlink" Target="https://www.adblps-graines-cactus.com/galerie/Rebutia/Rebutia_pygmaea_haagei_fa,_grandis_Pucara_3850m_RH_1320_RH'01_Aa2_ref-2701.jpg" TargetMode="External"/><Relationship Id="rId132" Type="http://schemas.openxmlformats.org/officeDocument/2006/relationships/hyperlink" Target="https://www.adblps-graines-cactus.com/galerie/Astrophytum/Astrophytum_coahuilense_DH_401'99_Aa1_ref-4241.jpg" TargetMode="External"/><Relationship Id="rId2020" Type="http://schemas.openxmlformats.org/officeDocument/2006/relationships/hyperlink" Target="https://www.adblps-graines-cactus.com/galerie/Rebutia/Rebutia_spegazziniana_Huasi_Loma_3750m_(ex,_Lobivia_pugionacantha)_RH_2463c_RH'18_Aa1_ref-11528.jpg" TargetMode="External"/><Relationship Id="rId1579" Type="http://schemas.openxmlformats.org/officeDocument/2006/relationships/hyperlink" Target="https://www.adblps-graines-cactus.com/galerie/Notocactus/Notocactus_magnificus_150m_Gf_116_(OR)_NG'15_Aa1_ref-9480.jpg" TargetMode="External"/><Relationship Id="rId949" Type="http://schemas.openxmlformats.org/officeDocument/2006/relationships/hyperlink" Target="https://www.adblps-graines-cactus.com/galerie/Gymnocalycium/Gymnocalycium_quehlianum_kleinianum_MG_484,37'98_Ez1_ref-472.jpg" TargetMode="External"/><Relationship Id="rId1786" Type="http://schemas.openxmlformats.org/officeDocument/2006/relationships/hyperlink" Target="https://www.adblps-graines-cactus.com/galerie/Parodia/Parodia_larapuntensis_Cerro_Lara_Punta_1300-2800m_HJ_1130_Pz_7531'17_Aa2_ref-11527.jpg" TargetMode="External"/><Relationship Id="rId1993" Type="http://schemas.openxmlformats.org/officeDocument/2006/relationships/hyperlink" Target="https://www.adblps-graines-cactus.com/galerie/Rebutia/Rebutia_robustispina_Junacas_2100m_(ex_aureispina)_KK_843_VC'97_Aa2_ref-1434.jpg" TargetMode="External"/><Relationship Id="rId78" Type="http://schemas.openxmlformats.org/officeDocument/2006/relationships/hyperlink" Target="https://www.adblps-graines-cactus.com/galerie/Ariocarpus/Ariocarpus_kotschoubeyanus_macdowellii_RM'15_Aa2_ref-12372.jpg" TargetMode="External"/><Relationship Id="rId809" Type="http://schemas.openxmlformats.org/officeDocument/2006/relationships/hyperlink" Target="https://www.adblps-graines-cactus.com/galerie/Gymnocalycium/Gymnocalycium_campestre_N,_San_Jose_de_La_Dormida_548m_VoS_10-778_VoS'16_Aa1_ref-12718.jpg" TargetMode="External"/><Relationship Id="rId1439" Type="http://schemas.openxmlformats.org/officeDocument/2006/relationships/hyperlink" Target="https://www.adblps-graines-cactus.com/galerie/Mammillaria/Mammillaria_trichacantha_DH_326'93_Ex1_ref-957.jpg" TargetMode="External"/><Relationship Id="rId1646" Type="http://schemas.openxmlformats.org/officeDocument/2006/relationships/hyperlink" Target="https://www.adblps-graines-cactus.com/galerie/Notocactus/Notocactus_sellowii_Polanco_Ruta_7_FS_653_NG'97_Aa1_ref-2768.jpg" TargetMode="External"/><Relationship Id="rId1853" Type="http://schemas.openxmlformats.org/officeDocument/2006/relationships/hyperlink" Target="https://www.adblps-graines-cactus.com/galerie/Pterocactus/Pterocactus_tuberosus_Neuquen_ville_SAPO_B9c_AL_NS13,12'17_Aa2_ref-10414.jpg" TargetMode="External"/><Relationship Id="rId1506" Type="http://schemas.openxmlformats.org/officeDocument/2006/relationships/hyperlink" Target="https://www.adblps-graines-cactus.com/galerie/Mammillaria/Mammillaria_vallensis_brevispina_fleurs_rouges_DH_620'94_Ef4_ref-1001.jpg" TargetMode="External"/><Relationship Id="rId1713" Type="http://schemas.openxmlformats.org/officeDocument/2006/relationships/hyperlink" Target="https://www.adblps-graines-cactus.com/galerie/Parodia/Parodia_purpureo-aurea_L_937_GK'92_Ed1_ref-1264.jpg" TargetMode="External"/><Relationship Id="rId1920" Type="http://schemas.openxmlformats.org/officeDocument/2006/relationships/hyperlink" Target="https://www.adblps-graines-cactus.com/galerie/Rebutia/Rebutia_fusca_Abra_Sama_3850m_RH_942_RH'13_Aa1_ref-9495.jpg" TargetMode="External"/><Relationship Id="rId599" Type="http://schemas.openxmlformats.org/officeDocument/2006/relationships/hyperlink" Target="https://www.adblps-graines-cactus.com/galerie/Eriosyce/Eriosyce_paucicostata_neohankeana_Cerro_Perales-Taltal_WK_764_U_5161'98_Aa6_ref-2306.jpg" TargetMode="External"/><Relationship Id="rId2487" Type="http://schemas.openxmlformats.org/officeDocument/2006/relationships/hyperlink" Target="https://www.adblps-graines-cactus.com/galerie/Tephrocactus/Tephrocactus_weberi_5km_Marayes_582m_fleur_rose_RFPA_292,01_AL'23_Aa1_ref-12940.jpg" TargetMode="External"/><Relationship Id="rId2694" Type="http://schemas.openxmlformats.org/officeDocument/2006/relationships/hyperlink" Target="https://www.adblps-graines-cactus.com/galerie/Cephalophyllum/Cephalophyllum_sp,_Aus_1500m_RH_3310a_RH'14_Aa1_ref-7917.jpg" TargetMode="External"/><Relationship Id="rId459" Type="http://schemas.openxmlformats.org/officeDocument/2006/relationships/hyperlink" Target="https://www.adblps-graines-cactus.com/galerie/Echinopsis/Echinopsis_calochlora_glaetzleana_Pico_do_Urucum_HU_377_LBt_230'09_Aa3_ref-9457.jpg" TargetMode="External"/><Relationship Id="rId666" Type="http://schemas.openxmlformats.org/officeDocument/2006/relationships/hyperlink" Target="https://www.adblps-graines-cactus.com/galerie/Escobaria/Escobaria_vivipara_buoflama_Bagdad_Lz_135_SW_8161'01_Aa2_ref-7077.jpg" TargetMode="External"/><Relationship Id="rId873" Type="http://schemas.openxmlformats.org/officeDocument/2006/relationships/hyperlink" Target="https://www.adblps-graines-cactus.com/galerie/Gymnocalycium/Gymnocalycium_ambatoense_P_22_SS_300'98_Aa1_ref-2756.jpg" TargetMode="External"/><Relationship Id="rId1089" Type="http://schemas.openxmlformats.org/officeDocument/2006/relationships/hyperlink" Target="https://www.adblps-graines-cactus.com/galerie/Lobivia/Lobivia_pugionacantha_winkleri_Yunchara_3900m_WR_500a_SS_501'99_Aa6_ref-2176.jpg" TargetMode="External"/><Relationship Id="rId1296" Type="http://schemas.openxmlformats.org/officeDocument/2006/relationships/hyperlink" Target="https://www.adblps-graines-cactus.com/galerie/Mammillaria/Mammillaria_columbiana_albescens_Rio_Chicamocha-Santander_36896X_MS_13'97_Aa3_ref-7081.jpg" TargetMode="External"/><Relationship Id="rId2347" Type="http://schemas.openxmlformats.org/officeDocument/2006/relationships/hyperlink" Target="https://www.adblps-graines-cactus.com/galerie/Sulcorebutia/Sulcorebutia_cylindrica_HS_65_LBt_4616'10_Aa2_ref-9504.jpg" TargetMode="External"/><Relationship Id="rId2554" Type="http://schemas.openxmlformats.org/officeDocument/2006/relationships/hyperlink" Target="https://www.adblps-graines-cactus.com/galerie/Turbinicarpus/Turbinicarpus_pseudopectinatus_jarmilae_Dr_Arroyo_GK_3015'97_Fu3_ref-1832.jpg" TargetMode="External"/><Relationship Id="rId319" Type="http://schemas.openxmlformats.org/officeDocument/2006/relationships/hyperlink" Target="https://www.adblps-graines-cactus.com/galerie/Coryphantha/Coryphantha_echinus_SB_391_MS_3'97_Aa1_ref-2916.jpg" TargetMode="External"/><Relationship Id="rId526" Type="http://schemas.openxmlformats.org/officeDocument/2006/relationships/hyperlink" Target="https://www.adblps-graines-cactus.com/galerie/Eriosyce/Eriosyce_islayensis_krainziana_'longispina'_Moquegua_600m_KK_679_MG_1031,297'96_Be1_ref-497.jpg" TargetMode="External"/><Relationship Id="rId1156" Type="http://schemas.openxmlformats.org/officeDocument/2006/relationships/hyperlink" Target="https://www.adblps-graines-cactus.com/galerie/Mammillaria/Mammillaria_dioica_Santo_Domingo_SB_1485_MG_968,02'97_Aa1_ref-675.jpg" TargetMode="External"/><Relationship Id="rId1363" Type="http://schemas.openxmlformats.org/officeDocument/2006/relationships/hyperlink" Target="https://www.adblps-graines-cactus.com/galerie/Mammillaria/Mammillaria_aureilanata_DH_596'91_Fu2_ref-873.jpg" TargetMode="External"/><Relationship Id="rId2207" Type="http://schemas.openxmlformats.org/officeDocument/2006/relationships/hyperlink" Target="https://www.adblps-graines-cactus.com/galerie/Rebutia/Rebutia_steinmannii_Guancame_64km_S,_Oruro_WK_823_WK'00_Aa1_ref-1569.jpg" TargetMode="External"/><Relationship Id="rId2761" Type="http://schemas.openxmlformats.org/officeDocument/2006/relationships/hyperlink" Target="https://www.adblps-graines-cactus.com/galerie/Rechsteineria/Rechsteineria_(sinningia)_rupicola_WWG'14_Aa3_ref-8914.jpg" TargetMode="External"/><Relationship Id="rId733" Type="http://schemas.openxmlformats.org/officeDocument/2006/relationships/hyperlink" Target="https://www.adblps-graines-cactus.com/galerie/Frailea/Frailea_pygmaea_grandiflora_Uruguay_SCHL_64_LBk'03_Aa1_ref-2073.jpg" TargetMode="External"/><Relationship Id="rId940" Type="http://schemas.openxmlformats.org/officeDocument/2006/relationships/hyperlink" Target="https://www.adblps-graines-cactus.com/galerie/Gymnocalycium/Gymnocalycium_platygonum_La_Rioja_P_216_MG_481,12'97_Aa5_ref-467.jpg" TargetMode="External"/><Relationship Id="rId1016" Type="http://schemas.openxmlformats.org/officeDocument/2006/relationships/hyperlink" Target="https://www.adblps-graines-cactus.com/galerie/Lobivia/Lobivia_caineana_DH_782'97_Aa2_ref-2883.jpg" TargetMode="External"/><Relationship Id="rId1570" Type="http://schemas.openxmlformats.org/officeDocument/2006/relationships/hyperlink" Target="https://www.adblps-graines-cactus.com/galerie/Neolloydia/Neolloydia_conoidea_SB_379_MG_379'96_Ex2_ref-1027.jpg" TargetMode="External"/><Relationship Id="rId2414" Type="http://schemas.openxmlformats.org/officeDocument/2006/relationships/hyperlink" Target="https://www.adblps-graines-cactus.com/galerie/Sulcorebutia/Sulcorebutia_mizquensis_U_1959'93_Ea2_ref-1700.jpg" TargetMode="External"/><Relationship Id="rId2621" Type="http://schemas.openxmlformats.org/officeDocument/2006/relationships/hyperlink" Target="https://www.adblps-graines-cactus.com/galerie/Turbinicarpus/Turbinicarpus_swobodae_U_4248'91_Cf3_ref-1801.jpg" TargetMode="External"/><Relationship Id="rId800" Type="http://schemas.openxmlformats.org/officeDocument/2006/relationships/hyperlink" Target="https://www.adblps-graines-cactus.com/galerie/Gymnocalycium/Gymnocalycium_bruchii_lafaldense_Sierra_Chica_1250m_RH_2907b_RH'09_Aa2_ref-7694.jpg" TargetMode="External"/><Relationship Id="rId1223" Type="http://schemas.openxmlformats.org/officeDocument/2006/relationships/hyperlink" Target="https://www.adblps-graines-cactus.com/galerie/Mammillaria/Mammillaria_discolor_multispina_DH_205'98_Dy2_ref-735.jpg" TargetMode="External"/><Relationship Id="rId1430" Type="http://schemas.openxmlformats.org/officeDocument/2006/relationships/hyperlink" Target="https://www.adblps-graines-cactus.com/galerie/Mammillaria/Mammillaria_puberula_Solis_GK_3873'99_Aa2_ref-950.jpg" TargetMode="External"/><Relationship Id="rId176" Type="http://schemas.openxmlformats.org/officeDocument/2006/relationships/hyperlink" Target="https://www.adblps-graines-cactus.com/galerie/Aztekium/Aztekium_valdezii_GCG_ELK'16_Aa1_ref-9797.jpg" TargetMode="External"/><Relationship Id="rId383" Type="http://schemas.openxmlformats.org/officeDocument/2006/relationships/hyperlink" Target="https://www.adblps-graines-cactus.com/galerie/Echinocereus/Echinocereus_viridiflorus_standleyi_Lz_125_GK_9233'02_Dz5_ref-5188.jpg" TargetMode="External"/><Relationship Id="rId590" Type="http://schemas.openxmlformats.org/officeDocument/2006/relationships/hyperlink" Target="https://www.adblps-graines-cactus.com/galerie/Eriosyce/Eriosyce_napina_lembckei_fa,_imitans_aiguillons_tres_courts_U_1132'90_pro_parte2_Aa1_ref-1100.jpg" TargetMode="External"/><Relationship Id="rId2064" Type="http://schemas.openxmlformats.org/officeDocument/2006/relationships/hyperlink" Target="https://www.adblps-graines-cactus.com/galerie/Rebutia/Rebutia_atrovirens_ritteri_FR_1123_SS_766'97_Aa5_ref-1479.jpg" TargetMode="External"/><Relationship Id="rId2271" Type="http://schemas.openxmlformats.org/officeDocument/2006/relationships/hyperlink" Target="https://www.adblps-graines-cactus.com/galerie/Rebutia/Rebutia_senilis_cana_U_307'91_Aa5_ref-1618.jpg" TargetMode="External"/><Relationship Id="rId243" Type="http://schemas.openxmlformats.org/officeDocument/2006/relationships/hyperlink" Target="https://www.adblps-graines-cactus.com/galerie/Copiapoa/Copiapoa_cinerascens_E,_Pan_de_Azucar_PM_210c_BJB'00_Aa1_ref-7710.jpg" TargetMode="External"/><Relationship Id="rId450" Type="http://schemas.openxmlformats.org/officeDocument/2006/relationships/hyperlink" Target="https://www.adblps-graines-cactus.com/galerie/Echinopsis/Echinopsis_ancistrophora_AI_107'88_Ee5_ref-201.jpg" TargetMode="External"/><Relationship Id="rId1080" Type="http://schemas.openxmlformats.org/officeDocument/2006/relationships/hyperlink" Target="https://www.adblps-graines-cactus.com/galerie/Lobivia/Lobivia_maximiliana_violacea_Altamachi_WR_735_JRK'00_Ab8_ref-2173.jpg" TargetMode="External"/><Relationship Id="rId2131" Type="http://schemas.openxmlformats.org/officeDocument/2006/relationships/hyperlink" Target="https://www.adblps-graines-cactus.com/galerie/Rebutia/Rebutia_pygmaea_colorea_(ex_R,_gavazzii)_'WR_493'_KH_ML410'03_Eh1_ref-7723.jpg" TargetMode="External"/><Relationship Id="rId103" Type="http://schemas.openxmlformats.org/officeDocument/2006/relationships/hyperlink" Target="https://www.adblps-graines-cactus.com/galerie/Arthrocereus/Arthrocereus_rondonianus_Conselheira_Matto_GO_12_SCA_ART_2'19_Aa4_ref-12046.jpg" TargetMode="External"/><Relationship Id="rId310" Type="http://schemas.openxmlformats.org/officeDocument/2006/relationships/hyperlink" Target="https://www.adblps-graines-cactus.com/galerie/Coryphantha/Coryphantha_cornifera_radians_Vizarron_SB_599_MG_124'98_Aa3_ref-1948.jpg" TargetMode="External"/><Relationship Id="rId1897" Type="http://schemas.openxmlformats.org/officeDocument/2006/relationships/hyperlink" Target="https://www.adblps-graines-cactus.com/galerie/Rebutia/Rebutia_fiebrigii_bruneispina_E,_Esquire_3750m_RH_342_SS_902'98_Ea1_ref-1356.jpg" TargetMode="External"/><Relationship Id="rId1757" Type="http://schemas.openxmlformats.org/officeDocument/2006/relationships/hyperlink" Target="https://www.adblps-graines-cactus.com/galerie/Parodia/Parodia_tuberculosi-costata_Casa_de_Piedra_FK_83_CWE'97_Aa2_ref-1299.jpg" TargetMode="External"/><Relationship Id="rId1964" Type="http://schemas.openxmlformats.org/officeDocument/2006/relationships/hyperlink" Target="https://www.adblps-graines-cactus.com/galerie/Rebutia/Rebutia_muscula_Narvaez_1800m_RH_1013_(cl2)_RH'16_Aa1_ref-9993.jpg" TargetMode="External"/><Relationship Id="rId49" Type="http://schemas.openxmlformats.org/officeDocument/2006/relationships/hyperlink" Target="https://www.adblps-graines-cactus.com/galerie/Arequipa/Arequipa_hempeliana_PM_466_(Z)_GC'PM'98_Aa2_ref-12373.jpg" TargetMode="External"/><Relationship Id="rId1617" Type="http://schemas.openxmlformats.org/officeDocument/2006/relationships/hyperlink" Target="https://www.adblps-graines-cactus.com/galerie/Notocactus/Notocactus_scopa_aiguillons_blancs_fins_NG'HDL1'10_Aa1_ref-8289.jpg" TargetMode="External"/><Relationship Id="rId1824" Type="http://schemas.openxmlformats.org/officeDocument/2006/relationships/hyperlink" Target="https://www.adblps-graines-cactus.com/galerie/Pterocactus/Pterocactus_australis_La_Martina_230m_RH_3761_(cl3)_RH'12_Aa2_ref-8829.jpg" TargetMode="External"/><Relationship Id="rId2598" Type="http://schemas.openxmlformats.org/officeDocument/2006/relationships/hyperlink" Target="https://www.adblps-graines-cactus.com/galerie/Turbinicarpus/Turbinicarpus_schmiedickeanus_klinkerianus_fa,_pakistele_JPC'97_Aa2_ref-7165.jpg" TargetMode="External"/><Relationship Id="rId777" Type="http://schemas.openxmlformats.org/officeDocument/2006/relationships/hyperlink" Target="https://www.adblps-graines-cactus.com/galerie/Glandulicactus/Glandulicactus_uncinatus_wrightii_Cuatrocienagas_SB_840_MG_442,771'97_Aa3_ref-2090.jpg" TargetMode="External"/><Relationship Id="rId984" Type="http://schemas.openxmlformats.org/officeDocument/2006/relationships/hyperlink" Target="https://www.adblps-graines-cactus.com/galerie/Lobivia/Lobivia_aurea_fallax_Senor_de_la_Pena_P_137_MG_524,272'98_Aa2_ref-518.jpg" TargetMode="External"/><Relationship Id="rId2458" Type="http://schemas.openxmlformats.org/officeDocument/2006/relationships/hyperlink" Target="https://www.adblps-graines-cactus.com/galerie/Sulcorebutia/Sulcorebutia_tarijensis_carchimayuensis_Carichi_Mayu_2800m_RH_951_(cl7)_RH'11_Aa1_ref-7613.jpg" TargetMode="External"/><Relationship Id="rId2665" Type="http://schemas.openxmlformats.org/officeDocument/2006/relationships/hyperlink" Target="https://www.adblps-graines-cactus.com/galerie/Aloe/Aloe_perrieri_PR'15_Aa5_ref-8644.jpg" TargetMode="External"/><Relationship Id="rId637" Type="http://schemas.openxmlformats.org/officeDocument/2006/relationships/hyperlink" Target="https://www.adblps-graines-cactus.com/galerie/Eriosyce/Eriosyce_subgibbosa_clavata_La_Rojas_RCPB_122,02_RCPB'11_Aa3_ref-6462.jpg" TargetMode="External"/><Relationship Id="rId844" Type="http://schemas.openxmlformats.org/officeDocument/2006/relationships/hyperlink" Target="https://www.adblps-graines-cactus.com/galerie/Gymnocalycium/Gymnocalycium_sanluisense_El_Volcan_VS_1_MG_486,3'99_Aa4_ref-2098.jpg" TargetMode="External"/><Relationship Id="rId1267" Type="http://schemas.openxmlformats.org/officeDocument/2006/relationships/hyperlink" Target="https://www.adblps-graines-cactus.com/galerie/Mammillaria/Mammillaria_xaltianguensis_aguilensis_DH_317'98_Eu8_ref-779.jpg" TargetMode="External"/><Relationship Id="rId1474" Type="http://schemas.openxmlformats.org/officeDocument/2006/relationships/hyperlink" Target="https://www.adblps-graines-cactus.com/galerie/Mammillaria/Mammillaria_evermanniana_MG_640,9'96_Fb4_ref-981.jpg" TargetMode="External"/><Relationship Id="rId1681" Type="http://schemas.openxmlformats.org/officeDocument/2006/relationships/hyperlink" Target="https://www.adblps-graines-cactus.com/galerie/Opuntia/Opuntia_macrorhiza_N,_Cuba_2150m_RH_97_RH'12_Aa6_ref-9935.jpg" TargetMode="External"/><Relationship Id="rId2318" Type="http://schemas.openxmlformats.org/officeDocument/2006/relationships/hyperlink" Target="https://www.adblps-graines-cactus.com/galerie/Sulcorebutia/Sulcorebutia_albissima_nova_Rodeo_HS_100a_Aa1_ref-1646.jpg" TargetMode="External"/><Relationship Id="rId2525" Type="http://schemas.openxmlformats.org/officeDocument/2006/relationships/hyperlink" Target="https://www.adblps-graines-cactus.com/galerie/Turbinicarpus/Turbinicarpus_horripilus_DH_539'90_Ef2_ref-1806.jpg" TargetMode="External"/><Relationship Id="rId2732" Type="http://schemas.openxmlformats.org/officeDocument/2006/relationships/hyperlink" Target="https://www.adblps-graines-cactus.com/galerie/Haworthia/Haworthia_odettae_Lootskloof_GK_5027'15_Aa2_ref-9399.jpg" TargetMode="External"/><Relationship Id="rId704" Type="http://schemas.openxmlformats.org/officeDocument/2006/relationships/hyperlink" Target="https://www.adblps-graines-cactus.com/galerie/Frailea/Frailea_stockingeri_SS_288'98_Aa2_ref-319.jpg" TargetMode="External"/><Relationship Id="rId911" Type="http://schemas.openxmlformats.org/officeDocument/2006/relationships/hyperlink" Target="https://www.adblps-graines-cactus.com/galerie/Gymnocalycium/Gymnocalycium_spegazzinii_Punta_Balasto_CS_480,1_249_CS'11_Aa1_ref-6321.jpg" TargetMode="External"/><Relationship Id="rId1127" Type="http://schemas.openxmlformats.org/officeDocument/2006/relationships/hyperlink" Target="https://www.adblps-graines-cactus.com/galerie/Maihueniopsis/Maihueniopsis_mandragora_Gobernador_M,_Sola_2600m_RH_2258b_ex_cl5_FMi'RH'14_Aa2_ref-8174.jpg" TargetMode="External"/><Relationship Id="rId1334" Type="http://schemas.openxmlformats.org/officeDocument/2006/relationships/hyperlink" Target="https://www.adblps-graines-cactus.com/galerie/Mammillaria/Mammillaria_perezdelarosae_El_Sauz_GK_9607'05_Ab1_ref-4068.jpg" TargetMode="External"/><Relationship Id="rId1541" Type="http://schemas.openxmlformats.org/officeDocument/2006/relationships/hyperlink" Target="https://www.adblps-graines-cactus.com/galerie/Matucana/Matucana_huagalensis_fleurs_cremes_DH_875'95_pro_parte1_Aa1_ref-2859.jpg" TargetMode="External"/><Relationship Id="rId40" Type="http://schemas.openxmlformats.org/officeDocument/2006/relationships/hyperlink" Target="https://www.adblps-graines-cactus.com/galerie/Acharagma/Acharagma_roseanum_SB_459_MG_390,24'97_Dz1_ref-23.jpg" TargetMode="External"/><Relationship Id="rId1401" Type="http://schemas.openxmlformats.org/officeDocument/2006/relationships/hyperlink" Target="https://www.adblps-graines-cactus.com/galerie/Mammillaria/Mammillaria_erythrosperma_Santa_Catarina_SB_825_Pz_3647'15_Aa1_ref-10393.jp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L3660"/>
  <sheetViews>
    <sheetView tabSelected="1" zoomScaleNormal="10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baseColWidth="10" defaultRowHeight="10.5" customHeight="1" x14ac:dyDescent="0.2"/>
  <cols>
    <col min="1" max="1" width="5.7109375" style="3" customWidth="1"/>
    <col min="2" max="2" width="7.28515625" style="35" customWidth="1"/>
    <col min="3" max="3" width="78.5703125" style="35" customWidth="1"/>
    <col min="4" max="4" width="15.42578125" style="75" bestFit="1" customWidth="1"/>
    <col min="5" max="5" width="5.7109375" style="35" bestFit="1" customWidth="1"/>
    <col min="6" max="6" width="5.85546875" style="52" customWidth="1"/>
    <col min="7" max="7" width="7.7109375" style="34" bestFit="1" customWidth="1"/>
    <col min="8" max="8" width="5.7109375" style="30" customWidth="1"/>
    <col min="9" max="9" width="25.140625" style="3" bestFit="1" customWidth="1"/>
    <col min="10" max="11" width="11.42578125" style="19"/>
    <col min="12" max="16384" width="11.42578125" style="3"/>
  </cols>
  <sheetData>
    <row r="1" spans="1:11" s="1" customFormat="1" ht="66.75" customHeight="1" thickBot="1" x14ac:dyDescent="0.25">
      <c r="A1" s="47" t="s">
        <v>615</v>
      </c>
      <c r="B1" s="48" t="s">
        <v>6</v>
      </c>
      <c r="C1" s="47" t="s">
        <v>127</v>
      </c>
      <c r="D1" s="70" t="s">
        <v>616</v>
      </c>
      <c r="E1" s="50" t="s">
        <v>617</v>
      </c>
      <c r="F1" s="51" t="s">
        <v>618</v>
      </c>
      <c r="G1" s="49" t="s">
        <v>619</v>
      </c>
      <c r="H1" s="49" t="s">
        <v>465</v>
      </c>
      <c r="I1" s="33"/>
      <c r="J1" s="19"/>
      <c r="K1" s="19"/>
    </row>
    <row r="2" spans="1:11" ht="12" customHeight="1" x14ac:dyDescent="0.15">
      <c r="A2" s="2"/>
      <c r="B2" s="36" t="s">
        <v>128</v>
      </c>
      <c r="C2" s="62"/>
      <c r="D2" s="71"/>
      <c r="E2" s="39"/>
      <c r="F2" s="39"/>
      <c r="G2" s="53"/>
      <c r="H2" s="31"/>
      <c r="I2" s="3" t="s">
        <v>463</v>
      </c>
      <c r="J2" s="20" t="s">
        <v>128</v>
      </c>
      <c r="K2" s="19">
        <v>2</v>
      </c>
    </row>
    <row r="3" spans="1:11" ht="12" customHeight="1" x14ac:dyDescent="0.2">
      <c r="A3" s="2"/>
      <c r="B3" s="37">
        <v>1</v>
      </c>
      <c r="C3" s="63" t="s">
        <v>686</v>
      </c>
      <c r="D3" s="72" t="s">
        <v>1228</v>
      </c>
      <c r="E3" s="40" t="s">
        <v>129</v>
      </c>
      <c r="F3" s="40" t="s">
        <v>80</v>
      </c>
      <c r="G3" s="54" t="s">
        <v>807</v>
      </c>
      <c r="H3" s="32" t="s">
        <v>465</v>
      </c>
      <c r="I3" s="3" t="s">
        <v>463</v>
      </c>
      <c r="J3" s="20" t="s">
        <v>128</v>
      </c>
      <c r="K3" s="19">
        <v>3</v>
      </c>
    </row>
    <row r="4" spans="1:11" ht="12" customHeight="1" x14ac:dyDescent="0.2">
      <c r="A4" s="2"/>
      <c r="B4" s="64">
        <v>2</v>
      </c>
      <c r="C4" s="63" t="s">
        <v>803</v>
      </c>
      <c r="D4" s="72" t="s">
        <v>1228</v>
      </c>
      <c r="E4" s="40" t="s">
        <v>129</v>
      </c>
      <c r="F4" s="40" t="s">
        <v>80</v>
      </c>
      <c r="G4" s="54" t="s">
        <v>807</v>
      </c>
      <c r="H4" s="32" t="s">
        <v>465</v>
      </c>
      <c r="I4" s="3" t="s">
        <v>463</v>
      </c>
      <c r="J4" s="20" t="s">
        <v>128</v>
      </c>
      <c r="K4" s="19">
        <v>4</v>
      </c>
    </row>
    <row r="5" spans="1:11" ht="12" customHeight="1" x14ac:dyDescent="0.2">
      <c r="A5" s="2"/>
      <c r="B5" s="64">
        <v>3</v>
      </c>
      <c r="C5" s="63" t="s">
        <v>131</v>
      </c>
      <c r="D5" s="72" t="s">
        <v>1228</v>
      </c>
      <c r="E5" s="40" t="s">
        <v>129</v>
      </c>
      <c r="F5" s="40" t="s">
        <v>80</v>
      </c>
      <c r="G5" s="54" t="s">
        <v>807</v>
      </c>
      <c r="H5" s="32" t="s">
        <v>465</v>
      </c>
      <c r="I5" s="3" t="s">
        <v>463</v>
      </c>
      <c r="J5" s="20" t="s">
        <v>128</v>
      </c>
      <c r="K5" s="19">
        <v>5</v>
      </c>
    </row>
    <row r="6" spans="1:11" ht="12" customHeight="1" x14ac:dyDescent="0.2">
      <c r="A6" s="2"/>
      <c r="B6" s="64">
        <v>4</v>
      </c>
      <c r="C6" s="63" t="s">
        <v>1229</v>
      </c>
      <c r="D6" s="72" t="s">
        <v>1228</v>
      </c>
      <c r="E6" s="40" t="s">
        <v>133</v>
      </c>
      <c r="F6" s="40" t="s">
        <v>85</v>
      </c>
      <c r="G6" s="54"/>
      <c r="H6" s="32" t="s">
        <v>465</v>
      </c>
      <c r="I6" s="3" t="s">
        <v>4451</v>
      </c>
      <c r="J6" s="20" t="s">
        <v>128</v>
      </c>
      <c r="K6" s="19">
        <v>6</v>
      </c>
    </row>
    <row r="7" spans="1:11" ht="12" customHeight="1" x14ac:dyDescent="0.2">
      <c r="A7" s="2"/>
      <c r="B7" s="64">
        <v>1874</v>
      </c>
      <c r="C7" s="63" t="s">
        <v>1230</v>
      </c>
      <c r="D7" s="72" t="s">
        <v>1228</v>
      </c>
      <c r="E7" s="40" t="s">
        <v>129</v>
      </c>
      <c r="F7" s="40" t="s">
        <v>85</v>
      </c>
      <c r="G7" s="54" t="s">
        <v>808</v>
      </c>
      <c r="H7" s="32" t="s">
        <v>465</v>
      </c>
      <c r="I7" s="3" t="s">
        <v>463</v>
      </c>
      <c r="J7" s="20" t="s">
        <v>128</v>
      </c>
      <c r="K7" s="19">
        <v>7</v>
      </c>
    </row>
    <row r="8" spans="1:11" ht="12" customHeight="1" x14ac:dyDescent="0.2">
      <c r="A8" s="2"/>
      <c r="B8" s="64">
        <v>6</v>
      </c>
      <c r="C8" s="63" t="s">
        <v>1231</v>
      </c>
      <c r="D8" s="72" t="s">
        <v>1228</v>
      </c>
      <c r="E8" s="40" t="s">
        <v>129</v>
      </c>
      <c r="F8" s="40" t="s">
        <v>85</v>
      </c>
      <c r="G8" s="54" t="s">
        <v>808</v>
      </c>
      <c r="H8" s="32" t="s">
        <v>465</v>
      </c>
      <c r="I8" s="3" t="s">
        <v>463</v>
      </c>
      <c r="J8" s="20" t="s">
        <v>128</v>
      </c>
      <c r="K8" s="19">
        <v>8</v>
      </c>
    </row>
    <row r="9" spans="1:11" ht="12" customHeight="1" x14ac:dyDescent="0.2">
      <c r="A9" s="2"/>
      <c r="B9" s="64">
        <v>13401</v>
      </c>
      <c r="C9" s="63" t="s">
        <v>1232</v>
      </c>
      <c r="D9" s="72" t="s">
        <v>75</v>
      </c>
      <c r="E9" s="40" t="s">
        <v>129</v>
      </c>
      <c r="F9" s="40" t="s">
        <v>85</v>
      </c>
      <c r="G9" s="54"/>
      <c r="H9"/>
      <c r="I9" s="3" t="s">
        <v>4451</v>
      </c>
      <c r="J9" s="20" t="s">
        <v>128</v>
      </c>
      <c r="K9" s="19">
        <v>9</v>
      </c>
    </row>
    <row r="10" spans="1:11" ht="12" customHeight="1" x14ac:dyDescent="0.2">
      <c r="A10" s="2"/>
      <c r="B10" s="64">
        <v>13402</v>
      </c>
      <c r="C10" s="63" t="s">
        <v>1233</v>
      </c>
      <c r="D10" s="72" t="s">
        <v>75</v>
      </c>
      <c r="E10" s="40" t="s">
        <v>129</v>
      </c>
      <c r="F10" s="40" t="s">
        <v>85</v>
      </c>
      <c r="G10" s="54" t="s">
        <v>808</v>
      </c>
      <c r="H10"/>
      <c r="I10" s="3" t="s">
        <v>4451</v>
      </c>
      <c r="J10" s="20" t="s">
        <v>128</v>
      </c>
      <c r="K10" s="19">
        <v>10</v>
      </c>
    </row>
    <row r="11" spans="1:11" ht="12" customHeight="1" x14ac:dyDescent="0.2">
      <c r="A11" s="2"/>
      <c r="B11" s="64">
        <v>13403</v>
      </c>
      <c r="C11" s="63" t="s">
        <v>1234</v>
      </c>
      <c r="D11" s="72" t="s">
        <v>75</v>
      </c>
      <c r="E11" s="40" t="s">
        <v>129</v>
      </c>
      <c r="F11" s="40" t="s">
        <v>85</v>
      </c>
      <c r="G11" s="54"/>
      <c r="H11"/>
      <c r="I11" s="3" t="s">
        <v>4451</v>
      </c>
      <c r="J11" s="20" t="s">
        <v>128</v>
      </c>
      <c r="K11" s="19">
        <v>11</v>
      </c>
    </row>
    <row r="12" spans="1:11" ht="12" customHeight="1" x14ac:dyDescent="0.2">
      <c r="A12" s="2"/>
      <c r="B12" s="64">
        <v>7</v>
      </c>
      <c r="C12" s="63" t="s">
        <v>1235</v>
      </c>
      <c r="D12" s="72" t="s">
        <v>1228</v>
      </c>
      <c r="E12" s="40" t="s">
        <v>129</v>
      </c>
      <c r="F12" s="40" t="s">
        <v>80</v>
      </c>
      <c r="G12" s="54" t="s">
        <v>807</v>
      </c>
      <c r="H12" s="32" t="s">
        <v>465</v>
      </c>
      <c r="I12" s="3" t="s">
        <v>4451</v>
      </c>
      <c r="J12" s="20" t="s">
        <v>128</v>
      </c>
      <c r="K12" s="19">
        <v>12</v>
      </c>
    </row>
    <row r="13" spans="1:11" ht="12" customHeight="1" thickBot="1" x14ac:dyDescent="0.25">
      <c r="A13" s="2"/>
      <c r="B13" s="38">
        <v>1875</v>
      </c>
      <c r="C13" s="65" t="s">
        <v>1236</v>
      </c>
      <c r="D13" s="73" t="s">
        <v>1228</v>
      </c>
      <c r="E13" s="41" t="s">
        <v>129</v>
      </c>
      <c r="F13" s="41" t="s">
        <v>85</v>
      </c>
      <c r="G13" s="57" t="s">
        <v>808</v>
      </c>
      <c r="H13" s="32" t="s">
        <v>465</v>
      </c>
      <c r="I13" s="3" t="s">
        <v>463</v>
      </c>
      <c r="J13" s="20" t="s">
        <v>128</v>
      </c>
      <c r="K13" s="19">
        <v>13</v>
      </c>
    </row>
    <row r="14" spans="1:11" ht="12" customHeight="1" x14ac:dyDescent="0.2">
      <c r="A14" s="2"/>
      <c r="B14" s="66" t="s">
        <v>132</v>
      </c>
      <c r="C14" s="62"/>
      <c r="D14" s="71"/>
      <c r="E14" s="39"/>
      <c r="F14" s="39"/>
      <c r="G14" s="53"/>
      <c r="H14"/>
      <c r="I14" s="3" t="s">
        <v>463</v>
      </c>
      <c r="J14" s="20" t="s">
        <v>132</v>
      </c>
      <c r="K14" s="19">
        <v>14</v>
      </c>
    </row>
    <row r="15" spans="1:11" ht="12" customHeight="1" x14ac:dyDescent="0.2">
      <c r="A15" s="2"/>
      <c r="B15" s="64">
        <v>9955</v>
      </c>
      <c r="C15" s="63" t="s">
        <v>1237</v>
      </c>
      <c r="D15" s="72" t="s">
        <v>1238</v>
      </c>
      <c r="E15" s="40" t="s">
        <v>129</v>
      </c>
      <c r="F15" s="40" t="s">
        <v>85</v>
      </c>
      <c r="G15" s="54" t="s">
        <v>808</v>
      </c>
      <c r="H15" s="32" t="s">
        <v>465</v>
      </c>
      <c r="I15" s="3" t="s">
        <v>4451</v>
      </c>
      <c r="J15" s="20" t="s">
        <v>132</v>
      </c>
      <c r="K15" s="19">
        <v>15</v>
      </c>
    </row>
    <row r="16" spans="1:11" ht="12" customHeight="1" x14ac:dyDescent="0.2">
      <c r="A16" s="2"/>
      <c r="B16" s="64">
        <v>10452</v>
      </c>
      <c r="C16" s="63" t="s">
        <v>1239</v>
      </c>
      <c r="D16" s="72" t="s">
        <v>1240</v>
      </c>
      <c r="E16" s="40" t="s">
        <v>129</v>
      </c>
      <c r="F16" s="40" t="s">
        <v>85</v>
      </c>
      <c r="G16" s="54" t="s">
        <v>808</v>
      </c>
      <c r="H16" s="32" t="s">
        <v>465</v>
      </c>
      <c r="I16" s="3" t="s">
        <v>463</v>
      </c>
      <c r="J16" s="20" t="s">
        <v>132</v>
      </c>
      <c r="K16" s="19">
        <v>16</v>
      </c>
    </row>
    <row r="17" spans="1:11" ht="12" customHeight="1" x14ac:dyDescent="0.2">
      <c r="A17" s="2"/>
      <c r="B17" s="64">
        <v>1877</v>
      </c>
      <c r="C17" s="63" t="s">
        <v>621</v>
      </c>
      <c r="D17" s="72" t="s">
        <v>1241</v>
      </c>
      <c r="E17" s="40" t="s">
        <v>129</v>
      </c>
      <c r="F17" s="40" t="s">
        <v>80</v>
      </c>
      <c r="G17" s="54" t="s">
        <v>807</v>
      </c>
      <c r="H17" s="32" t="s">
        <v>465</v>
      </c>
      <c r="I17" s="3" t="s">
        <v>463</v>
      </c>
      <c r="J17" s="20" t="s">
        <v>132</v>
      </c>
      <c r="K17" s="19">
        <v>17</v>
      </c>
    </row>
    <row r="18" spans="1:11" ht="12" customHeight="1" x14ac:dyDescent="0.2">
      <c r="A18" s="2"/>
      <c r="B18" s="64">
        <v>6528</v>
      </c>
      <c r="C18" s="63" t="s">
        <v>1242</v>
      </c>
      <c r="D18" s="72" t="s">
        <v>1243</v>
      </c>
      <c r="E18" s="40" t="s">
        <v>129</v>
      </c>
      <c r="F18" s="40" t="s">
        <v>85</v>
      </c>
      <c r="G18" s="54"/>
      <c r="H18" s="32" t="s">
        <v>465</v>
      </c>
      <c r="I18" s="3" t="s">
        <v>463</v>
      </c>
      <c r="J18" s="20" t="s">
        <v>132</v>
      </c>
      <c r="K18" s="19">
        <v>18</v>
      </c>
    </row>
    <row r="19" spans="1:11" ht="12" customHeight="1" x14ac:dyDescent="0.2">
      <c r="A19" s="2"/>
      <c r="B19" s="64">
        <v>10416</v>
      </c>
      <c r="C19" s="63" t="s">
        <v>1244</v>
      </c>
      <c r="D19" s="72" t="s">
        <v>1245</v>
      </c>
      <c r="E19" s="40" t="s">
        <v>133</v>
      </c>
      <c r="F19" s="59" t="s">
        <v>74</v>
      </c>
      <c r="G19" s="54"/>
      <c r="H19" s="32" t="s">
        <v>465</v>
      </c>
      <c r="I19" s="3" t="s">
        <v>4451</v>
      </c>
      <c r="J19" s="20" t="s">
        <v>132</v>
      </c>
      <c r="K19" s="19">
        <v>19</v>
      </c>
    </row>
    <row r="20" spans="1:11" ht="12" customHeight="1" x14ac:dyDescent="0.2">
      <c r="A20" s="2"/>
      <c r="B20" s="64">
        <v>8</v>
      </c>
      <c r="C20" s="63" t="s">
        <v>687</v>
      </c>
      <c r="D20" s="72" t="s">
        <v>1246</v>
      </c>
      <c r="E20" s="40" t="s">
        <v>129</v>
      </c>
      <c r="F20" s="40" t="s">
        <v>80</v>
      </c>
      <c r="G20" s="54" t="s">
        <v>807</v>
      </c>
      <c r="H20" s="32" t="s">
        <v>465</v>
      </c>
      <c r="I20" s="3" t="s">
        <v>463</v>
      </c>
      <c r="J20" s="20" t="s">
        <v>132</v>
      </c>
      <c r="K20" s="19">
        <v>20</v>
      </c>
    </row>
    <row r="21" spans="1:11" ht="12" customHeight="1" x14ac:dyDescent="0.2">
      <c r="A21" s="2"/>
      <c r="B21" s="64">
        <v>10501</v>
      </c>
      <c r="C21" s="63" t="s">
        <v>688</v>
      </c>
      <c r="D21" s="72" t="s">
        <v>1246</v>
      </c>
      <c r="E21" s="40" t="s">
        <v>129</v>
      </c>
      <c r="F21" s="40" t="s">
        <v>80</v>
      </c>
      <c r="G21" s="54" t="s">
        <v>807</v>
      </c>
      <c r="H21" s="32" t="s">
        <v>465</v>
      </c>
      <c r="I21" s="3" t="s">
        <v>463</v>
      </c>
      <c r="J21" s="20" t="s">
        <v>132</v>
      </c>
      <c r="K21" s="19">
        <v>21</v>
      </c>
    </row>
    <row r="22" spans="1:11" ht="12" customHeight="1" x14ac:dyDescent="0.2">
      <c r="A22" s="2"/>
      <c r="B22" s="64">
        <v>10</v>
      </c>
      <c r="C22" s="63" t="s">
        <v>1247</v>
      </c>
      <c r="D22" s="72" t="s">
        <v>1246</v>
      </c>
      <c r="E22" s="40" t="s">
        <v>129</v>
      </c>
      <c r="F22" s="40" t="s">
        <v>80</v>
      </c>
      <c r="G22" s="54" t="s">
        <v>807</v>
      </c>
      <c r="H22" s="32" t="s">
        <v>465</v>
      </c>
      <c r="I22" s="3" t="s">
        <v>4451</v>
      </c>
      <c r="J22" s="20" t="s">
        <v>132</v>
      </c>
      <c r="K22" s="19">
        <v>22</v>
      </c>
    </row>
    <row r="23" spans="1:11" ht="12" customHeight="1" x14ac:dyDescent="0.2">
      <c r="A23" s="2"/>
      <c r="B23" s="64">
        <v>11</v>
      </c>
      <c r="C23" s="63" t="s">
        <v>572</v>
      </c>
      <c r="D23" s="72" t="s">
        <v>1248</v>
      </c>
      <c r="E23" s="40" t="s">
        <v>129</v>
      </c>
      <c r="F23" s="40" t="s">
        <v>80</v>
      </c>
      <c r="G23" s="54" t="s">
        <v>807</v>
      </c>
      <c r="H23" s="32" t="s">
        <v>465</v>
      </c>
      <c r="I23" s="3" t="s">
        <v>463</v>
      </c>
      <c r="J23" s="20" t="s">
        <v>132</v>
      </c>
      <c r="K23" s="19">
        <v>23</v>
      </c>
    </row>
    <row r="24" spans="1:11" ht="12" customHeight="1" x14ac:dyDescent="0.2">
      <c r="A24" s="2"/>
      <c r="B24" s="64">
        <v>12</v>
      </c>
      <c r="C24" s="63" t="s">
        <v>1249</v>
      </c>
      <c r="D24" s="72" t="s">
        <v>1245</v>
      </c>
      <c r="E24" s="40" t="s">
        <v>129</v>
      </c>
      <c r="F24" s="40" t="s">
        <v>80</v>
      </c>
      <c r="G24" s="54"/>
      <c r="H24" s="32" t="s">
        <v>465</v>
      </c>
      <c r="I24" s="3" t="s">
        <v>4451</v>
      </c>
      <c r="J24" s="20" t="s">
        <v>132</v>
      </c>
      <c r="K24" s="19">
        <v>24</v>
      </c>
    </row>
    <row r="25" spans="1:11" ht="12" customHeight="1" x14ac:dyDescent="0.2">
      <c r="A25" s="2"/>
      <c r="B25" s="64">
        <v>13</v>
      </c>
      <c r="C25" s="63" t="s">
        <v>468</v>
      </c>
      <c r="D25" s="72" t="s">
        <v>1248</v>
      </c>
      <c r="E25" s="40" t="s">
        <v>129</v>
      </c>
      <c r="F25" s="40" t="s">
        <v>80</v>
      </c>
      <c r="G25" s="54"/>
      <c r="H25" s="32" t="s">
        <v>465</v>
      </c>
      <c r="I25" s="3" t="s">
        <v>463</v>
      </c>
      <c r="J25" s="20" t="s">
        <v>132</v>
      </c>
      <c r="K25" s="19">
        <v>25</v>
      </c>
    </row>
    <row r="26" spans="1:11" ht="12" customHeight="1" x14ac:dyDescent="0.2">
      <c r="A26" s="2"/>
      <c r="B26" s="64">
        <v>14</v>
      </c>
      <c r="C26" s="63" t="s">
        <v>1250</v>
      </c>
      <c r="D26" s="72" t="s">
        <v>1248</v>
      </c>
      <c r="E26" s="40" t="s">
        <v>129</v>
      </c>
      <c r="F26" s="40" t="s">
        <v>85</v>
      </c>
      <c r="G26" s="54" t="s">
        <v>808</v>
      </c>
      <c r="H26" s="32" t="s">
        <v>465</v>
      </c>
      <c r="I26" s="3" t="s">
        <v>463</v>
      </c>
      <c r="J26" s="20" t="s">
        <v>132</v>
      </c>
      <c r="K26" s="19">
        <v>26</v>
      </c>
    </row>
    <row r="27" spans="1:11" ht="12" customHeight="1" x14ac:dyDescent="0.2">
      <c r="A27" s="2"/>
      <c r="B27" s="64">
        <v>11049</v>
      </c>
      <c r="C27" s="63" t="s">
        <v>1251</v>
      </c>
      <c r="D27" s="72" t="s">
        <v>1252</v>
      </c>
      <c r="E27" s="40" t="s">
        <v>129</v>
      </c>
      <c r="F27" s="40" t="s">
        <v>85</v>
      </c>
      <c r="G27" s="54" t="s">
        <v>808</v>
      </c>
      <c r="H27" s="32" t="s">
        <v>465</v>
      </c>
      <c r="I27" s="3" t="s">
        <v>463</v>
      </c>
      <c r="J27" s="20" t="s">
        <v>132</v>
      </c>
      <c r="K27" s="19">
        <v>27</v>
      </c>
    </row>
    <row r="28" spans="1:11" ht="12" customHeight="1" x14ac:dyDescent="0.2">
      <c r="A28" s="2"/>
      <c r="B28" s="64">
        <v>8795</v>
      </c>
      <c r="C28" s="63" t="s">
        <v>1253</v>
      </c>
      <c r="D28" s="72" t="s">
        <v>1254</v>
      </c>
      <c r="E28" s="40" t="s">
        <v>133</v>
      </c>
      <c r="F28" s="40" t="s">
        <v>80</v>
      </c>
      <c r="G28" s="54"/>
      <c r="H28" s="32" t="s">
        <v>465</v>
      </c>
      <c r="I28" s="3" t="s">
        <v>4451</v>
      </c>
      <c r="J28" s="20" t="s">
        <v>132</v>
      </c>
      <c r="K28" s="19">
        <v>28</v>
      </c>
    </row>
    <row r="29" spans="1:11" ht="12" customHeight="1" x14ac:dyDescent="0.2">
      <c r="A29" s="2"/>
      <c r="B29" s="64">
        <v>7565</v>
      </c>
      <c r="C29" s="63" t="s">
        <v>1255</v>
      </c>
      <c r="D29" s="72" t="s">
        <v>1243</v>
      </c>
      <c r="E29" s="40" t="s">
        <v>129</v>
      </c>
      <c r="F29" s="40" t="s">
        <v>85</v>
      </c>
      <c r="G29" s="54" t="s">
        <v>808</v>
      </c>
      <c r="H29" s="32" t="s">
        <v>465</v>
      </c>
      <c r="I29" s="3" t="s">
        <v>4451</v>
      </c>
      <c r="J29" s="20" t="s">
        <v>132</v>
      </c>
      <c r="K29" s="19">
        <v>29</v>
      </c>
    </row>
    <row r="30" spans="1:11" ht="12" customHeight="1" x14ac:dyDescent="0.2">
      <c r="A30" s="2"/>
      <c r="B30" s="64">
        <v>15</v>
      </c>
      <c r="C30" s="63" t="s">
        <v>804</v>
      </c>
      <c r="D30" s="72" t="s">
        <v>1256</v>
      </c>
      <c r="E30" s="40" t="s">
        <v>129</v>
      </c>
      <c r="F30" s="40" t="s">
        <v>80</v>
      </c>
      <c r="G30" s="54" t="s">
        <v>807</v>
      </c>
      <c r="H30" s="32" t="s">
        <v>465</v>
      </c>
      <c r="I30" s="3" t="s">
        <v>463</v>
      </c>
      <c r="J30" s="20" t="s">
        <v>132</v>
      </c>
      <c r="K30" s="19">
        <v>30</v>
      </c>
    </row>
    <row r="31" spans="1:11" ht="12" customHeight="1" x14ac:dyDescent="0.2">
      <c r="A31" s="2"/>
      <c r="B31" s="64">
        <v>7147</v>
      </c>
      <c r="C31" s="63" t="s">
        <v>1257</v>
      </c>
      <c r="D31" s="72" t="s">
        <v>1256</v>
      </c>
      <c r="E31" s="40" t="s">
        <v>129</v>
      </c>
      <c r="F31" s="40" t="s">
        <v>85</v>
      </c>
      <c r="G31" s="54" t="s">
        <v>808</v>
      </c>
      <c r="H31" s="32" t="s">
        <v>465</v>
      </c>
      <c r="I31" s="3" t="s">
        <v>463</v>
      </c>
      <c r="J31" s="20" t="s">
        <v>132</v>
      </c>
      <c r="K31" s="19">
        <v>31</v>
      </c>
    </row>
    <row r="32" spans="1:11" ht="12" customHeight="1" x14ac:dyDescent="0.2">
      <c r="A32" s="2"/>
      <c r="B32" s="64">
        <v>6378</v>
      </c>
      <c r="C32" s="63" t="s">
        <v>1258</v>
      </c>
      <c r="D32" s="72" t="s">
        <v>1259</v>
      </c>
      <c r="E32" s="40" t="s">
        <v>129</v>
      </c>
      <c r="F32" s="40" t="s">
        <v>85</v>
      </c>
      <c r="G32" s="54" t="s">
        <v>808</v>
      </c>
      <c r="H32" s="32" t="s">
        <v>465</v>
      </c>
      <c r="I32" s="3" t="s">
        <v>463</v>
      </c>
      <c r="J32" s="20" t="s">
        <v>132</v>
      </c>
      <c r="K32" s="19">
        <v>32</v>
      </c>
    </row>
    <row r="33" spans="1:11" ht="12" customHeight="1" x14ac:dyDescent="0.2">
      <c r="A33" s="2"/>
      <c r="B33" s="64">
        <v>9929</v>
      </c>
      <c r="C33" s="63" t="s">
        <v>1260</v>
      </c>
      <c r="D33" s="72" t="s">
        <v>1261</v>
      </c>
      <c r="E33" s="40" t="s">
        <v>129</v>
      </c>
      <c r="F33" s="40" t="s">
        <v>85</v>
      </c>
      <c r="G33" s="54"/>
      <c r="H33" s="32" t="s">
        <v>465</v>
      </c>
      <c r="I33" s="3" t="s">
        <v>4451</v>
      </c>
      <c r="J33" s="20" t="s">
        <v>132</v>
      </c>
      <c r="K33" s="19">
        <v>33</v>
      </c>
    </row>
    <row r="34" spans="1:11" ht="12" customHeight="1" x14ac:dyDescent="0.2">
      <c r="A34" s="2"/>
      <c r="B34" s="64">
        <v>16</v>
      </c>
      <c r="C34" s="63" t="s">
        <v>1262</v>
      </c>
      <c r="D34" s="72" t="s">
        <v>1228</v>
      </c>
      <c r="E34" s="40" t="s">
        <v>129</v>
      </c>
      <c r="F34" s="40" t="s">
        <v>85</v>
      </c>
      <c r="G34" s="54" t="s">
        <v>808</v>
      </c>
      <c r="H34" s="32" t="s">
        <v>465</v>
      </c>
      <c r="I34" s="3" t="s">
        <v>463</v>
      </c>
      <c r="J34" s="20" t="s">
        <v>132</v>
      </c>
      <c r="K34" s="19">
        <v>34</v>
      </c>
    </row>
    <row r="35" spans="1:11" ht="12" customHeight="1" x14ac:dyDescent="0.2">
      <c r="A35" s="2"/>
      <c r="B35" s="64">
        <v>17</v>
      </c>
      <c r="C35" s="63" t="s">
        <v>1263</v>
      </c>
      <c r="D35" s="72" t="s">
        <v>1246</v>
      </c>
      <c r="E35" s="40" t="s">
        <v>129</v>
      </c>
      <c r="F35" s="40" t="s">
        <v>80</v>
      </c>
      <c r="G35" s="54" t="s">
        <v>807</v>
      </c>
      <c r="H35" s="32" t="s">
        <v>465</v>
      </c>
      <c r="I35" s="3" t="s">
        <v>4451</v>
      </c>
      <c r="J35" s="20" t="s">
        <v>132</v>
      </c>
      <c r="K35" s="19">
        <v>35</v>
      </c>
    </row>
    <row r="36" spans="1:11" ht="12" customHeight="1" x14ac:dyDescent="0.2">
      <c r="A36" s="2"/>
      <c r="B36" s="64">
        <v>7672</v>
      </c>
      <c r="C36" s="63" t="s">
        <v>1264</v>
      </c>
      <c r="D36" s="72" t="s">
        <v>1254</v>
      </c>
      <c r="E36" s="40" t="s">
        <v>133</v>
      </c>
      <c r="F36" s="40" t="s">
        <v>80</v>
      </c>
      <c r="G36" s="54"/>
      <c r="H36" s="32" t="s">
        <v>465</v>
      </c>
      <c r="I36" s="3" t="s">
        <v>463</v>
      </c>
      <c r="J36" s="20" t="s">
        <v>132</v>
      </c>
      <c r="K36" s="19">
        <v>36</v>
      </c>
    </row>
    <row r="37" spans="1:11" ht="12" customHeight="1" thickBot="1" x14ac:dyDescent="0.25">
      <c r="A37" s="2"/>
      <c r="B37" s="38">
        <v>18</v>
      </c>
      <c r="C37" s="65" t="s">
        <v>1265</v>
      </c>
      <c r="D37" s="73" t="s">
        <v>1254</v>
      </c>
      <c r="E37" s="41" t="s">
        <v>129</v>
      </c>
      <c r="F37" s="41" t="s">
        <v>85</v>
      </c>
      <c r="G37" s="57" t="s">
        <v>808</v>
      </c>
      <c r="H37" s="32" t="s">
        <v>465</v>
      </c>
      <c r="I37" s="3" t="s">
        <v>463</v>
      </c>
      <c r="J37" s="20" t="s">
        <v>132</v>
      </c>
      <c r="K37" s="19">
        <v>37</v>
      </c>
    </row>
    <row r="38" spans="1:11" ht="12" customHeight="1" x14ac:dyDescent="0.2">
      <c r="A38" s="2"/>
      <c r="B38" s="66" t="s">
        <v>805</v>
      </c>
      <c r="C38" s="62"/>
      <c r="D38" s="71"/>
      <c r="E38" s="39"/>
      <c r="F38" s="39"/>
      <c r="G38" s="53"/>
      <c r="H38"/>
      <c r="I38" s="3" t="s">
        <v>463</v>
      </c>
      <c r="J38" s="20" t="s">
        <v>805</v>
      </c>
      <c r="K38" s="19">
        <v>38</v>
      </c>
    </row>
    <row r="39" spans="1:11" ht="12" customHeight="1" x14ac:dyDescent="0.2">
      <c r="A39" s="2"/>
      <c r="B39" s="64">
        <v>9455</v>
      </c>
      <c r="C39" s="63" t="s">
        <v>1082</v>
      </c>
      <c r="D39" s="72" t="s">
        <v>1266</v>
      </c>
      <c r="E39" s="40" t="s">
        <v>71</v>
      </c>
      <c r="F39" s="40" t="s">
        <v>72</v>
      </c>
      <c r="G39" s="54"/>
      <c r="H39" s="32" t="s">
        <v>465</v>
      </c>
      <c r="I39" s="3" t="s">
        <v>463</v>
      </c>
      <c r="J39" s="20" t="s">
        <v>805</v>
      </c>
      <c r="K39" s="19">
        <v>39</v>
      </c>
    </row>
    <row r="40" spans="1:11" ht="12" customHeight="1" thickBot="1" x14ac:dyDescent="0.25">
      <c r="A40" s="2"/>
      <c r="B40" s="38">
        <v>10014</v>
      </c>
      <c r="C40" s="65" t="s">
        <v>963</v>
      </c>
      <c r="D40" s="73" t="s">
        <v>1267</v>
      </c>
      <c r="E40" s="41" t="s">
        <v>71</v>
      </c>
      <c r="F40" s="41" t="s">
        <v>72</v>
      </c>
      <c r="G40" s="57"/>
      <c r="H40" s="32" t="s">
        <v>465</v>
      </c>
      <c r="I40" s="3" t="s">
        <v>463</v>
      </c>
      <c r="J40" s="20" t="s">
        <v>805</v>
      </c>
      <c r="K40" s="19">
        <v>40</v>
      </c>
    </row>
    <row r="41" spans="1:11" ht="12" customHeight="1" x14ac:dyDescent="0.2">
      <c r="A41" s="2"/>
      <c r="B41" s="66" t="s">
        <v>1057</v>
      </c>
      <c r="C41" s="62"/>
      <c r="D41" s="71"/>
      <c r="E41" s="39"/>
      <c r="F41" s="39"/>
      <c r="G41" s="53"/>
      <c r="H41"/>
      <c r="I41" s="3" t="s">
        <v>463</v>
      </c>
      <c r="J41" s="20" t="s">
        <v>1057</v>
      </c>
      <c r="K41" s="19">
        <v>41</v>
      </c>
    </row>
    <row r="42" spans="1:11" ht="12" customHeight="1" x14ac:dyDescent="0.2">
      <c r="A42" s="2"/>
      <c r="B42" s="64">
        <v>20</v>
      </c>
      <c r="C42" s="63" t="s">
        <v>1058</v>
      </c>
      <c r="D42" s="72" t="s">
        <v>1268</v>
      </c>
      <c r="E42" s="40" t="s">
        <v>129</v>
      </c>
      <c r="F42" s="40" t="s">
        <v>80</v>
      </c>
      <c r="G42" s="54"/>
      <c r="H42" s="32" t="s">
        <v>465</v>
      </c>
      <c r="I42" s="3" t="s">
        <v>463</v>
      </c>
      <c r="J42" s="20" t="s">
        <v>1057</v>
      </c>
      <c r="K42" s="19">
        <v>42</v>
      </c>
    </row>
    <row r="43" spans="1:11" ht="12" customHeight="1" x14ac:dyDescent="0.2">
      <c r="A43" s="2"/>
      <c r="B43" s="64">
        <v>19</v>
      </c>
      <c r="C43" s="63" t="s">
        <v>1269</v>
      </c>
      <c r="D43" s="72" t="s">
        <v>1270</v>
      </c>
      <c r="E43" s="40" t="s">
        <v>129</v>
      </c>
      <c r="F43" s="40" t="s">
        <v>80</v>
      </c>
      <c r="G43" s="54"/>
      <c r="H43" s="32" t="s">
        <v>465</v>
      </c>
      <c r="I43" s="3" t="s">
        <v>4451</v>
      </c>
      <c r="J43" s="20" t="s">
        <v>1057</v>
      </c>
      <c r="K43" s="19">
        <v>43</v>
      </c>
    </row>
    <row r="44" spans="1:11" ht="12" customHeight="1" x14ac:dyDescent="0.2">
      <c r="A44" s="2"/>
      <c r="B44" s="64">
        <v>7566</v>
      </c>
      <c r="C44" s="63" t="s">
        <v>1059</v>
      </c>
      <c r="D44" s="72" t="s">
        <v>1271</v>
      </c>
      <c r="E44" s="40" t="s">
        <v>129</v>
      </c>
      <c r="F44" s="40" t="s">
        <v>288</v>
      </c>
      <c r="G44" s="54"/>
      <c r="H44" s="32" t="s">
        <v>465</v>
      </c>
      <c r="I44" s="3" t="s">
        <v>463</v>
      </c>
      <c r="J44" s="20" t="s">
        <v>1057</v>
      </c>
      <c r="K44" s="19">
        <v>44</v>
      </c>
    </row>
    <row r="45" spans="1:11" ht="12" customHeight="1" x14ac:dyDescent="0.2">
      <c r="A45" s="2"/>
      <c r="B45" s="64">
        <v>11003</v>
      </c>
      <c r="C45" s="63" t="s">
        <v>1060</v>
      </c>
      <c r="D45" s="72" t="s">
        <v>1271</v>
      </c>
      <c r="E45" s="40" t="s">
        <v>129</v>
      </c>
      <c r="F45" s="40" t="s">
        <v>288</v>
      </c>
      <c r="G45" s="54"/>
      <c r="H45" s="32" t="s">
        <v>465</v>
      </c>
      <c r="I45" s="3" t="s">
        <v>463</v>
      </c>
      <c r="J45" s="20" t="s">
        <v>1057</v>
      </c>
      <c r="K45" s="19">
        <v>45</v>
      </c>
    </row>
    <row r="46" spans="1:11" ht="12" customHeight="1" x14ac:dyDescent="0.2">
      <c r="A46" s="2"/>
      <c r="B46" s="64">
        <v>21</v>
      </c>
      <c r="C46" s="63" t="s">
        <v>1061</v>
      </c>
      <c r="D46" s="72" t="s">
        <v>1272</v>
      </c>
      <c r="E46" s="40" t="s">
        <v>129</v>
      </c>
      <c r="F46" s="40" t="s">
        <v>85</v>
      </c>
      <c r="G46" s="54" t="s">
        <v>808</v>
      </c>
      <c r="H46" s="32" t="s">
        <v>465</v>
      </c>
      <c r="I46" s="3" t="s">
        <v>463</v>
      </c>
      <c r="J46" s="20" t="s">
        <v>1057</v>
      </c>
      <c r="K46" s="19">
        <v>46</v>
      </c>
    </row>
    <row r="47" spans="1:11" ht="12" customHeight="1" x14ac:dyDescent="0.2">
      <c r="A47" s="2"/>
      <c r="B47" s="64">
        <v>22</v>
      </c>
      <c r="C47" s="63" t="s">
        <v>1273</v>
      </c>
      <c r="D47" s="72" t="s">
        <v>1274</v>
      </c>
      <c r="E47" s="40" t="s">
        <v>129</v>
      </c>
      <c r="F47" s="40" t="s">
        <v>83</v>
      </c>
      <c r="G47" s="54" t="s">
        <v>553</v>
      </c>
      <c r="H47" s="32" t="s">
        <v>465</v>
      </c>
      <c r="I47" s="3" t="s">
        <v>463</v>
      </c>
      <c r="J47" s="20" t="s">
        <v>1057</v>
      </c>
      <c r="K47" s="19">
        <v>47</v>
      </c>
    </row>
    <row r="48" spans="1:11" ht="12" customHeight="1" x14ac:dyDescent="0.2">
      <c r="A48" s="2"/>
      <c r="B48" s="64">
        <v>23</v>
      </c>
      <c r="C48" s="63" t="s">
        <v>1275</v>
      </c>
      <c r="D48" s="72" t="s">
        <v>1272</v>
      </c>
      <c r="E48" s="40" t="s">
        <v>133</v>
      </c>
      <c r="F48" s="40" t="s">
        <v>33</v>
      </c>
      <c r="G48" s="54"/>
      <c r="H48" s="32" t="s">
        <v>465</v>
      </c>
      <c r="I48" s="3" t="s">
        <v>463</v>
      </c>
      <c r="J48" s="20" t="s">
        <v>1057</v>
      </c>
      <c r="K48" s="19">
        <v>48</v>
      </c>
    </row>
    <row r="49" spans="1:11" ht="12" customHeight="1" x14ac:dyDescent="0.2">
      <c r="A49" s="2"/>
      <c r="B49" s="64">
        <v>8251</v>
      </c>
      <c r="C49" s="63" t="s">
        <v>1062</v>
      </c>
      <c r="D49" s="72" t="s">
        <v>1276</v>
      </c>
      <c r="E49" s="40" t="s">
        <v>71</v>
      </c>
      <c r="F49" s="40" t="s">
        <v>25</v>
      </c>
      <c r="G49" s="54"/>
      <c r="H49" s="32" t="s">
        <v>465</v>
      </c>
      <c r="I49" s="3" t="s">
        <v>463</v>
      </c>
      <c r="J49" s="20" t="s">
        <v>1057</v>
      </c>
      <c r="K49" s="19">
        <v>49</v>
      </c>
    </row>
    <row r="50" spans="1:11" ht="12" customHeight="1" thickBot="1" x14ac:dyDescent="0.25">
      <c r="A50" s="2"/>
      <c r="B50" s="38">
        <v>2728</v>
      </c>
      <c r="C50" s="65" t="s">
        <v>1063</v>
      </c>
      <c r="D50" s="73" t="s">
        <v>1277</v>
      </c>
      <c r="E50" s="41" t="s">
        <v>129</v>
      </c>
      <c r="F50" s="41" t="s">
        <v>288</v>
      </c>
      <c r="G50" s="57"/>
      <c r="H50" s="32" t="s">
        <v>465</v>
      </c>
      <c r="I50" s="3" t="s">
        <v>463</v>
      </c>
      <c r="J50" s="20" t="s">
        <v>1057</v>
      </c>
      <c r="K50" s="19">
        <v>50</v>
      </c>
    </row>
    <row r="51" spans="1:11" ht="12" customHeight="1" x14ac:dyDescent="0.2">
      <c r="A51" s="2"/>
      <c r="B51" s="66" t="s">
        <v>73</v>
      </c>
      <c r="C51" s="62"/>
      <c r="D51" s="71"/>
      <c r="E51" s="39"/>
      <c r="F51" s="39"/>
      <c r="G51" s="53"/>
      <c r="H51"/>
      <c r="I51" s="3" t="s">
        <v>463</v>
      </c>
      <c r="J51" s="20" t="s">
        <v>73</v>
      </c>
      <c r="K51" s="19">
        <v>51</v>
      </c>
    </row>
    <row r="52" spans="1:11" ht="12" customHeight="1" x14ac:dyDescent="0.2">
      <c r="A52" s="2"/>
      <c r="B52" s="64">
        <v>27</v>
      </c>
      <c r="C52" s="63" t="s">
        <v>1278</v>
      </c>
      <c r="D52" s="72" t="s">
        <v>1279</v>
      </c>
      <c r="E52" s="40" t="s">
        <v>71</v>
      </c>
      <c r="F52" s="40" t="s">
        <v>80</v>
      </c>
      <c r="G52" s="54"/>
      <c r="H52" s="32" t="s">
        <v>465</v>
      </c>
      <c r="I52" s="3" t="s">
        <v>4451</v>
      </c>
      <c r="J52" s="20" t="s">
        <v>73</v>
      </c>
      <c r="K52" s="19">
        <v>52</v>
      </c>
    </row>
    <row r="53" spans="1:11" ht="12" customHeight="1" x14ac:dyDescent="0.2">
      <c r="A53" s="2"/>
      <c r="B53" s="64">
        <v>11490</v>
      </c>
      <c r="C53" s="63" t="s">
        <v>1280</v>
      </c>
      <c r="D53" s="72" t="s">
        <v>1270</v>
      </c>
      <c r="E53" s="40" t="s">
        <v>133</v>
      </c>
      <c r="F53" s="40" t="s">
        <v>809</v>
      </c>
      <c r="G53" s="54"/>
      <c r="H53" s="32" t="s">
        <v>465</v>
      </c>
      <c r="I53" s="3" t="s">
        <v>4451</v>
      </c>
      <c r="J53" s="20" t="s">
        <v>73</v>
      </c>
      <c r="K53" s="19">
        <v>53</v>
      </c>
    </row>
    <row r="54" spans="1:11" ht="12" customHeight="1" thickBot="1" x14ac:dyDescent="0.25">
      <c r="A54" s="2"/>
      <c r="B54" s="38">
        <v>10423</v>
      </c>
      <c r="C54" s="65" t="s">
        <v>1281</v>
      </c>
      <c r="D54" s="73" t="s">
        <v>1282</v>
      </c>
      <c r="E54" s="41" t="s">
        <v>133</v>
      </c>
      <c r="F54" s="41" t="s">
        <v>33</v>
      </c>
      <c r="G54" s="57"/>
      <c r="H54" s="32" t="s">
        <v>465</v>
      </c>
      <c r="I54" s="3" t="s">
        <v>463</v>
      </c>
      <c r="J54" s="20" t="s">
        <v>73</v>
      </c>
      <c r="K54" s="19">
        <v>54</v>
      </c>
    </row>
    <row r="55" spans="1:11" ht="12" customHeight="1" x14ac:dyDescent="0.2">
      <c r="A55" s="2"/>
      <c r="B55" s="66" t="s">
        <v>469</v>
      </c>
      <c r="C55" s="62"/>
      <c r="D55" s="71"/>
      <c r="E55" s="39"/>
      <c r="F55" s="39"/>
      <c r="G55" s="53"/>
      <c r="H55"/>
      <c r="I55" s="3" t="s">
        <v>463</v>
      </c>
      <c r="J55" s="20" t="s">
        <v>469</v>
      </c>
      <c r="K55" s="19">
        <v>55</v>
      </c>
    </row>
    <row r="56" spans="1:11" ht="12" customHeight="1" x14ac:dyDescent="0.2">
      <c r="A56" s="2"/>
      <c r="B56" s="64">
        <v>10378</v>
      </c>
      <c r="C56" s="63" t="s">
        <v>689</v>
      </c>
      <c r="D56" s="72" t="s">
        <v>1283</v>
      </c>
      <c r="E56" s="40" t="s">
        <v>129</v>
      </c>
      <c r="F56" s="40" t="s">
        <v>33</v>
      </c>
      <c r="G56" s="54" t="s">
        <v>815</v>
      </c>
      <c r="H56" s="61"/>
      <c r="I56" s="3" t="s">
        <v>463</v>
      </c>
      <c r="J56" s="20" t="s">
        <v>469</v>
      </c>
      <c r="K56" s="19">
        <v>56</v>
      </c>
    </row>
    <row r="57" spans="1:11" ht="12" customHeight="1" x14ac:dyDescent="0.2">
      <c r="A57" s="2"/>
      <c r="B57" s="64">
        <v>7072</v>
      </c>
      <c r="C57" s="63" t="s">
        <v>690</v>
      </c>
      <c r="D57" s="72" t="s">
        <v>1283</v>
      </c>
      <c r="E57" s="40" t="s">
        <v>129</v>
      </c>
      <c r="F57" s="40" t="s">
        <v>33</v>
      </c>
      <c r="G57" s="54"/>
      <c r="H57" s="32" t="s">
        <v>465</v>
      </c>
      <c r="I57" s="3" t="s">
        <v>463</v>
      </c>
      <c r="J57" s="20" t="s">
        <v>469</v>
      </c>
      <c r="K57" s="19">
        <v>57</v>
      </c>
    </row>
    <row r="58" spans="1:11" ht="12" customHeight="1" thickBot="1" x14ac:dyDescent="0.25">
      <c r="A58" s="2"/>
      <c r="B58" s="67">
        <v>13181</v>
      </c>
      <c r="C58" s="65" t="s">
        <v>1284</v>
      </c>
      <c r="D58" s="73" t="s">
        <v>1285</v>
      </c>
      <c r="E58" s="41" t="s">
        <v>129</v>
      </c>
      <c r="F58" s="41" t="s">
        <v>752</v>
      </c>
      <c r="G58" s="57" t="s">
        <v>714</v>
      </c>
      <c r="H58" s="32" t="s">
        <v>465</v>
      </c>
      <c r="I58" s="3" t="s">
        <v>4451</v>
      </c>
      <c r="J58" s="20" t="s">
        <v>469</v>
      </c>
      <c r="K58" s="19">
        <v>58</v>
      </c>
    </row>
    <row r="59" spans="1:11" ht="12" customHeight="1" x14ac:dyDescent="0.2">
      <c r="A59" s="2"/>
      <c r="B59" s="66" t="s">
        <v>441</v>
      </c>
      <c r="C59" s="62"/>
      <c r="D59" s="71"/>
      <c r="E59" s="39"/>
      <c r="F59" s="39"/>
      <c r="G59" s="53"/>
      <c r="H59"/>
      <c r="I59" s="3" t="s">
        <v>463</v>
      </c>
      <c r="J59" s="20" t="s">
        <v>441</v>
      </c>
      <c r="K59" s="19">
        <v>59</v>
      </c>
    </row>
    <row r="60" spans="1:11" ht="12" customHeight="1" x14ac:dyDescent="0.2">
      <c r="A60" s="2"/>
      <c r="B60" s="64">
        <v>9061</v>
      </c>
      <c r="C60" s="63" t="s">
        <v>1286</v>
      </c>
      <c r="D60" s="72" t="s">
        <v>1287</v>
      </c>
      <c r="E60" s="40" t="s">
        <v>133</v>
      </c>
      <c r="F60" s="40" t="s">
        <v>33</v>
      </c>
      <c r="G60" s="54"/>
      <c r="H60" s="32" t="s">
        <v>465</v>
      </c>
      <c r="I60" s="3" t="s">
        <v>4451</v>
      </c>
      <c r="J60" s="20" t="s">
        <v>441</v>
      </c>
      <c r="K60" s="19">
        <v>60</v>
      </c>
    </row>
    <row r="61" spans="1:11" ht="12" customHeight="1" x14ac:dyDescent="0.2">
      <c r="A61" s="2"/>
      <c r="B61" s="64">
        <v>12373</v>
      </c>
      <c r="C61" s="63" t="s">
        <v>1288</v>
      </c>
      <c r="D61" s="72" t="s">
        <v>1289</v>
      </c>
      <c r="E61" s="40" t="s">
        <v>133</v>
      </c>
      <c r="F61" s="40" t="s">
        <v>33</v>
      </c>
      <c r="G61" s="54"/>
      <c r="H61" s="32" t="s">
        <v>465</v>
      </c>
      <c r="I61" s="3" t="s">
        <v>4451</v>
      </c>
      <c r="J61" s="20" t="s">
        <v>441</v>
      </c>
      <c r="K61" s="19">
        <v>61</v>
      </c>
    </row>
    <row r="62" spans="1:11" ht="12" customHeight="1" thickBot="1" x14ac:dyDescent="0.25">
      <c r="A62" s="2"/>
      <c r="B62" s="67">
        <v>9510</v>
      </c>
      <c r="C62" s="65" t="s">
        <v>1290</v>
      </c>
      <c r="D62" s="73" t="s">
        <v>1291</v>
      </c>
      <c r="E62" s="41" t="s">
        <v>129</v>
      </c>
      <c r="F62" s="41" t="s">
        <v>83</v>
      </c>
      <c r="G62" s="57"/>
      <c r="H62" s="32" t="s">
        <v>465</v>
      </c>
      <c r="I62" s="3" t="s">
        <v>463</v>
      </c>
      <c r="J62" s="20" t="s">
        <v>441</v>
      </c>
      <c r="K62" s="19">
        <v>62</v>
      </c>
    </row>
    <row r="63" spans="1:11" ht="12" customHeight="1" x14ac:dyDescent="0.2">
      <c r="A63" s="2"/>
      <c r="B63" s="66" t="s">
        <v>76</v>
      </c>
      <c r="C63" s="62"/>
      <c r="D63" s="71"/>
      <c r="E63" s="39"/>
      <c r="F63" s="39"/>
      <c r="G63" s="53"/>
      <c r="H63"/>
      <c r="I63" s="3" t="s">
        <v>463</v>
      </c>
      <c r="J63" s="20" t="s">
        <v>76</v>
      </c>
      <c r="K63" s="19">
        <v>63</v>
      </c>
    </row>
    <row r="64" spans="1:11" ht="12" customHeight="1" x14ac:dyDescent="0.2">
      <c r="A64" s="2"/>
      <c r="B64" s="64">
        <v>31</v>
      </c>
      <c r="C64" s="63" t="s">
        <v>77</v>
      </c>
      <c r="D64" s="72" t="s">
        <v>1292</v>
      </c>
      <c r="E64" s="40" t="s">
        <v>129</v>
      </c>
      <c r="F64" s="40" t="s">
        <v>72</v>
      </c>
      <c r="G64" s="55" t="s">
        <v>580</v>
      </c>
      <c r="H64" s="32" t="s">
        <v>465</v>
      </c>
      <c r="I64" s="3" t="s">
        <v>463</v>
      </c>
      <c r="J64" s="20" t="s">
        <v>76</v>
      </c>
      <c r="K64" s="19">
        <v>64</v>
      </c>
    </row>
    <row r="65" spans="1:11" ht="12" customHeight="1" x14ac:dyDescent="0.2">
      <c r="A65" s="2"/>
      <c r="B65" s="64">
        <v>32</v>
      </c>
      <c r="C65" s="63" t="s">
        <v>1293</v>
      </c>
      <c r="D65" s="72" t="s">
        <v>1294</v>
      </c>
      <c r="E65" s="40" t="s">
        <v>129</v>
      </c>
      <c r="F65" s="40" t="s">
        <v>25</v>
      </c>
      <c r="G65" s="54"/>
      <c r="H65" s="32" t="s">
        <v>465</v>
      </c>
      <c r="I65" s="3" t="s">
        <v>463</v>
      </c>
      <c r="J65" s="20" t="s">
        <v>76</v>
      </c>
      <c r="K65" s="19">
        <v>65</v>
      </c>
    </row>
    <row r="66" spans="1:11" ht="12" customHeight="1" x14ac:dyDescent="0.2">
      <c r="A66" s="2"/>
      <c r="B66" s="64">
        <v>11254</v>
      </c>
      <c r="C66" s="63" t="s">
        <v>1295</v>
      </c>
      <c r="D66" s="72" t="s">
        <v>1296</v>
      </c>
      <c r="E66" s="40" t="s">
        <v>133</v>
      </c>
      <c r="F66" s="40" t="s">
        <v>72</v>
      </c>
      <c r="G66" s="54"/>
      <c r="H66" s="32" t="s">
        <v>465</v>
      </c>
      <c r="I66" s="3" t="s">
        <v>463</v>
      </c>
      <c r="J66" s="20" t="s">
        <v>76</v>
      </c>
      <c r="K66" s="19">
        <v>66</v>
      </c>
    </row>
    <row r="67" spans="1:11" ht="12" customHeight="1" x14ac:dyDescent="0.2">
      <c r="A67" s="2"/>
      <c r="B67" s="64">
        <v>1885</v>
      </c>
      <c r="C67" s="63" t="s">
        <v>245</v>
      </c>
      <c r="D67" s="72" t="s">
        <v>1292</v>
      </c>
      <c r="E67" s="40" t="s">
        <v>129</v>
      </c>
      <c r="F67" s="40" t="s">
        <v>959</v>
      </c>
      <c r="G67" s="55" t="s">
        <v>1297</v>
      </c>
      <c r="H67" s="32" t="s">
        <v>465</v>
      </c>
      <c r="I67" s="3" t="s">
        <v>463</v>
      </c>
      <c r="J67" s="20" t="s">
        <v>76</v>
      </c>
      <c r="K67" s="19">
        <v>67</v>
      </c>
    </row>
    <row r="68" spans="1:11" ht="12" customHeight="1" x14ac:dyDescent="0.2">
      <c r="A68" s="2"/>
      <c r="B68" s="64">
        <v>2783</v>
      </c>
      <c r="C68" s="63" t="s">
        <v>622</v>
      </c>
      <c r="D68" s="72" t="s">
        <v>1298</v>
      </c>
      <c r="E68" s="40" t="s">
        <v>133</v>
      </c>
      <c r="F68" s="40" t="s">
        <v>85</v>
      </c>
      <c r="G68" s="54"/>
      <c r="H68" s="32" t="s">
        <v>465</v>
      </c>
      <c r="I68" s="3" t="s">
        <v>463</v>
      </c>
      <c r="J68" s="20" t="s">
        <v>76</v>
      </c>
      <c r="K68" s="19">
        <v>68</v>
      </c>
    </row>
    <row r="69" spans="1:11" ht="12" customHeight="1" x14ac:dyDescent="0.2">
      <c r="A69" s="2"/>
      <c r="B69" s="64">
        <v>2945</v>
      </c>
      <c r="C69" s="63" t="s">
        <v>173</v>
      </c>
      <c r="D69" s="72" t="s">
        <v>1299</v>
      </c>
      <c r="E69" s="40" t="s">
        <v>129</v>
      </c>
      <c r="F69" s="40" t="s">
        <v>72</v>
      </c>
      <c r="G69" s="55" t="s">
        <v>580</v>
      </c>
      <c r="H69" s="32" t="s">
        <v>465</v>
      </c>
      <c r="I69" s="3" t="s">
        <v>463</v>
      </c>
      <c r="J69" s="20" t="s">
        <v>76</v>
      </c>
      <c r="K69" s="19">
        <v>69</v>
      </c>
    </row>
    <row r="70" spans="1:11" ht="12" customHeight="1" x14ac:dyDescent="0.2">
      <c r="A70" s="2"/>
      <c r="B70" s="64">
        <v>1888</v>
      </c>
      <c r="C70" s="63" t="s">
        <v>691</v>
      </c>
      <c r="D70" s="72" t="s">
        <v>1299</v>
      </c>
      <c r="E70" s="40" t="s">
        <v>129</v>
      </c>
      <c r="F70" s="40" t="s">
        <v>72</v>
      </c>
      <c r="G70" s="55" t="s">
        <v>580</v>
      </c>
      <c r="H70" s="32" t="s">
        <v>465</v>
      </c>
      <c r="I70" s="3" t="s">
        <v>463</v>
      </c>
      <c r="J70" s="20" t="s">
        <v>76</v>
      </c>
      <c r="K70" s="19">
        <v>70</v>
      </c>
    </row>
    <row r="71" spans="1:11" ht="12" customHeight="1" x14ac:dyDescent="0.2">
      <c r="A71" s="2"/>
      <c r="B71" s="64">
        <v>1886</v>
      </c>
      <c r="C71" s="63" t="s">
        <v>692</v>
      </c>
      <c r="D71" s="72" t="s">
        <v>1299</v>
      </c>
      <c r="E71" s="40" t="s">
        <v>129</v>
      </c>
      <c r="F71" s="40" t="s">
        <v>72</v>
      </c>
      <c r="G71" s="55" t="s">
        <v>580</v>
      </c>
      <c r="H71" s="32" t="s">
        <v>465</v>
      </c>
      <c r="I71" s="3" t="s">
        <v>463</v>
      </c>
      <c r="J71" s="20" t="s">
        <v>76</v>
      </c>
      <c r="K71" s="19">
        <v>71</v>
      </c>
    </row>
    <row r="72" spans="1:11" ht="12" customHeight="1" x14ac:dyDescent="0.2">
      <c r="A72" s="2"/>
      <c r="B72" s="64">
        <v>1887</v>
      </c>
      <c r="C72" s="63" t="s">
        <v>693</v>
      </c>
      <c r="D72" s="72" t="s">
        <v>1299</v>
      </c>
      <c r="E72" s="40" t="s">
        <v>129</v>
      </c>
      <c r="F72" s="40" t="s">
        <v>72</v>
      </c>
      <c r="G72" s="55" t="s">
        <v>580</v>
      </c>
      <c r="H72" s="32" t="s">
        <v>465</v>
      </c>
      <c r="I72" s="3" t="s">
        <v>463</v>
      </c>
      <c r="J72" s="20" t="s">
        <v>76</v>
      </c>
      <c r="K72" s="19">
        <v>72</v>
      </c>
    </row>
    <row r="73" spans="1:11" ht="12" customHeight="1" x14ac:dyDescent="0.2">
      <c r="A73" s="2"/>
      <c r="B73" s="64">
        <v>2947</v>
      </c>
      <c r="C73" s="63" t="s">
        <v>1300</v>
      </c>
      <c r="D73" s="72" t="s">
        <v>1301</v>
      </c>
      <c r="E73" s="40" t="s">
        <v>129</v>
      </c>
      <c r="F73" s="40" t="s">
        <v>85</v>
      </c>
      <c r="G73" s="54"/>
      <c r="H73" s="32" t="s">
        <v>465</v>
      </c>
      <c r="I73" s="3" t="s">
        <v>463</v>
      </c>
      <c r="J73" s="20" t="s">
        <v>76</v>
      </c>
      <c r="K73" s="19">
        <v>73</v>
      </c>
    </row>
    <row r="74" spans="1:11" ht="12" customHeight="1" x14ac:dyDescent="0.2">
      <c r="A74" s="2"/>
      <c r="B74" s="64">
        <v>2963</v>
      </c>
      <c r="C74" s="63" t="s">
        <v>1302</v>
      </c>
      <c r="D74" s="72" t="s">
        <v>1299</v>
      </c>
      <c r="E74" s="40" t="s">
        <v>129</v>
      </c>
      <c r="F74" s="40" t="s">
        <v>83</v>
      </c>
      <c r="G74" s="54" t="s">
        <v>553</v>
      </c>
      <c r="H74" s="32" t="s">
        <v>465</v>
      </c>
      <c r="I74" s="3" t="s">
        <v>463</v>
      </c>
      <c r="J74" s="20" t="s">
        <v>76</v>
      </c>
      <c r="K74" s="19">
        <v>74</v>
      </c>
    </row>
    <row r="75" spans="1:11" ht="12" customHeight="1" x14ac:dyDescent="0.2">
      <c r="A75" s="2"/>
      <c r="B75" s="64">
        <v>13404</v>
      </c>
      <c r="C75" s="63" t="s">
        <v>1303</v>
      </c>
      <c r="D75" s="72" t="s">
        <v>75</v>
      </c>
      <c r="E75" s="40" t="s">
        <v>129</v>
      </c>
      <c r="F75" s="40" t="s">
        <v>72</v>
      </c>
      <c r="G75" s="54"/>
      <c r="H75"/>
      <c r="I75" s="3" t="s">
        <v>4451</v>
      </c>
      <c r="J75" s="20" t="s">
        <v>76</v>
      </c>
      <c r="K75" s="19">
        <v>75</v>
      </c>
    </row>
    <row r="76" spans="1:11" ht="12" customHeight="1" x14ac:dyDescent="0.2">
      <c r="A76" s="2"/>
      <c r="B76" s="64">
        <v>1889</v>
      </c>
      <c r="C76" s="63" t="s">
        <v>78</v>
      </c>
      <c r="D76" s="72" t="s">
        <v>1299</v>
      </c>
      <c r="E76" s="40" t="s">
        <v>129</v>
      </c>
      <c r="F76" s="40" t="s">
        <v>72</v>
      </c>
      <c r="G76" s="54"/>
      <c r="H76" s="32" t="s">
        <v>465</v>
      </c>
      <c r="I76" s="3" t="s">
        <v>463</v>
      </c>
      <c r="J76" s="20" t="s">
        <v>76</v>
      </c>
      <c r="K76" s="19">
        <v>76</v>
      </c>
    </row>
    <row r="77" spans="1:11" ht="12" customHeight="1" x14ac:dyDescent="0.2">
      <c r="A77" s="2"/>
      <c r="B77" s="64">
        <v>2946</v>
      </c>
      <c r="C77" s="63" t="s">
        <v>623</v>
      </c>
      <c r="D77" s="72" t="s">
        <v>1301</v>
      </c>
      <c r="E77" s="40" t="s">
        <v>129</v>
      </c>
      <c r="F77" s="40" t="s">
        <v>72</v>
      </c>
      <c r="G77" s="54"/>
      <c r="H77" s="32" t="s">
        <v>465</v>
      </c>
      <c r="I77" s="3" t="s">
        <v>463</v>
      </c>
      <c r="J77" s="20" t="s">
        <v>76</v>
      </c>
      <c r="K77" s="19">
        <v>77</v>
      </c>
    </row>
    <row r="78" spans="1:11" ht="12" customHeight="1" x14ac:dyDescent="0.2">
      <c r="A78" s="2"/>
      <c r="B78" s="64">
        <v>2948</v>
      </c>
      <c r="C78" s="63" t="s">
        <v>1083</v>
      </c>
      <c r="D78" s="72" t="s">
        <v>1301</v>
      </c>
      <c r="E78" s="40" t="s">
        <v>129</v>
      </c>
      <c r="F78" s="40" t="s">
        <v>25</v>
      </c>
      <c r="G78" s="54"/>
      <c r="H78" s="32" t="s">
        <v>465</v>
      </c>
      <c r="I78" s="3" t="s">
        <v>463</v>
      </c>
      <c r="J78" s="20" t="s">
        <v>76</v>
      </c>
      <c r="K78" s="19">
        <v>78</v>
      </c>
    </row>
    <row r="79" spans="1:11" ht="12" customHeight="1" x14ac:dyDescent="0.2">
      <c r="A79" s="2"/>
      <c r="B79" s="64">
        <v>5211</v>
      </c>
      <c r="C79" s="63" t="s">
        <v>694</v>
      </c>
      <c r="D79" s="72" t="s">
        <v>1298</v>
      </c>
      <c r="E79" s="40" t="s">
        <v>129</v>
      </c>
      <c r="F79" s="40" t="s">
        <v>72</v>
      </c>
      <c r="G79" s="55" t="s">
        <v>580</v>
      </c>
      <c r="H79" s="32" t="s">
        <v>465</v>
      </c>
      <c r="I79" s="3" t="s">
        <v>463</v>
      </c>
      <c r="J79" s="20" t="s">
        <v>76</v>
      </c>
      <c r="K79" s="19">
        <v>79</v>
      </c>
    </row>
    <row r="80" spans="1:11" ht="12" customHeight="1" x14ac:dyDescent="0.2">
      <c r="A80" s="2"/>
      <c r="B80" s="64">
        <v>33</v>
      </c>
      <c r="C80" s="63" t="s">
        <v>695</v>
      </c>
      <c r="D80" s="72" t="s">
        <v>1304</v>
      </c>
      <c r="E80" s="40" t="s">
        <v>129</v>
      </c>
      <c r="F80" s="40" t="s">
        <v>72</v>
      </c>
      <c r="G80" s="55" t="s">
        <v>580</v>
      </c>
      <c r="H80" s="32" t="s">
        <v>465</v>
      </c>
      <c r="I80" s="3" t="s">
        <v>463</v>
      </c>
      <c r="J80" s="20" t="s">
        <v>76</v>
      </c>
      <c r="K80" s="19">
        <v>80</v>
      </c>
    </row>
    <row r="81" spans="1:11" ht="12" customHeight="1" x14ac:dyDescent="0.2">
      <c r="A81" s="2"/>
      <c r="B81" s="64">
        <v>1890</v>
      </c>
      <c r="C81" s="63" t="s">
        <v>696</v>
      </c>
      <c r="D81" s="72" t="s">
        <v>1304</v>
      </c>
      <c r="E81" s="40" t="s">
        <v>129</v>
      </c>
      <c r="F81" s="40" t="s">
        <v>72</v>
      </c>
      <c r="G81" s="55" t="s">
        <v>580</v>
      </c>
      <c r="H81" s="32" t="s">
        <v>465</v>
      </c>
      <c r="I81" s="3" t="s">
        <v>463</v>
      </c>
      <c r="J81" s="20" t="s">
        <v>76</v>
      </c>
      <c r="K81" s="19">
        <v>81</v>
      </c>
    </row>
    <row r="82" spans="1:11" ht="12" customHeight="1" x14ac:dyDescent="0.2">
      <c r="A82" s="2"/>
      <c r="B82" s="64">
        <v>1891</v>
      </c>
      <c r="C82" s="63" t="s">
        <v>697</v>
      </c>
      <c r="D82" s="72" t="s">
        <v>1304</v>
      </c>
      <c r="E82" s="40" t="s">
        <v>129</v>
      </c>
      <c r="F82" s="40" t="s">
        <v>33</v>
      </c>
      <c r="G82" s="54" t="s">
        <v>815</v>
      </c>
      <c r="H82" s="32" t="s">
        <v>465</v>
      </c>
      <c r="I82" s="3" t="s">
        <v>463</v>
      </c>
      <c r="J82" s="20" t="s">
        <v>76</v>
      </c>
      <c r="K82" s="19">
        <v>82</v>
      </c>
    </row>
    <row r="83" spans="1:11" ht="12" customHeight="1" x14ac:dyDescent="0.2">
      <c r="A83" s="2"/>
      <c r="B83" s="64">
        <v>34</v>
      </c>
      <c r="C83" s="63" t="s">
        <v>624</v>
      </c>
      <c r="D83" s="72" t="s">
        <v>1305</v>
      </c>
      <c r="E83" s="40" t="s">
        <v>71</v>
      </c>
      <c r="F83" s="40" t="s">
        <v>83</v>
      </c>
      <c r="G83" s="54"/>
      <c r="H83" s="32" t="s">
        <v>465</v>
      </c>
      <c r="I83" s="3" t="s">
        <v>463</v>
      </c>
      <c r="J83" s="20" t="s">
        <v>76</v>
      </c>
      <c r="K83" s="19">
        <v>83</v>
      </c>
    </row>
    <row r="84" spans="1:11" ht="12" customHeight="1" x14ac:dyDescent="0.2">
      <c r="A84" s="2"/>
      <c r="B84" s="64">
        <v>1892</v>
      </c>
      <c r="C84" s="63" t="s">
        <v>901</v>
      </c>
      <c r="D84" s="72" t="s">
        <v>1305</v>
      </c>
      <c r="E84" s="40" t="s">
        <v>133</v>
      </c>
      <c r="F84" s="40" t="s">
        <v>83</v>
      </c>
      <c r="G84" s="54"/>
      <c r="H84" s="32" t="s">
        <v>465</v>
      </c>
      <c r="I84" s="3" t="s">
        <v>463</v>
      </c>
      <c r="J84" s="20" t="s">
        <v>76</v>
      </c>
      <c r="K84" s="19">
        <v>84</v>
      </c>
    </row>
    <row r="85" spans="1:11" ht="12" customHeight="1" x14ac:dyDescent="0.2">
      <c r="A85" s="2"/>
      <c r="B85" s="64">
        <v>7125</v>
      </c>
      <c r="C85" s="63" t="s">
        <v>902</v>
      </c>
      <c r="D85" s="72" t="s">
        <v>1305</v>
      </c>
      <c r="E85" s="40" t="s">
        <v>133</v>
      </c>
      <c r="F85" s="40" t="s">
        <v>85</v>
      </c>
      <c r="G85" s="54"/>
      <c r="H85" s="32" t="s">
        <v>465</v>
      </c>
      <c r="I85" s="3" t="s">
        <v>463</v>
      </c>
      <c r="J85" s="20" t="s">
        <v>76</v>
      </c>
      <c r="K85" s="19">
        <v>85</v>
      </c>
    </row>
    <row r="86" spans="1:11" ht="12" customHeight="1" x14ac:dyDescent="0.2">
      <c r="A86" s="2"/>
      <c r="B86" s="64">
        <v>35</v>
      </c>
      <c r="C86" s="63" t="s">
        <v>79</v>
      </c>
      <c r="D86" s="72" t="s">
        <v>1306</v>
      </c>
      <c r="E86" s="40" t="s">
        <v>129</v>
      </c>
      <c r="F86" s="40" t="s">
        <v>33</v>
      </c>
      <c r="G86" s="54" t="s">
        <v>815</v>
      </c>
      <c r="H86" s="32" t="s">
        <v>465</v>
      </c>
      <c r="I86" s="3" t="s">
        <v>463</v>
      </c>
      <c r="J86" s="20" t="s">
        <v>76</v>
      </c>
      <c r="K86" s="19">
        <v>86</v>
      </c>
    </row>
    <row r="87" spans="1:11" ht="12" customHeight="1" x14ac:dyDescent="0.2">
      <c r="A87" s="2"/>
      <c r="B87" s="64">
        <v>1894</v>
      </c>
      <c r="C87" s="63" t="s">
        <v>625</v>
      </c>
      <c r="D87" s="72" t="s">
        <v>1305</v>
      </c>
      <c r="E87" s="40" t="s">
        <v>133</v>
      </c>
      <c r="F87" s="40" t="s">
        <v>85</v>
      </c>
      <c r="G87" s="54"/>
      <c r="H87" s="32" t="s">
        <v>465</v>
      </c>
      <c r="I87" s="3" t="s">
        <v>463</v>
      </c>
      <c r="J87" s="20" t="s">
        <v>76</v>
      </c>
      <c r="K87" s="19">
        <v>87</v>
      </c>
    </row>
    <row r="88" spans="1:11" ht="12" customHeight="1" x14ac:dyDescent="0.2">
      <c r="A88" s="2"/>
      <c r="B88" s="64">
        <v>36</v>
      </c>
      <c r="C88" s="63" t="s">
        <v>626</v>
      </c>
      <c r="D88" s="72" t="s">
        <v>1305</v>
      </c>
      <c r="E88" s="40" t="s">
        <v>133</v>
      </c>
      <c r="F88" s="40" t="s">
        <v>85</v>
      </c>
      <c r="G88" s="54"/>
      <c r="H88" s="32" t="s">
        <v>465</v>
      </c>
      <c r="I88" s="3" t="s">
        <v>463</v>
      </c>
      <c r="J88" s="20" t="s">
        <v>76</v>
      </c>
      <c r="K88" s="19">
        <v>88</v>
      </c>
    </row>
    <row r="89" spans="1:11" ht="12" customHeight="1" x14ac:dyDescent="0.2">
      <c r="A89" s="2"/>
      <c r="B89" s="64">
        <v>37</v>
      </c>
      <c r="C89" s="63" t="s">
        <v>1307</v>
      </c>
      <c r="D89" s="72" t="s">
        <v>1305</v>
      </c>
      <c r="E89" s="40" t="s">
        <v>71</v>
      </c>
      <c r="F89" s="40" t="s">
        <v>33</v>
      </c>
      <c r="G89" s="54"/>
      <c r="H89" s="32" t="s">
        <v>465</v>
      </c>
      <c r="I89" s="3" t="s">
        <v>463</v>
      </c>
      <c r="J89" s="20" t="s">
        <v>76</v>
      </c>
      <c r="K89" s="19">
        <v>89</v>
      </c>
    </row>
    <row r="90" spans="1:11" ht="12" customHeight="1" x14ac:dyDescent="0.2">
      <c r="A90" s="2"/>
      <c r="B90" s="64">
        <v>1895</v>
      </c>
      <c r="C90" s="63" t="s">
        <v>627</v>
      </c>
      <c r="D90" s="72" t="s">
        <v>1308</v>
      </c>
      <c r="E90" s="40" t="s">
        <v>133</v>
      </c>
      <c r="F90" s="40" t="s">
        <v>33</v>
      </c>
      <c r="G90" s="54"/>
      <c r="H90" s="32" t="s">
        <v>465</v>
      </c>
      <c r="I90" s="3" t="s">
        <v>463</v>
      </c>
      <c r="J90" s="20" t="s">
        <v>76</v>
      </c>
      <c r="K90" s="19">
        <v>90</v>
      </c>
    </row>
    <row r="91" spans="1:11" ht="12" customHeight="1" x14ac:dyDescent="0.2">
      <c r="A91" s="2"/>
      <c r="B91" s="64">
        <v>1896</v>
      </c>
      <c r="C91" s="63" t="s">
        <v>82</v>
      </c>
      <c r="D91" s="72" t="s">
        <v>1305</v>
      </c>
      <c r="E91" s="40" t="s">
        <v>133</v>
      </c>
      <c r="F91" s="40" t="s">
        <v>752</v>
      </c>
      <c r="G91" s="54"/>
      <c r="H91" s="32" t="s">
        <v>465</v>
      </c>
      <c r="I91" s="3" t="s">
        <v>463</v>
      </c>
      <c r="J91" s="20" t="s">
        <v>76</v>
      </c>
      <c r="K91" s="19">
        <v>91</v>
      </c>
    </row>
    <row r="92" spans="1:11" ht="12" customHeight="1" x14ac:dyDescent="0.2">
      <c r="A92" s="2"/>
      <c r="B92" s="64">
        <v>12372</v>
      </c>
      <c r="C92" s="63" t="s">
        <v>1084</v>
      </c>
      <c r="D92" s="72" t="s">
        <v>1308</v>
      </c>
      <c r="E92" s="40" t="s">
        <v>133</v>
      </c>
      <c r="F92" s="40" t="s">
        <v>752</v>
      </c>
      <c r="G92" s="54"/>
      <c r="H92" s="32" t="s">
        <v>465</v>
      </c>
      <c r="I92" s="3" t="s">
        <v>463</v>
      </c>
      <c r="J92" s="20" t="s">
        <v>76</v>
      </c>
      <c r="K92" s="19">
        <v>92</v>
      </c>
    </row>
    <row r="93" spans="1:11" ht="12" customHeight="1" x14ac:dyDescent="0.2">
      <c r="A93" s="2"/>
      <c r="B93" s="64">
        <v>38</v>
      </c>
      <c r="C93" s="63" t="s">
        <v>81</v>
      </c>
      <c r="D93" s="72" t="s">
        <v>1305</v>
      </c>
      <c r="E93" s="40" t="s">
        <v>133</v>
      </c>
      <c r="F93" s="40" t="s">
        <v>752</v>
      </c>
      <c r="G93" s="54"/>
      <c r="H93" s="32" t="s">
        <v>465</v>
      </c>
      <c r="I93" s="3" t="s">
        <v>463</v>
      </c>
      <c r="J93" s="20" t="s">
        <v>76</v>
      </c>
      <c r="K93" s="19">
        <v>93</v>
      </c>
    </row>
    <row r="94" spans="1:11" ht="12" customHeight="1" x14ac:dyDescent="0.2">
      <c r="A94" s="2"/>
      <c r="B94" s="64">
        <v>10088</v>
      </c>
      <c r="C94" s="63" t="s">
        <v>1309</v>
      </c>
      <c r="D94" s="72" t="s">
        <v>1310</v>
      </c>
      <c r="E94" s="40" t="s">
        <v>71</v>
      </c>
      <c r="F94" s="40" t="s">
        <v>83</v>
      </c>
      <c r="G94" s="54"/>
      <c r="H94" s="32" t="s">
        <v>465</v>
      </c>
      <c r="I94" s="3" t="s">
        <v>463</v>
      </c>
      <c r="J94" s="20" t="s">
        <v>76</v>
      </c>
      <c r="K94" s="19">
        <v>94</v>
      </c>
    </row>
    <row r="95" spans="1:11" ht="12" customHeight="1" x14ac:dyDescent="0.2">
      <c r="A95" s="2"/>
      <c r="B95" s="64">
        <v>1893</v>
      </c>
      <c r="C95" s="63" t="s">
        <v>1311</v>
      </c>
      <c r="D95" s="72" t="s">
        <v>1310</v>
      </c>
      <c r="E95" s="40" t="s">
        <v>133</v>
      </c>
      <c r="F95" s="40" t="s">
        <v>33</v>
      </c>
      <c r="G95" s="54"/>
      <c r="H95" s="32" t="s">
        <v>465</v>
      </c>
      <c r="I95" s="3" t="s">
        <v>463</v>
      </c>
      <c r="J95" s="20" t="s">
        <v>76</v>
      </c>
      <c r="K95" s="19">
        <v>95</v>
      </c>
    </row>
    <row r="96" spans="1:11" ht="12" customHeight="1" x14ac:dyDescent="0.2">
      <c r="A96" s="2"/>
      <c r="B96" s="64">
        <v>1897</v>
      </c>
      <c r="C96" s="63" t="s">
        <v>1312</v>
      </c>
      <c r="D96" s="72" t="s">
        <v>1313</v>
      </c>
      <c r="E96" s="40" t="s">
        <v>129</v>
      </c>
      <c r="F96" s="40" t="s">
        <v>130</v>
      </c>
      <c r="G96" s="54" t="s">
        <v>820</v>
      </c>
      <c r="H96" s="32" t="s">
        <v>465</v>
      </c>
      <c r="I96" s="3" t="s">
        <v>463</v>
      </c>
      <c r="J96" s="20" t="s">
        <v>76</v>
      </c>
      <c r="K96" s="19">
        <v>96</v>
      </c>
    </row>
    <row r="97" spans="1:11" ht="12" customHeight="1" x14ac:dyDescent="0.2">
      <c r="A97" s="2"/>
      <c r="B97" s="64">
        <v>2639</v>
      </c>
      <c r="C97" s="63" t="s">
        <v>628</v>
      </c>
      <c r="D97" s="72" t="s">
        <v>1313</v>
      </c>
      <c r="E97" s="40" t="s">
        <v>129</v>
      </c>
      <c r="F97" s="40" t="s">
        <v>752</v>
      </c>
      <c r="G97" s="54" t="s">
        <v>714</v>
      </c>
      <c r="H97" s="32" t="s">
        <v>465</v>
      </c>
      <c r="I97" s="3" t="s">
        <v>463</v>
      </c>
      <c r="J97" s="20" t="s">
        <v>76</v>
      </c>
      <c r="K97" s="19">
        <v>97</v>
      </c>
    </row>
    <row r="98" spans="1:11" ht="12" customHeight="1" x14ac:dyDescent="0.2">
      <c r="A98" s="2"/>
      <c r="B98" s="64">
        <v>4599</v>
      </c>
      <c r="C98" s="63" t="s">
        <v>1314</v>
      </c>
      <c r="D98" s="72" t="s">
        <v>1313</v>
      </c>
      <c r="E98" s="40" t="s">
        <v>129</v>
      </c>
      <c r="F98" s="40" t="s">
        <v>288</v>
      </c>
      <c r="G98" s="54"/>
      <c r="H98" s="32" t="s">
        <v>465</v>
      </c>
      <c r="I98" s="3" t="s">
        <v>4451</v>
      </c>
      <c r="J98" s="20" t="s">
        <v>76</v>
      </c>
      <c r="K98" s="19">
        <v>98</v>
      </c>
    </row>
    <row r="99" spans="1:11" ht="12" customHeight="1" x14ac:dyDescent="0.2">
      <c r="A99" s="2"/>
      <c r="B99" s="64">
        <v>5755</v>
      </c>
      <c r="C99" s="63" t="s">
        <v>1315</v>
      </c>
      <c r="D99" s="72" t="s">
        <v>1313</v>
      </c>
      <c r="E99" s="40" t="s">
        <v>129</v>
      </c>
      <c r="F99" s="40" t="s">
        <v>130</v>
      </c>
      <c r="G99" s="54"/>
      <c r="H99" s="32" t="s">
        <v>465</v>
      </c>
      <c r="I99" s="3" t="s">
        <v>463</v>
      </c>
      <c r="J99" s="20" t="s">
        <v>76</v>
      </c>
      <c r="K99" s="19">
        <v>99</v>
      </c>
    </row>
    <row r="100" spans="1:11" ht="12" customHeight="1" x14ac:dyDescent="0.2">
      <c r="A100" s="2"/>
      <c r="B100" s="64">
        <v>12370</v>
      </c>
      <c r="C100" s="63" t="s">
        <v>1316</v>
      </c>
      <c r="D100" s="72" t="s">
        <v>1313</v>
      </c>
      <c r="E100" s="40" t="s">
        <v>129</v>
      </c>
      <c r="F100" s="40" t="s">
        <v>80</v>
      </c>
      <c r="G100" s="54"/>
      <c r="H100" s="32" t="s">
        <v>465</v>
      </c>
      <c r="I100" s="3" t="s">
        <v>4451</v>
      </c>
      <c r="J100" s="20" t="s">
        <v>76</v>
      </c>
      <c r="K100" s="19">
        <v>100</v>
      </c>
    </row>
    <row r="101" spans="1:11" ht="12" customHeight="1" x14ac:dyDescent="0.2">
      <c r="A101" s="2"/>
      <c r="B101" s="64">
        <v>11709</v>
      </c>
      <c r="C101" s="63" t="s">
        <v>1085</v>
      </c>
      <c r="D101" s="72" t="s">
        <v>1313</v>
      </c>
      <c r="E101" s="40" t="s">
        <v>133</v>
      </c>
      <c r="F101" s="40" t="s">
        <v>130</v>
      </c>
      <c r="G101" s="54"/>
      <c r="H101" s="32" t="s">
        <v>465</v>
      </c>
      <c r="I101" s="3" t="s">
        <v>463</v>
      </c>
      <c r="J101" s="20" t="s">
        <v>76</v>
      </c>
      <c r="K101" s="19">
        <v>101</v>
      </c>
    </row>
    <row r="102" spans="1:11" ht="12" customHeight="1" x14ac:dyDescent="0.2">
      <c r="A102" s="2"/>
      <c r="B102" s="64">
        <v>1899</v>
      </c>
      <c r="C102" s="63" t="s">
        <v>84</v>
      </c>
      <c r="D102" s="72" t="s">
        <v>1296</v>
      </c>
      <c r="E102" s="40" t="s">
        <v>71</v>
      </c>
      <c r="F102" s="40" t="s">
        <v>752</v>
      </c>
      <c r="G102" s="54"/>
      <c r="H102" s="32" t="s">
        <v>465</v>
      </c>
      <c r="I102" s="3" t="s">
        <v>463</v>
      </c>
      <c r="J102" s="20" t="s">
        <v>76</v>
      </c>
      <c r="K102" s="19">
        <v>102</v>
      </c>
    </row>
    <row r="103" spans="1:11" ht="12" customHeight="1" x14ac:dyDescent="0.2">
      <c r="A103" s="2"/>
      <c r="B103" s="64">
        <v>39</v>
      </c>
      <c r="C103" s="63" t="s">
        <v>1086</v>
      </c>
      <c r="D103" s="72" t="s">
        <v>1296</v>
      </c>
      <c r="E103" s="40" t="s">
        <v>71</v>
      </c>
      <c r="F103" s="40" t="s">
        <v>752</v>
      </c>
      <c r="G103" s="54"/>
      <c r="H103" s="32" t="s">
        <v>465</v>
      </c>
      <c r="I103" s="3" t="s">
        <v>463</v>
      </c>
      <c r="J103" s="20" t="s">
        <v>76</v>
      </c>
      <c r="K103" s="19">
        <v>103</v>
      </c>
    </row>
    <row r="104" spans="1:11" ht="12" customHeight="1" x14ac:dyDescent="0.2">
      <c r="A104" s="2"/>
      <c r="B104" s="64">
        <v>10768</v>
      </c>
      <c r="C104" s="63" t="s">
        <v>1317</v>
      </c>
      <c r="D104" s="72" t="s">
        <v>1296</v>
      </c>
      <c r="E104" s="40" t="s">
        <v>71</v>
      </c>
      <c r="F104" s="40" t="s">
        <v>288</v>
      </c>
      <c r="G104" s="54"/>
      <c r="H104" s="32" t="s">
        <v>465</v>
      </c>
      <c r="I104" s="3" t="s">
        <v>4451</v>
      </c>
      <c r="J104" s="20" t="s">
        <v>76</v>
      </c>
      <c r="K104" s="19">
        <v>104</v>
      </c>
    </row>
    <row r="105" spans="1:11" ht="12" customHeight="1" x14ac:dyDescent="0.2">
      <c r="A105" s="2"/>
      <c r="B105" s="64">
        <v>3739</v>
      </c>
      <c r="C105" s="63" t="s">
        <v>698</v>
      </c>
      <c r="D105" s="72" t="s">
        <v>1318</v>
      </c>
      <c r="E105" s="40" t="s">
        <v>129</v>
      </c>
      <c r="F105" s="40" t="s">
        <v>752</v>
      </c>
      <c r="G105" s="54" t="s">
        <v>714</v>
      </c>
      <c r="H105" s="32" t="s">
        <v>465</v>
      </c>
      <c r="I105" s="3" t="s">
        <v>463</v>
      </c>
      <c r="J105" s="20" t="s">
        <v>76</v>
      </c>
      <c r="K105" s="19">
        <v>105</v>
      </c>
    </row>
    <row r="106" spans="1:11" ht="12" customHeight="1" x14ac:dyDescent="0.2">
      <c r="A106" s="2"/>
      <c r="B106" s="64">
        <v>40</v>
      </c>
      <c r="C106" s="63" t="s">
        <v>699</v>
      </c>
      <c r="D106" s="72" t="s">
        <v>1318</v>
      </c>
      <c r="E106" s="40" t="s">
        <v>129</v>
      </c>
      <c r="F106" s="40" t="s">
        <v>752</v>
      </c>
      <c r="G106" s="54" t="s">
        <v>714</v>
      </c>
      <c r="H106" s="32" t="s">
        <v>465</v>
      </c>
      <c r="I106" s="3" t="s">
        <v>463</v>
      </c>
      <c r="J106" s="20" t="s">
        <v>76</v>
      </c>
      <c r="K106" s="19">
        <v>106</v>
      </c>
    </row>
    <row r="107" spans="1:11" ht="12" customHeight="1" x14ac:dyDescent="0.2">
      <c r="A107" s="2"/>
      <c r="B107" s="64">
        <v>2964</v>
      </c>
      <c r="C107" s="63" t="s">
        <v>1319</v>
      </c>
      <c r="D107" s="72" t="s">
        <v>1318</v>
      </c>
      <c r="E107" s="40" t="s">
        <v>129</v>
      </c>
      <c r="F107" s="40" t="s">
        <v>130</v>
      </c>
      <c r="G107" s="54" t="s">
        <v>820</v>
      </c>
      <c r="H107" s="32" t="s">
        <v>465</v>
      </c>
      <c r="I107" s="3" t="s">
        <v>463</v>
      </c>
      <c r="J107" s="20" t="s">
        <v>76</v>
      </c>
      <c r="K107" s="19">
        <v>107</v>
      </c>
    </row>
    <row r="108" spans="1:11" ht="12" customHeight="1" x14ac:dyDescent="0.2">
      <c r="A108" s="2"/>
      <c r="B108" s="64">
        <v>6529</v>
      </c>
      <c r="C108" s="63" t="s">
        <v>1320</v>
      </c>
      <c r="D108" s="72" t="s">
        <v>1318</v>
      </c>
      <c r="E108" s="40" t="s">
        <v>129</v>
      </c>
      <c r="F108" s="40" t="s">
        <v>130</v>
      </c>
      <c r="G108" s="54" t="s">
        <v>820</v>
      </c>
      <c r="H108" s="32" t="s">
        <v>465</v>
      </c>
      <c r="I108" s="3" t="s">
        <v>463</v>
      </c>
      <c r="J108" s="20" t="s">
        <v>76</v>
      </c>
      <c r="K108" s="19">
        <v>108</v>
      </c>
    </row>
    <row r="109" spans="1:11" ht="12" customHeight="1" x14ac:dyDescent="0.2">
      <c r="A109" s="2"/>
      <c r="B109" s="64">
        <v>3740</v>
      </c>
      <c r="C109" s="63" t="s">
        <v>1321</v>
      </c>
      <c r="D109" s="72" t="s">
        <v>1318</v>
      </c>
      <c r="E109" s="40" t="s">
        <v>129</v>
      </c>
      <c r="F109" s="40" t="s">
        <v>130</v>
      </c>
      <c r="G109" s="54"/>
      <c r="H109" s="32" t="s">
        <v>465</v>
      </c>
      <c r="I109" s="3" t="s">
        <v>463</v>
      </c>
      <c r="J109" s="20" t="s">
        <v>76</v>
      </c>
      <c r="K109" s="19">
        <v>109</v>
      </c>
    </row>
    <row r="110" spans="1:11" ht="12" customHeight="1" x14ac:dyDescent="0.2">
      <c r="A110" s="2"/>
      <c r="B110" s="64">
        <v>3741</v>
      </c>
      <c r="C110" s="63" t="s">
        <v>629</v>
      </c>
      <c r="D110" s="72" t="s">
        <v>1318</v>
      </c>
      <c r="E110" s="40" t="s">
        <v>129</v>
      </c>
      <c r="F110" s="40" t="s">
        <v>72</v>
      </c>
      <c r="G110" s="55" t="s">
        <v>580</v>
      </c>
      <c r="H110" s="32" t="s">
        <v>465</v>
      </c>
      <c r="I110" s="3" t="s">
        <v>463</v>
      </c>
      <c r="J110" s="20" t="s">
        <v>76</v>
      </c>
      <c r="K110" s="19">
        <v>110</v>
      </c>
    </row>
    <row r="111" spans="1:11" ht="12" customHeight="1" x14ac:dyDescent="0.2">
      <c r="A111" s="2"/>
      <c r="B111" s="64">
        <v>2784</v>
      </c>
      <c r="C111" s="63" t="s">
        <v>700</v>
      </c>
      <c r="D111" s="72" t="s">
        <v>1299</v>
      </c>
      <c r="E111" s="40" t="s">
        <v>129</v>
      </c>
      <c r="F111" s="40" t="s">
        <v>288</v>
      </c>
      <c r="G111" s="54" t="s">
        <v>903</v>
      </c>
      <c r="H111" s="32" t="s">
        <v>465</v>
      </c>
      <c r="I111" s="3" t="s">
        <v>463</v>
      </c>
      <c r="J111" s="20" t="s">
        <v>76</v>
      </c>
      <c r="K111" s="19">
        <v>111</v>
      </c>
    </row>
    <row r="112" spans="1:11" ht="12" customHeight="1" x14ac:dyDescent="0.2">
      <c r="A112" s="2"/>
      <c r="B112" s="64">
        <v>8467</v>
      </c>
      <c r="C112" s="63" t="s">
        <v>1322</v>
      </c>
      <c r="D112" s="72" t="s">
        <v>1299</v>
      </c>
      <c r="E112" s="40" t="s">
        <v>129</v>
      </c>
      <c r="F112" s="40" t="s">
        <v>89</v>
      </c>
      <c r="G112" s="54" t="s">
        <v>1323</v>
      </c>
      <c r="H112" s="32" t="s">
        <v>465</v>
      </c>
      <c r="I112" s="3" t="s">
        <v>4451</v>
      </c>
      <c r="J112" s="20" t="s">
        <v>76</v>
      </c>
      <c r="K112" s="19">
        <v>112</v>
      </c>
    </row>
    <row r="113" spans="1:11" ht="12" customHeight="1" x14ac:dyDescent="0.2">
      <c r="A113" s="2"/>
      <c r="B113" s="64">
        <v>12801</v>
      </c>
      <c r="C113" s="63" t="s">
        <v>1324</v>
      </c>
      <c r="D113" s="72" t="s">
        <v>1318</v>
      </c>
      <c r="E113" s="40" t="s">
        <v>129</v>
      </c>
      <c r="F113" s="40" t="s">
        <v>89</v>
      </c>
      <c r="G113" s="54"/>
      <c r="H113" s="32" t="s">
        <v>465</v>
      </c>
      <c r="I113" s="3" t="s">
        <v>4451</v>
      </c>
      <c r="J113" s="20" t="s">
        <v>76</v>
      </c>
      <c r="K113" s="19">
        <v>113</v>
      </c>
    </row>
    <row r="114" spans="1:11" ht="12" customHeight="1" thickBot="1" x14ac:dyDescent="0.25">
      <c r="A114" s="2"/>
      <c r="B114" s="67">
        <v>1900</v>
      </c>
      <c r="C114" s="65" t="s">
        <v>630</v>
      </c>
      <c r="D114" s="73" t="s">
        <v>1299</v>
      </c>
      <c r="E114" s="41" t="s">
        <v>129</v>
      </c>
      <c r="F114" s="60" t="s">
        <v>303</v>
      </c>
      <c r="G114" s="56" t="s">
        <v>825</v>
      </c>
      <c r="H114" s="32" t="s">
        <v>465</v>
      </c>
      <c r="I114" s="3" t="s">
        <v>463</v>
      </c>
      <c r="J114" s="20" t="s">
        <v>76</v>
      </c>
      <c r="K114" s="19">
        <v>114</v>
      </c>
    </row>
    <row r="115" spans="1:11" ht="12" customHeight="1" x14ac:dyDescent="0.2">
      <c r="A115" s="2"/>
      <c r="B115" s="66" t="s">
        <v>1325</v>
      </c>
      <c r="C115" s="62"/>
      <c r="D115" s="71"/>
      <c r="E115" s="39"/>
      <c r="F115" s="39"/>
      <c r="G115" s="53"/>
      <c r="H115"/>
      <c r="I115" s="3" t="s">
        <v>4451</v>
      </c>
      <c r="J115" s="20" t="s">
        <v>1325</v>
      </c>
      <c r="K115" s="19">
        <v>115</v>
      </c>
    </row>
    <row r="116" spans="1:11" ht="12" customHeight="1" x14ac:dyDescent="0.2">
      <c r="A116" s="2"/>
      <c r="B116" s="64">
        <v>12651</v>
      </c>
      <c r="C116" s="63" t="s">
        <v>1326</v>
      </c>
      <c r="D116" s="72" t="s">
        <v>1327</v>
      </c>
      <c r="E116" s="40" t="s">
        <v>129</v>
      </c>
      <c r="F116" s="40" t="s">
        <v>752</v>
      </c>
      <c r="G116" s="54"/>
      <c r="H116" s="32" t="s">
        <v>465</v>
      </c>
      <c r="I116" s="3" t="s">
        <v>4451</v>
      </c>
      <c r="J116" s="20" t="s">
        <v>1325</v>
      </c>
      <c r="K116" s="19">
        <v>116</v>
      </c>
    </row>
    <row r="117" spans="1:11" ht="12" customHeight="1" x14ac:dyDescent="0.2">
      <c r="A117" s="2"/>
      <c r="B117" s="64">
        <v>13037</v>
      </c>
      <c r="C117" s="63" t="s">
        <v>1328</v>
      </c>
      <c r="D117" s="72" t="s">
        <v>75</v>
      </c>
      <c r="E117" s="40" t="s">
        <v>133</v>
      </c>
      <c r="F117" s="59" t="s">
        <v>74</v>
      </c>
      <c r="G117" s="54"/>
      <c r="H117"/>
      <c r="I117" s="3" t="s">
        <v>463</v>
      </c>
      <c r="J117" s="20" t="s">
        <v>1325</v>
      </c>
      <c r="K117" s="19">
        <v>117</v>
      </c>
    </row>
    <row r="118" spans="1:11" ht="12" customHeight="1" x14ac:dyDescent="0.2">
      <c r="A118" s="2"/>
      <c r="B118" s="64">
        <v>13074</v>
      </c>
      <c r="C118" s="63" t="s">
        <v>1329</v>
      </c>
      <c r="D118" s="72" t="s">
        <v>75</v>
      </c>
      <c r="E118" s="40" t="s">
        <v>129</v>
      </c>
      <c r="F118" s="40" t="s">
        <v>130</v>
      </c>
      <c r="G118" s="54" t="s">
        <v>820</v>
      </c>
      <c r="H118"/>
      <c r="I118" s="3" t="s">
        <v>4451</v>
      </c>
      <c r="J118" s="20" t="s">
        <v>1325</v>
      </c>
      <c r="K118" s="19">
        <v>118</v>
      </c>
    </row>
    <row r="119" spans="1:11" ht="12" customHeight="1" thickBot="1" x14ac:dyDescent="0.25">
      <c r="A119" s="2"/>
      <c r="B119" s="67">
        <v>13171</v>
      </c>
      <c r="C119" s="65" t="s">
        <v>1330</v>
      </c>
      <c r="D119" s="73" t="s">
        <v>1331</v>
      </c>
      <c r="E119" s="41" t="s">
        <v>129</v>
      </c>
      <c r="F119" s="41" t="s">
        <v>752</v>
      </c>
      <c r="G119" s="57" t="s">
        <v>714</v>
      </c>
      <c r="H119" s="32" t="s">
        <v>465</v>
      </c>
      <c r="I119" s="3" t="s">
        <v>4451</v>
      </c>
      <c r="J119" s="20" t="s">
        <v>1325</v>
      </c>
      <c r="K119" s="19">
        <v>119</v>
      </c>
    </row>
    <row r="120" spans="1:11" ht="12" customHeight="1" x14ac:dyDescent="0.2">
      <c r="A120" s="2"/>
      <c r="B120" s="66" t="s">
        <v>964</v>
      </c>
      <c r="C120" s="62"/>
      <c r="D120" s="71"/>
      <c r="E120" s="39"/>
      <c r="F120" s="39"/>
      <c r="G120" s="53"/>
      <c r="H120"/>
      <c r="I120" s="3" t="s">
        <v>463</v>
      </c>
      <c r="J120" s="20" t="s">
        <v>964</v>
      </c>
      <c r="K120" s="19">
        <v>120</v>
      </c>
    </row>
    <row r="121" spans="1:11" ht="12" customHeight="1" x14ac:dyDescent="0.2">
      <c r="A121" s="2"/>
      <c r="B121" s="64">
        <v>12046</v>
      </c>
      <c r="C121" s="63" t="s">
        <v>1332</v>
      </c>
      <c r="D121" s="72" t="s">
        <v>1333</v>
      </c>
      <c r="E121" s="40" t="s">
        <v>129</v>
      </c>
      <c r="F121" s="40" t="s">
        <v>130</v>
      </c>
      <c r="G121" s="54" t="s">
        <v>820</v>
      </c>
      <c r="H121" s="32" t="s">
        <v>465</v>
      </c>
      <c r="I121" s="3" t="s">
        <v>463</v>
      </c>
      <c r="J121" s="20" t="s">
        <v>964</v>
      </c>
      <c r="K121" s="19">
        <v>121</v>
      </c>
    </row>
    <row r="122" spans="1:11" ht="12" customHeight="1" thickBot="1" x14ac:dyDescent="0.25">
      <c r="A122" s="2"/>
      <c r="B122" s="67">
        <v>11588</v>
      </c>
      <c r="C122" s="65" t="s">
        <v>1334</v>
      </c>
      <c r="D122" s="73" t="s">
        <v>1335</v>
      </c>
      <c r="E122" s="41" t="s">
        <v>129</v>
      </c>
      <c r="F122" s="41" t="s">
        <v>130</v>
      </c>
      <c r="G122" s="57" t="s">
        <v>820</v>
      </c>
      <c r="H122" s="32" t="s">
        <v>465</v>
      </c>
      <c r="I122" s="3" t="s">
        <v>463</v>
      </c>
      <c r="J122" s="20" t="s">
        <v>964</v>
      </c>
      <c r="K122" s="19">
        <v>122</v>
      </c>
    </row>
    <row r="123" spans="1:11" ht="12" customHeight="1" x14ac:dyDescent="0.2">
      <c r="A123" s="2"/>
      <c r="B123" s="66" t="s">
        <v>86</v>
      </c>
      <c r="C123" s="62"/>
      <c r="D123" s="71"/>
      <c r="E123" s="39"/>
      <c r="F123" s="39"/>
      <c r="G123" s="53"/>
      <c r="H123"/>
      <c r="I123" s="3" t="s">
        <v>463</v>
      </c>
      <c r="J123" s="20" t="s">
        <v>86</v>
      </c>
      <c r="K123" s="19">
        <v>123</v>
      </c>
    </row>
    <row r="124" spans="1:11" ht="12" customHeight="1" x14ac:dyDescent="0.2">
      <c r="A124" s="2"/>
      <c r="B124" s="64">
        <v>41</v>
      </c>
      <c r="C124" s="63" t="s">
        <v>87</v>
      </c>
      <c r="D124" s="72" t="s">
        <v>1336</v>
      </c>
      <c r="E124" s="40" t="s">
        <v>129</v>
      </c>
      <c r="F124" s="40" t="s">
        <v>33</v>
      </c>
      <c r="G124" s="54" t="s">
        <v>815</v>
      </c>
      <c r="H124" s="32" t="s">
        <v>465</v>
      </c>
      <c r="I124" s="3" t="s">
        <v>463</v>
      </c>
      <c r="J124" s="20" t="s">
        <v>86</v>
      </c>
      <c r="K124" s="19">
        <v>124</v>
      </c>
    </row>
    <row r="125" spans="1:11" ht="12" customHeight="1" x14ac:dyDescent="0.2">
      <c r="A125" s="2"/>
      <c r="B125" s="64">
        <v>42</v>
      </c>
      <c r="C125" s="63" t="s">
        <v>1337</v>
      </c>
      <c r="D125" s="72" t="s">
        <v>1338</v>
      </c>
      <c r="E125" s="40" t="s">
        <v>133</v>
      </c>
      <c r="F125" s="40" t="s">
        <v>83</v>
      </c>
      <c r="G125" s="54"/>
      <c r="H125" s="32" t="s">
        <v>465</v>
      </c>
      <c r="I125" s="3" t="s">
        <v>463</v>
      </c>
      <c r="J125" s="20" t="s">
        <v>86</v>
      </c>
      <c r="K125" s="19">
        <v>125</v>
      </c>
    </row>
    <row r="126" spans="1:11" ht="12" customHeight="1" x14ac:dyDescent="0.2">
      <c r="A126" s="2"/>
      <c r="B126" s="64">
        <v>43</v>
      </c>
      <c r="C126" s="63" t="s">
        <v>1339</v>
      </c>
      <c r="D126" s="72" t="s">
        <v>1336</v>
      </c>
      <c r="E126" s="40" t="s">
        <v>129</v>
      </c>
      <c r="F126" s="40" t="s">
        <v>72</v>
      </c>
      <c r="G126" s="54"/>
      <c r="H126" s="32" t="s">
        <v>465</v>
      </c>
      <c r="I126" s="3" t="s">
        <v>4451</v>
      </c>
      <c r="J126" s="20" t="s">
        <v>86</v>
      </c>
      <c r="K126" s="19">
        <v>126</v>
      </c>
    </row>
    <row r="127" spans="1:11" ht="12" customHeight="1" x14ac:dyDescent="0.2">
      <c r="A127" s="2"/>
      <c r="B127" s="64">
        <v>5896</v>
      </c>
      <c r="C127" s="63" t="s">
        <v>1340</v>
      </c>
      <c r="D127" s="72" t="s">
        <v>1341</v>
      </c>
      <c r="E127" s="40" t="s">
        <v>129</v>
      </c>
      <c r="F127" s="40" t="s">
        <v>72</v>
      </c>
      <c r="G127" s="55" t="s">
        <v>580</v>
      </c>
      <c r="H127" s="32" t="s">
        <v>465</v>
      </c>
      <c r="I127" s="3" t="s">
        <v>463</v>
      </c>
      <c r="J127" s="20" t="s">
        <v>86</v>
      </c>
      <c r="K127" s="19">
        <v>127</v>
      </c>
    </row>
    <row r="128" spans="1:11" ht="12" customHeight="1" x14ac:dyDescent="0.2">
      <c r="A128" s="2"/>
      <c r="B128" s="64">
        <v>12260</v>
      </c>
      <c r="C128" s="63" t="s">
        <v>1342</v>
      </c>
      <c r="D128" s="72" t="s">
        <v>1341</v>
      </c>
      <c r="E128" s="40" t="s">
        <v>129</v>
      </c>
      <c r="F128" s="40" t="s">
        <v>72</v>
      </c>
      <c r="G128" s="54"/>
      <c r="H128" s="32" t="s">
        <v>465</v>
      </c>
      <c r="I128" s="3" t="s">
        <v>463</v>
      </c>
      <c r="J128" s="20" t="s">
        <v>86</v>
      </c>
      <c r="K128" s="19">
        <v>128</v>
      </c>
    </row>
    <row r="129" spans="1:11" ht="12" customHeight="1" x14ac:dyDescent="0.2">
      <c r="A129" s="2"/>
      <c r="B129" s="64">
        <v>10522</v>
      </c>
      <c r="C129" s="63" t="s">
        <v>1087</v>
      </c>
      <c r="D129" s="72" t="s">
        <v>1336</v>
      </c>
      <c r="E129" s="40" t="s">
        <v>71</v>
      </c>
      <c r="F129" s="40" t="s">
        <v>85</v>
      </c>
      <c r="G129" s="54"/>
      <c r="H129" s="32" t="s">
        <v>465</v>
      </c>
      <c r="I129" s="3" t="s">
        <v>463</v>
      </c>
      <c r="J129" s="20" t="s">
        <v>86</v>
      </c>
      <c r="K129" s="19">
        <v>129</v>
      </c>
    </row>
    <row r="130" spans="1:11" ht="12" customHeight="1" x14ac:dyDescent="0.2">
      <c r="A130" s="2"/>
      <c r="B130" s="64">
        <v>10513</v>
      </c>
      <c r="C130" s="63" t="s">
        <v>1064</v>
      </c>
      <c r="D130" s="72" t="s">
        <v>1336</v>
      </c>
      <c r="E130" s="40" t="s">
        <v>133</v>
      </c>
      <c r="F130" s="40" t="s">
        <v>85</v>
      </c>
      <c r="G130" s="54"/>
      <c r="H130" s="32" t="s">
        <v>465</v>
      </c>
      <c r="I130" s="3" t="s">
        <v>463</v>
      </c>
      <c r="J130" s="20" t="s">
        <v>86</v>
      </c>
      <c r="K130" s="19">
        <v>130</v>
      </c>
    </row>
    <row r="131" spans="1:11" ht="12" customHeight="1" x14ac:dyDescent="0.2">
      <c r="A131" s="2"/>
      <c r="B131" s="64">
        <v>10511</v>
      </c>
      <c r="C131" s="63" t="s">
        <v>965</v>
      </c>
      <c r="D131" s="72" t="s">
        <v>1336</v>
      </c>
      <c r="E131" s="40" t="s">
        <v>129</v>
      </c>
      <c r="F131" s="40" t="s">
        <v>33</v>
      </c>
      <c r="G131" s="54"/>
      <c r="H131" s="32" t="s">
        <v>465</v>
      </c>
      <c r="I131" s="3" t="s">
        <v>463</v>
      </c>
      <c r="J131" s="20" t="s">
        <v>86</v>
      </c>
      <c r="K131" s="19">
        <v>131</v>
      </c>
    </row>
    <row r="132" spans="1:11" ht="12" customHeight="1" x14ac:dyDescent="0.2">
      <c r="A132" s="2"/>
      <c r="B132" s="64">
        <v>12266</v>
      </c>
      <c r="C132" s="63" t="s">
        <v>966</v>
      </c>
      <c r="D132" s="72" t="s">
        <v>1336</v>
      </c>
      <c r="E132" s="40" t="s">
        <v>133</v>
      </c>
      <c r="F132" s="40" t="s">
        <v>85</v>
      </c>
      <c r="G132" s="54"/>
      <c r="H132"/>
      <c r="I132" s="3" t="s">
        <v>463</v>
      </c>
      <c r="J132" s="20" t="s">
        <v>86</v>
      </c>
      <c r="K132" s="19">
        <v>132</v>
      </c>
    </row>
    <row r="133" spans="1:11" ht="12" customHeight="1" x14ac:dyDescent="0.2">
      <c r="A133" s="2"/>
      <c r="B133" s="64">
        <v>10518</v>
      </c>
      <c r="C133" s="63" t="s">
        <v>1088</v>
      </c>
      <c r="D133" s="72" t="s">
        <v>1336</v>
      </c>
      <c r="E133" s="40" t="s">
        <v>71</v>
      </c>
      <c r="F133" s="40" t="s">
        <v>85</v>
      </c>
      <c r="G133" s="54"/>
      <c r="H133" s="32" t="s">
        <v>465</v>
      </c>
      <c r="I133" s="3" t="s">
        <v>463</v>
      </c>
      <c r="J133" s="20" t="s">
        <v>86</v>
      </c>
      <c r="K133" s="19">
        <v>133</v>
      </c>
    </row>
    <row r="134" spans="1:11" ht="12" customHeight="1" x14ac:dyDescent="0.2">
      <c r="A134" s="2"/>
      <c r="B134" s="64">
        <v>10132</v>
      </c>
      <c r="C134" s="63" t="s">
        <v>904</v>
      </c>
      <c r="D134" s="72" t="s">
        <v>1336</v>
      </c>
      <c r="E134" s="40" t="s">
        <v>133</v>
      </c>
      <c r="F134" s="40" t="s">
        <v>72</v>
      </c>
      <c r="G134" s="54"/>
      <c r="H134" s="32" t="s">
        <v>465</v>
      </c>
      <c r="I134" s="3" t="s">
        <v>463</v>
      </c>
      <c r="J134" s="20" t="s">
        <v>86</v>
      </c>
      <c r="K134" s="19">
        <v>134</v>
      </c>
    </row>
    <row r="135" spans="1:11" ht="12" customHeight="1" x14ac:dyDescent="0.2">
      <c r="A135" s="2"/>
      <c r="B135" s="64">
        <v>6614</v>
      </c>
      <c r="C135" s="63" t="s">
        <v>1343</v>
      </c>
      <c r="D135" s="72" t="s">
        <v>1336</v>
      </c>
      <c r="E135" s="40" t="s">
        <v>129</v>
      </c>
      <c r="F135" s="40" t="s">
        <v>752</v>
      </c>
      <c r="G135" s="54" t="s">
        <v>714</v>
      </c>
      <c r="H135" s="32" t="s">
        <v>465</v>
      </c>
      <c r="I135" s="3" t="s">
        <v>463</v>
      </c>
      <c r="J135" s="20" t="s">
        <v>86</v>
      </c>
      <c r="K135" s="19">
        <v>135</v>
      </c>
    </row>
    <row r="136" spans="1:11" ht="12" customHeight="1" x14ac:dyDescent="0.2">
      <c r="A136" s="2"/>
      <c r="B136" s="64">
        <v>5760</v>
      </c>
      <c r="C136" s="63" t="s">
        <v>1344</v>
      </c>
      <c r="D136" s="72" t="s">
        <v>1336</v>
      </c>
      <c r="E136" s="40" t="s">
        <v>133</v>
      </c>
      <c r="F136" s="40" t="s">
        <v>72</v>
      </c>
      <c r="G136" s="54"/>
      <c r="H136" s="32" t="s">
        <v>465</v>
      </c>
      <c r="I136" s="3" t="s">
        <v>4451</v>
      </c>
      <c r="J136" s="20" t="s">
        <v>86</v>
      </c>
      <c r="K136" s="19">
        <v>136</v>
      </c>
    </row>
    <row r="137" spans="1:11" ht="12" customHeight="1" x14ac:dyDescent="0.2">
      <c r="A137" s="2"/>
      <c r="B137" s="64">
        <v>10517</v>
      </c>
      <c r="C137" s="63" t="s">
        <v>1345</v>
      </c>
      <c r="D137" s="72" t="s">
        <v>1336</v>
      </c>
      <c r="E137" s="40" t="s">
        <v>133</v>
      </c>
      <c r="F137" s="40" t="s">
        <v>72</v>
      </c>
      <c r="G137" s="54"/>
      <c r="H137" s="32" t="s">
        <v>465</v>
      </c>
      <c r="I137" s="3" t="s">
        <v>463</v>
      </c>
      <c r="J137" s="20" t="s">
        <v>86</v>
      </c>
      <c r="K137" s="19">
        <v>137</v>
      </c>
    </row>
    <row r="138" spans="1:11" ht="12" customHeight="1" x14ac:dyDescent="0.2">
      <c r="A138" s="2"/>
      <c r="B138" s="64">
        <v>13202</v>
      </c>
      <c r="C138" s="63" t="s">
        <v>1346</v>
      </c>
      <c r="D138" s="72" t="s">
        <v>1336</v>
      </c>
      <c r="E138" s="40" t="s">
        <v>133</v>
      </c>
      <c r="F138" s="40" t="s">
        <v>72</v>
      </c>
      <c r="G138" s="54"/>
      <c r="H138"/>
      <c r="I138" s="3" t="s">
        <v>4451</v>
      </c>
      <c r="J138" s="20" t="s">
        <v>86</v>
      </c>
      <c r="K138" s="19">
        <v>138</v>
      </c>
    </row>
    <row r="139" spans="1:11" ht="12" customHeight="1" x14ac:dyDescent="0.2">
      <c r="A139" s="2"/>
      <c r="B139" s="64">
        <v>11691</v>
      </c>
      <c r="C139" s="63" t="s">
        <v>1089</v>
      </c>
      <c r="D139" s="72" t="s">
        <v>1336</v>
      </c>
      <c r="E139" s="40" t="s">
        <v>133</v>
      </c>
      <c r="F139" s="40" t="s">
        <v>25</v>
      </c>
      <c r="G139" s="54"/>
      <c r="H139"/>
      <c r="I139" s="3" t="s">
        <v>463</v>
      </c>
      <c r="J139" s="20" t="s">
        <v>86</v>
      </c>
      <c r="K139" s="19">
        <v>139</v>
      </c>
    </row>
    <row r="140" spans="1:11" ht="12" customHeight="1" x14ac:dyDescent="0.2">
      <c r="A140" s="2"/>
      <c r="B140" s="64">
        <v>5859</v>
      </c>
      <c r="C140" s="63" t="s">
        <v>1347</v>
      </c>
      <c r="D140" s="72" t="s">
        <v>1341</v>
      </c>
      <c r="E140" s="40" t="s">
        <v>71</v>
      </c>
      <c r="F140" s="40" t="s">
        <v>25</v>
      </c>
      <c r="G140" s="54"/>
      <c r="H140" s="32" t="s">
        <v>465</v>
      </c>
      <c r="I140" s="3" t="s">
        <v>4451</v>
      </c>
      <c r="J140" s="20" t="s">
        <v>86</v>
      </c>
      <c r="K140" s="19">
        <v>140</v>
      </c>
    </row>
    <row r="141" spans="1:11" ht="12" customHeight="1" x14ac:dyDescent="0.2">
      <c r="A141" s="2"/>
      <c r="B141" s="64">
        <v>44</v>
      </c>
      <c r="C141" s="63" t="s">
        <v>1348</v>
      </c>
      <c r="D141" s="72" t="s">
        <v>1341</v>
      </c>
      <c r="E141" s="40" t="s">
        <v>71</v>
      </c>
      <c r="F141" s="40" t="s">
        <v>25</v>
      </c>
      <c r="G141" s="54"/>
      <c r="H141" s="32" t="s">
        <v>465</v>
      </c>
      <c r="I141" s="3" t="s">
        <v>4451</v>
      </c>
      <c r="J141" s="20" t="s">
        <v>86</v>
      </c>
      <c r="K141" s="19">
        <v>141</v>
      </c>
    </row>
    <row r="142" spans="1:11" ht="12" customHeight="1" x14ac:dyDescent="0.2">
      <c r="A142" s="2"/>
      <c r="B142" s="64">
        <v>10514</v>
      </c>
      <c r="C142" s="63" t="s">
        <v>701</v>
      </c>
      <c r="D142" s="72" t="s">
        <v>1336</v>
      </c>
      <c r="E142" s="40" t="s">
        <v>129</v>
      </c>
      <c r="F142" s="40" t="s">
        <v>130</v>
      </c>
      <c r="G142" s="54" t="s">
        <v>820</v>
      </c>
      <c r="H142" s="32" t="s">
        <v>465</v>
      </c>
      <c r="I142" s="3" t="s">
        <v>463</v>
      </c>
      <c r="J142" s="20" t="s">
        <v>86</v>
      </c>
      <c r="K142" s="19">
        <v>142</v>
      </c>
    </row>
    <row r="143" spans="1:11" ht="12" customHeight="1" x14ac:dyDescent="0.2">
      <c r="A143" s="2"/>
      <c r="B143" s="64">
        <v>10512</v>
      </c>
      <c r="C143" s="63" t="s">
        <v>702</v>
      </c>
      <c r="D143" s="72" t="s">
        <v>1336</v>
      </c>
      <c r="E143" s="40" t="s">
        <v>129</v>
      </c>
      <c r="F143" s="40" t="s">
        <v>130</v>
      </c>
      <c r="G143" s="54" t="s">
        <v>820</v>
      </c>
      <c r="H143" s="32" t="s">
        <v>465</v>
      </c>
      <c r="I143" s="3" t="s">
        <v>463</v>
      </c>
      <c r="J143" s="20" t="s">
        <v>86</v>
      </c>
      <c r="K143" s="19">
        <v>143</v>
      </c>
    </row>
    <row r="144" spans="1:11" ht="12" customHeight="1" x14ac:dyDescent="0.2">
      <c r="A144" s="2"/>
      <c r="B144" s="64">
        <v>11000</v>
      </c>
      <c r="C144" s="63" t="s">
        <v>810</v>
      </c>
      <c r="D144" s="72" t="s">
        <v>1349</v>
      </c>
      <c r="E144" s="40" t="s">
        <v>133</v>
      </c>
      <c r="F144" s="40" t="s">
        <v>288</v>
      </c>
      <c r="G144" s="54"/>
      <c r="H144" s="32" t="s">
        <v>465</v>
      </c>
      <c r="I144" s="3" t="s">
        <v>463</v>
      </c>
      <c r="J144" s="20" t="s">
        <v>86</v>
      </c>
      <c r="K144" s="19">
        <v>144</v>
      </c>
    </row>
    <row r="145" spans="1:11" ht="12" customHeight="1" x14ac:dyDescent="0.2">
      <c r="A145" s="2"/>
      <c r="B145" s="64">
        <v>10515</v>
      </c>
      <c r="C145" s="63" t="s">
        <v>811</v>
      </c>
      <c r="D145" s="72" t="s">
        <v>1336</v>
      </c>
      <c r="E145" s="40" t="s">
        <v>133</v>
      </c>
      <c r="F145" s="40" t="s">
        <v>288</v>
      </c>
      <c r="G145" s="54"/>
      <c r="H145" s="32" t="s">
        <v>465</v>
      </c>
      <c r="I145" s="3" t="s">
        <v>463</v>
      </c>
      <c r="J145" s="20" t="s">
        <v>86</v>
      </c>
      <c r="K145" s="19">
        <v>145</v>
      </c>
    </row>
    <row r="146" spans="1:11" ht="12" customHeight="1" x14ac:dyDescent="0.2">
      <c r="A146" s="2"/>
      <c r="B146" s="64">
        <v>11070</v>
      </c>
      <c r="C146" s="63" t="s">
        <v>967</v>
      </c>
      <c r="D146" s="72" t="s">
        <v>1336</v>
      </c>
      <c r="E146" s="40" t="s">
        <v>133</v>
      </c>
      <c r="F146" s="40" t="s">
        <v>288</v>
      </c>
      <c r="G146" s="54"/>
      <c r="H146" s="32" t="s">
        <v>465</v>
      </c>
      <c r="I146" s="3" t="s">
        <v>463</v>
      </c>
      <c r="J146" s="20" t="s">
        <v>86</v>
      </c>
      <c r="K146" s="19">
        <v>146</v>
      </c>
    </row>
    <row r="147" spans="1:11" ht="12" customHeight="1" x14ac:dyDescent="0.2">
      <c r="A147" s="2"/>
      <c r="B147" s="64">
        <v>45</v>
      </c>
      <c r="C147" s="63" t="s">
        <v>1350</v>
      </c>
      <c r="D147" s="72" t="s">
        <v>1336</v>
      </c>
      <c r="E147" s="40" t="s">
        <v>129</v>
      </c>
      <c r="F147" s="40" t="s">
        <v>80</v>
      </c>
      <c r="G147" s="54"/>
      <c r="H147" s="32" t="s">
        <v>465</v>
      </c>
      <c r="I147" s="3" t="s">
        <v>4451</v>
      </c>
      <c r="J147" s="20" t="s">
        <v>86</v>
      </c>
      <c r="K147" s="19">
        <v>147</v>
      </c>
    </row>
    <row r="148" spans="1:11" ht="12" customHeight="1" x14ac:dyDescent="0.2">
      <c r="A148" s="2"/>
      <c r="B148" s="64">
        <v>13219</v>
      </c>
      <c r="C148" s="63" t="s">
        <v>1351</v>
      </c>
      <c r="D148" s="72" t="s">
        <v>1336</v>
      </c>
      <c r="E148" s="40" t="s">
        <v>129</v>
      </c>
      <c r="F148" s="40" t="s">
        <v>752</v>
      </c>
      <c r="G148" s="54"/>
      <c r="H148"/>
      <c r="I148" s="3" t="s">
        <v>4451</v>
      </c>
      <c r="J148" s="20" t="s">
        <v>86</v>
      </c>
      <c r="K148" s="19">
        <v>148</v>
      </c>
    </row>
    <row r="149" spans="1:11" ht="12" customHeight="1" x14ac:dyDescent="0.2">
      <c r="A149" s="2"/>
      <c r="B149" s="64">
        <v>46</v>
      </c>
      <c r="C149" s="63" t="s">
        <v>174</v>
      </c>
      <c r="D149" s="72" t="s">
        <v>1336</v>
      </c>
      <c r="E149" s="40" t="s">
        <v>129</v>
      </c>
      <c r="F149" s="40" t="s">
        <v>80</v>
      </c>
      <c r="G149" s="54" t="s">
        <v>807</v>
      </c>
      <c r="H149" s="32" t="s">
        <v>465</v>
      </c>
      <c r="I149" s="3" t="s">
        <v>463</v>
      </c>
      <c r="J149" s="20" t="s">
        <v>86</v>
      </c>
      <c r="K149" s="19">
        <v>149</v>
      </c>
    </row>
    <row r="150" spans="1:11" ht="12" customHeight="1" x14ac:dyDescent="0.2">
      <c r="A150" s="2"/>
      <c r="B150" s="64">
        <v>10134</v>
      </c>
      <c r="C150" s="63" t="s">
        <v>812</v>
      </c>
      <c r="D150" s="72" t="s">
        <v>1336</v>
      </c>
      <c r="E150" s="40" t="s">
        <v>129</v>
      </c>
      <c r="F150" s="40" t="s">
        <v>80</v>
      </c>
      <c r="G150" s="54" t="s">
        <v>807</v>
      </c>
      <c r="H150" s="32" t="s">
        <v>465</v>
      </c>
      <c r="I150" s="3" t="s">
        <v>463</v>
      </c>
      <c r="J150" s="20" t="s">
        <v>86</v>
      </c>
      <c r="K150" s="19">
        <v>150</v>
      </c>
    </row>
    <row r="151" spans="1:11" ht="12" customHeight="1" x14ac:dyDescent="0.2">
      <c r="A151" s="2"/>
      <c r="B151" s="64">
        <v>2749</v>
      </c>
      <c r="C151" s="63" t="s">
        <v>905</v>
      </c>
      <c r="D151" s="72" t="s">
        <v>1352</v>
      </c>
      <c r="E151" s="40" t="s">
        <v>129</v>
      </c>
      <c r="F151" s="40" t="s">
        <v>80</v>
      </c>
      <c r="G151" s="54" t="s">
        <v>807</v>
      </c>
      <c r="H151" s="32" t="s">
        <v>465</v>
      </c>
      <c r="I151" s="3" t="s">
        <v>463</v>
      </c>
      <c r="J151" s="20" t="s">
        <v>86</v>
      </c>
      <c r="K151" s="19">
        <v>151</v>
      </c>
    </row>
    <row r="152" spans="1:11" ht="12" customHeight="1" x14ac:dyDescent="0.2">
      <c r="A152" s="2"/>
      <c r="B152" s="64">
        <v>2750</v>
      </c>
      <c r="C152" s="63" t="s">
        <v>175</v>
      </c>
      <c r="D152" s="72" t="s">
        <v>1352</v>
      </c>
      <c r="E152" s="40" t="s">
        <v>129</v>
      </c>
      <c r="F152" s="40" t="s">
        <v>80</v>
      </c>
      <c r="G152" s="54"/>
      <c r="H152" s="32" t="s">
        <v>465</v>
      </c>
      <c r="I152" s="3" t="s">
        <v>463</v>
      </c>
      <c r="J152" s="20" t="s">
        <v>86</v>
      </c>
      <c r="K152" s="19">
        <v>152</v>
      </c>
    </row>
    <row r="153" spans="1:11" ht="12" customHeight="1" x14ac:dyDescent="0.2">
      <c r="A153" s="2"/>
      <c r="B153" s="64">
        <v>2875</v>
      </c>
      <c r="C153" s="63" t="s">
        <v>1353</v>
      </c>
      <c r="D153" s="72" t="s">
        <v>1352</v>
      </c>
      <c r="E153" s="40" t="s">
        <v>129</v>
      </c>
      <c r="F153" s="40" t="s">
        <v>85</v>
      </c>
      <c r="G153" s="54"/>
      <c r="H153" s="32" t="s">
        <v>465</v>
      </c>
      <c r="I153" s="3" t="s">
        <v>463</v>
      </c>
      <c r="J153" s="20" t="s">
        <v>86</v>
      </c>
      <c r="K153" s="19">
        <v>153</v>
      </c>
    </row>
    <row r="154" spans="1:11" ht="12" customHeight="1" x14ac:dyDescent="0.2">
      <c r="A154" s="2"/>
      <c r="B154" s="64">
        <v>3502</v>
      </c>
      <c r="C154" s="63" t="s">
        <v>1354</v>
      </c>
      <c r="D154" s="72" t="s">
        <v>1355</v>
      </c>
      <c r="E154" s="40" t="s">
        <v>71</v>
      </c>
      <c r="F154" s="40" t="s">
        <v>908</v>
      </c>
      <c r="G154" s="54"/>
      <c r="H154" s="32" t="s">
        <v>465</v>
      </c>
      <c r="I154" s="3" t="s">
        <v>4451</v>
      </c>
      <c r="J154" s="20" t="s">
        <v>86</v>
      </c>
      <c r="K154" s="19">
        <v>154</v>
      </c>
    </row>
    <row r="155" spans="1:11" ht="12" customHeight="1" x14ac:dyDescent="0.2">
      <c r="A155" s="2"/>
      <c r="B155" s="64">
        <v>4241</v>
      </c>
      <c r="C155" s="63" t="s">
        <v>968</v>
      </c>
      <c r="D155" s="72" t="s">
        <v>1356</v>
      </c>
      <c r="E155" s="40" t="s">
        <v>129</v>
      </c>
      <c r="F155" s="40" t="s">
        <v>80</v>
      </c>
      <c r="G155" s="54"/>
      <c r="H155" s="32" t="s">
        <v>465</v>
      </c>
      <c r="I155" s="3" t="s">
        <v>463</v>
      </c>
      <c r="J155" s="20" t="s">
        <v>86</v>
      </c>
      <c r="K155" s="19">
        <v>155</v>
      </c>
    </row>
    <row r="156" spans="1:11" ht="12" customHeight="1" x14ac:dyDescent="0.2">
      <c r="A156" s="2"/>
      <c r="B156" s="64">
        <v>48</v>
      </c>
      <c r="C156" s="63" t="s">
        <v>1357</v>
      </c>
      <c r="D156" s="72" t="s">
        <v>1356</v>
      </c>
      <c r="E156" s="40" t="s">
        <v>129</v>
      </c>
      <c r="F156" s="40" t="s">
        <v>85</v>
      </c>
      <c r="G156" s="54"/>
      <c r="H156" s="32" t="s">
        <v>465</v>
      </c>
      <c r="I156" s="3" t="s">
        <v>463</v>
      </c>
      <c r="J156" s="20" t="s">
        <v>86</v>
      </c>
      <c r="K156" s="19">
        <v>156</v>
      </c>
    </row>
    <row r="157" spans="1:11" ht="12" customHeight="1" x14ac:dyDescent="0.2">
      <c r="A157" s="2"/>
      <c r="B157" s="64">
        <v>12265</v>
      </c>
      <c r="C157" s="63" t="s">
        <v>969</v>
      </c>
      <c r="D157" s="72" t="s">
        <v>1358</v>
      </c>
      <c r="E157" s="40" t="s">
        <v>71</v>
      </c>
      <c r="F157" s="40" t="s">
        <v>72</v>
      </c>
      <c r="G157" s="54"/>
      <c r="H157" s="32" t="s">
        <v>465</v>
      </c>
      <c r="I157" s="3" t="s">
        <v>463</v>
      </c>
      <c r="J157" s="20" t="s">
        <v>86</v>
      </c>
      <c r="K157" s="19">
        <v>157</v>
      </c>
    </row>
    <row r="158" spans="1:11" ht="12" customHeight="1" x14ac:dyDescent="0.2">
      <c r="A158" s="2"/>
      <c r="B158" s="64">
        <v>50</v>
      </c>
      <c r="C158" s="63" t="s">
        <v>703</v>
      </c>
      <c r="D158" s="72" t="s">
        <v>1359</v>
      </c>
      <c r="E158" s="40" t="s">
        <v>129</v>
      </c>
      <c r="F158" s="40" t="s">
        <v>80</v>
      </c>
      <c r="G158" s="54" t="s">
        <v>807</v>
      </c>
      <c r="H158" s="32" t="s">
        <v>465</v>
      </c>
      <c r="I158" s="3" t="s">
        <v>463</v>
      </c>
      <c r="J158" s="20" t="s">
        <v>86</v>
      </c>
      <c r="K158" s="19">
        <v>158</v>
      </c>
    </row>
    <row r="159" spans="1:11" ht="12" customHeight="1" x14ac:dyDescent="0.2">
      <c r="A159" s="2"/>
      <c r="B159" s="64">
        <v>51</v>
      </c>
      <c r="C159" s="63" t="s">
        <v>1360</v>
      </c>
      <c r="D159" s="72" t="s">
        <v>1336</v>
      </c>
      <c r="E159" s="40" t="s">
        <v>129</v>
      </c>
      <c r="F159" s="40" t="s">
        <v>85</v>
      </c>
      <c r="G159" s="54"/>
      <c r="H159" s="32" t="s">
        <v>465</v>
      </c>
      <c r="I159" s="3" t="s">
        <v>463</v>
      </c>
      <c r="J159" s="20" t="s">
        <v>86</v>
      </c>
      <c r="K159" s="19">
        <v>159</v>
      </c>
    </row>
    <row r="160" spans="1:11" ht="12" customHeight="1" x14ac:dyDescent="0.2">
      <c r="A160" s="2"/>
      <c r="B160" s="64">
        <v>12230</v>
      </c>
      <c r="C160" s="63" t="s">
        <v>1361</v>
      </c>
      <c r="D160" s="72" t="s">
        <v>1362</v>
      </c>
      <c r="E160" s="40" t="s">
        <v>133</v>
      </c>
      <c r="F160" s="40" t="s">
        <v>33</v>
      </c>
      <c r="G160" s="54"/>
      <c r="H160" s="32" t="s">
        <v>465</v>
      </c>
      <c r="I160" s="3" t="s">
        <v>4451</v>
      </c>
      <c r="J160" s="20" t="s">
        <v>86</v>
      </c>
      <c r="K160" s="19">
        <v>160</v>
      </c>
    </row>
    <row r="161" spans="1:11" ht="12" customHeight="1" x14ac:dyDescent="0.2">
      <c r="A161" s="2"/>
      <c r="B161" s="64">
        <v>11068</v>
      </c>
      <c r="C161" s="63" t="s">
        <v>970</v>
      </c>
      <c r="D161" s="72" t="s">
        <v>1352</v>
      </c>
      <c r="E161" s="40" t="s">
        <v>129</v>
      </c>
      <c r="F161" s="40" t="s">
        <v>72</v>
      </c>
      <c r="G161" s="54"/>
      <c r="H161" s="32" t="s">
        <v>465</v>
      </c>
      <c r="I161" s="3" t="s">
        <v>463</v>
      </c>
      <c r="J161" s="20" t="s">
        <v>86</v>
      </c>
      <c r="K161" s="19">
        <v>161</v>
      </c>
    </row>
    <row r="162" spans="1:11" ht="12" customHeight="1" x14ac:dyDescent="0.2">
      <c r="A162" s="2"/>
      <c r="B162" s="64">
        <v>9488</v>
      </c>
      <c r="C162" s="63" t="s">
        <v>1363</v>
      </c>
      <c r="D162" s="72" t="s">
        <v>1336</v>
      </c>
      <c r="E162" s="40" t="s">
        <v>71</v>
      </c>
      <c r="F162" s="40" t="s">
        <v>85</v>
      </c>
      <c r="G162" s="54"/>
      <c r="H162" s="32" t="s">
        <v>465</v>
      </c>
      <c r="I162" s="3" t="s">
        <v>4451</v>
      </c>
      <c r="J162" s="20" t="s">
        <v>86</v>
      </c>
      <c r="K162" s="19">
        <v>162</v>
      </c>
    </row>
    <row r="163" spans="1:11" ht="12" customHeight="1" x14ac:dyDescent="0.2">
      <c r="A163" s="2"/>
      <c r="B163" s="64">
        <v>8891</v>
      </c>
      <c r="C163" s="63" t="s">
        <v>813</v>
      </c>
      <c r="D163" s="72" t="s">
        <v>1352</v>
      </c>
      <c r="E163" s="40" t="s">
        <v>133</v>
      </c>
      <c r="F163" s="59" t="s">
        <v>74</v>
      </c>
      <c r="G163" s="54"/>
      <c r="H163" s="32" t="s">
        <v>465</v>
      </c>
      <c r="I163" s="3" t="s">
        <v>463</v>
      </c>
      <c r="J163" s="20" t="s">
        <v>86</v>
      </c>
      <c r="K163" s="19">
        <v>163</v>
      </c>
    </row>
    <row r="164" spans="1:11" ht="12" customHeight="1" x14ac:dyDescent="0.2">
      <c r="A164" s="2"/>
      <c r="B164" s="64">
        <v>1903</v>
      </c>
      <c r="C164" s="63" t="s">
        <v>246</v>
      </c>
      <c r="D164" s="72" t="s">
        <v>1336</v>
      </c>
      <c r="E164" s="40" t="s">
        <v>133</v>
      </c>
      <c r="F164" s="59" t="s">
        <v>303</v>
      </c>
      <c r="G164" s="54"/>
      <c r="H164" s="32" t="s">
        <v>465</v>
      </c>
      <c r="I164" s="3" t="s">
        <v>463</v>
      </c>
      <c r="J164" s="20" t="s">
        <v>86</v>
      </c>
      <c r="K164" s="19">
        <v>164</v>
      </c>
    </row>
    <row r="165" spans="1:11" ht="12" customHeight="1" x14ac:dyDescent="0.2">
      <c r="A165" s="2"/>
      <c r="B165" s="64">
        <v>53</v>
      </c>
      <c r="C165" s="63" t="s">
        <v>704</v>
      </c>
      <c r="D165" s="72" t="s">
        <v>1364</v>
      </c>
      <c r="E165" s="40" t="s">
        <v>129</v>
      </c>
      <c r="F165" s="40" t="s">
        <v>80</v>
      </c>
      <c r="G165" s="54"/>
      <c r="H165" s="32" t="s">
        <v>465</v>
      </c>
      <c r="I165" s="3" t="s">
        <v>463</v>
      </c>
      <c r="J165" s="20" t="s">
        <v>86</v>
      </c>
      <c r="K165" s="19">
        <v>165</v>
      </c>
    </row>
    <row r="166" spans="1:11" ht="12" customHeight="1" x14ac:dyDescent="0.2">
      <c r="A166" s="2"/>
      <c r="B166" s="64">
        <v>54</v>
      </c>
      <c r="C166" s="63" t="s">
        <v>1365</v>
      </c>
      <c r="D166" s="72" t="s">
        <v>1364</v>
      </c>
      <c r="E166" s="40" t="s">
        <v>133</v>
      </c>
      <c r="F166" s="59" t="s">
        <v>74</v>
      </c>
      <c r="G166" s="54"/>
      <c r="H166" s="32" t="s">
        <v>465</v>
      </c>
      <c r="I166" s="3" t="s">
        <v>4451</v>
      </c>
      <c r="J166" s="20" t="s">
        <v>86</v>
      </c>
      <c r="K166" s="19">
        <v>166</v>
      </c>
    </row>
    <row r="167" spans="1:11" ht="12" customHeight="1" x14ac:dyDescent="0.2">
      <c r="A167" s="2"/>
      <c r="B167" s="64">
        <v>7110</v>
      </c>
      <c r="C167" s="63" t="s">
        <v>442</v>
      </c>
      <c r="D167" s="72" t="s">
        <v>1364</v>
      </c>
      <c r="E167" s="40" t="s">
        <v>133</v>
      </c>
      <c r="F167" s="59" t="s">
        <v>74</v>
      </c>
      <c r="G167" s="54"/>
      <c r="H167" s="32" t="s">
        <v>465</v>
      </c>
      <c r="I167" s="3" t="s">
        <v>463</v>
      </c>
      <c r="J167" s="20" t="s">
        <v>86</v>
      </c>
      <c r="K167" s="19">
        <v>167</v>
      </c>
    </row>
    <row r="168" spans="1:11" ht="12" customHeight="1" x14ac:dyDescent="0.2">
      <c r="A168" s="2"/>
      <c r="B168" s="64">
        <v>1905</v>
      </c>
      <c r="C168" s="63" t="s">
        <v>247</v>
      </c>
      <c r="D168" s="72" t="s">
        <v>1362</v>
      </c>
      <c r="E168" s="40" t="s">
        <v>133</v>
      </c>
      <c r="F168" s="59" t="s">
        <v>74</v>
      </c>
      <c r="G168" s="54"/>
      <c r="H168" s="32" t="s">
        <v>465</v>
      </c>
      <c r="I168" s="3" t="s">
        <v>463</v>
      </c>
      <c r="J168" s="20" t="s">
        <v>86</v>
      </c>
      <c r="K168" s="19">
        <v>168</v>
      </c>
    </row>
    <row r="169" spans="1:11" ht="12" customHeight="1" x14ac:dyDescent="0.2">
      <c r="A169" s="2"/>
      <c r="B169" s="64">
        <v>8375</v>
      </c>
      <c r="C169" s="63" t="s">
        <v>573</v>
      </c>
      <c r="D169" s="72" t="s">
        <v>1362</v>
      </c>
      <c r="E169" s="40" t="s">
        <v>129</v>
      </c>
      <c r="F169" s="40" t="s">
        <v>80</v>
      </c>
      <c r="G169" s="54"/>
      <c r="H169" s="32" t="s">
        <v>465</v>
      </c>
      <c r="I169" s="3" t="s">
        <v>463</v>
      </c>
      <c r="J169" s="20" t="s">
        <v>86</v>
      </c>
      <c r="K169" s="19">
        <v>169</v>
      </c>
    </row>
    <row r="170" spans="1:11" ht="12" customHeight="1" x14ac:dyDescent="0.2">
      <c r="A170" s="2"/>
      <c r="B170" s="64">
        <v>1906</v>
      </c>
      <c r="C170" s="63" t="s">
        <v>291</v>
      </c>
      <c r="D170" s="72" t="s">
        <v>1341</v>
      </c>
      <c r="E170" s="40" t="s">
        <v>129</v>
      </c>
      <c r="F170" s="40" t="s">
        <v>80</v>
      </c>
      <c r="G170" s="54" t="s">
        <v>807</v>
      </c>
      <c r="H170" s="32" t="s">
        <v>465</v>
      </c>
      <c r="I170" s="3" t="s">
        <v>463</v>
      </c>
      <c r="J170" s="20" t="s">
        <v>86</v>
      </c>
      <c r="K170" s="19">
        <v>170</v>
      </c>
    </row>
    <row r="171" spans="1:11" ht="12" customHeight="1" x14ac:dyDescent="0.2">
      <c r="A171" s="2"/>
      <c r="B171" s="64">
        <v>55</v>
      </c>
      <c r="C171" s="63" t="s">
        <v>906</v>
      </c>
      <c r="D171" s="72" t="s">
        <v>1362</v>
      </c>
      <c r="E171" s="40" t="s">
        <v>129</v>
      </c>
      <c r="F171" s="40" t="s">
        <v>80</v>
      </c>
      <c r="G171" s="54"/>
      <c r="H171" s="32" t="s">
        <v>465</v>
      </c>
      <c r="I171" s="3" t="s">
        <v>463</v>
      </c>
      <c r="J171" s="20" t="s">
        <v>86</v>
      </c>
      <c r="K171" s="19">
        <v>171</v>
      </c>
    </row>
    <row r="172" spans="1:11" ht="12" customHeight="1" x14ac:dyDescent="0.2">
      <c r="A172" s="2"/>
      <c r="B172" s="64">
        <v>57</v>
      </c>
      <c r="C172" s="63" t="s">
        <v>971</v>
      </c>
      <c r="D172" s="72" t="s">
        <v>1336</v>
      </c>
      <c r="E172" s="40" t="s">
        <v>71</v>
      </c>
      <c r="F172" s="40" t="s">
        <v>85</v>
      </c>
      <c r="G172" s="54"/>
      <c r="H172" s="32" t="s">
        <v>465</v>
      </c>
      <c r="I172" s="3" t="s">
        <v>463</v>
      </c>
      <c r="J172" s="20" t="s">
        <v>86</v>
      </c>
      <c r="K172" s="19">
        <v>172</v>
      </c>
    </row>
    <row r="173" spans="1:11" ht="12" customHeight="1" x14ac:dyDescent="0.2">
      <c r="A173" s="2"/>
      <c r="B173" s="64">
        <v>2785</v>
      </c>
      <c r="C173" s="63" t="s">
        <v>412</v>
      </c>
      <c r="D173" s="72" t="s">
        <v>1366</v>
      </c>
      <c r="E173" s="40" t="s">
        <v>129</v>
      </c>
      <c r="F173" s="40" t="s">
        <v>80</v>
      </c>
      <c r="G173" s="54" t="s">
        <v>807</v>
      </c>
      <c r="H173" s="32" t="s">
        <v>465</v>
      </c>
      <c r="I173" s="3" t="s">
        <v>463</v>
      </c>
      <c r="J173" s="20" t="s">
        <v>86</v>
      </c>
      <c r="K173" s="19">
        <v>173</v>
      </c>
    </row>
    <row r="174" spans="1:11" ht="12" customHeight="1" x14ac:dyDescent="0.2">
      <c r="A174" s="2"/>
      <c r="B174" s="64">
        <v>4080</v>
      </c>
      <c r="C174" s="63" t="s">
        <v>433</v>
      </c>
      <c r="D174" s="72" t="s">
        <v>1341</v>
      </c>
      <c r="E174" s="40" t="s">
        <v>133</v>
      </c>
      <c r="F174" s="59" t="s">
        <v>74</v>
      </c>
      <c r="G174" s="54"/>
      <c r="H174" s="32" t="s">
        <v>465</v>
      </c>
      <c r="I174" s="3" t="s">
        <v>463</v>
      </c>
      <c r="J174" s="20" t="s">
        <v>86</v>
      </c>
      <c r="K174" s="19">
        <v>174</v>
      </c>
    </row>
    <row r="175" spans="1:11" ht="12" customHeight="1" x14ac:dyDescent="0.2">
      <c r="A175" s="2"/>
      <c r="B175" s="64">
        <v>1910</v>
      </c>
      <c r="C175" s="63" t="s">
        <v>705</v>
      </c>
      <c r="D175" s="72" t="s">
        <v>1341</v>
      </c>
      <c r="E175" s="40" t="s">
        <v>129</v>
      </c>
      <c r="F175" s="40" t="s">
        <v>80</v>
      </c>
      <c r="G175" s="54"/>
      <c r="H175" s="32" t="s">
        <v>465</v>
      </c>
      <c r="I175" s="3" t="s">
        <v>463</v>
      </c>
      <c r="J175" s="20" t="s">
        <v>86</v>
      </c>
      <c r="K175" s="19">
        <v>175</v>
      </c>
    </row>
    <row r="176" spans="1:11" ht="12" customHeight="1" thickBot="1" x14ac:dyDescent="0.25">
      <c r="A176" s="2"/>
      <c r="B176" s="67">
        <v>1911</v>
      </c>
      <c r="C176" s="65" t="s">
        <v>292</v>
      </c>
      <c r="D176" s="73" t="s">
        <v>1352</v>
      </c>
      <c r="E176" s="41" t="s">
        <v>133</v>
      </c>
      <c r="F176" s="60" t="s">
        <v>74</v>
      </c>
      <c r="G176" s="57"/>
      <c r="H176" s="32" t="s">
        <v>465</v>
      </c>
      <c r="I176" s="3" t="s">
        <v>463</v>
      </c>
      <c r="J176" s="20" t="s">
        <v>86</v>
      </c>
      <c r="K176" s="19">
        <v>176</v>
      </c>
    </row>
    <row r="177" spans="1:11" ht="12" customHeight="1" x14ac:dyDescent="0.2">
      <c r="A177" s="2"/>
      <c r="B177" s="66" t="s">
        <v>88</v>
      </c>
      <c r="C177" s="62"/>
      <c r="D177" s="71"/>
      <c r="E177" s="39"/>
      <c r="F177" s="39"/>
      <c r="G177" s="53"/>
      <c r="H177"/>
      <c r="I177" s="3" t="s">
        <v>463</v>
      </c>
      <c r="J177" s="20" t="s">
        <v>88</v>
      </c>
      <c r="K177" s="19">
        <v>177</v>
      </c>
    </row>
    <row r="178" spans="1:11" ht="12" customHeight="1" x14ac:dyDescent="0.2">
      <c r="A178" s="2"/>
      <c r="B178" s="64">
        <v>8267</v>
      </c>
      <c r="C178" s="63" t="s">
        <v>1367</v>
      </c>
      <c r="D178" s="72" t="s">
        <v>1368</v>
      </c>
      <c r="E178" s="40" t="s">
        <v>133</v>
      </c>
      <c r="F178" s="40" t="s">
        <v>25</v>
      </c>
      <c r="G178" s="54"/>
      <c r="H178" s="32" t="s">
        <v>465</v>
      </c>
      <c r="I178" s="3" t="s">
        <v>463</v>
      </c>
      <c r="J178" s="20" t="s">
        <v>88</v>
      </c>
      <c r="K178" s="19">
        <v>178</v>
      </c>
    </row>
    <row r="179" spans="1:11" ht="12" customHeight="1" x14ac:dyDescent="0.2">
      <c r="A179" s="2"/>
      <c r="B179" s="64">
        <v>3503</v>
      </c>
      <c r="C179" s="63" t="s">
        <v>1369</v>
      </c>
      <c r="D179" s="72" t="s">
        <v>1370</v>
      </c>
      <c r="E179" s="40" t="s">
        <v>129</v>
      </c>
      <c r="F179" s="40" t="s">
        <v>25</v>
      </c>
      <c r="G179" s="54" t="s">
        <v>806</v>
      </c>
      <c r="H179" s="32" t="s">
        <v>465</v>
      </c>
      <c r="I179" s="3" t="s">
        <v>4451</v>
      </c>
      <c r="J179" s="20" t="s">
        <v>88</v>
      </c>
      <c r="K179" s="19">
        <v>179</v>
      </c>
    </row>
    <row r="180" spans="1:11" ht="12" customHeight="1" x14ac:dyDescent="0.2">
      <c r="A180" s="2"/>
      <c r="B180" s="64">
        <v>58</v>
      </c>
      <c r="C180" s="63" t="s">
        <v>1090</v>
      </c>
      <c r="D180" s="72" t="s">
        <v>1370</v>
      </c>
      <c r="E180" s="40" t="s">
        <v>133</v>
      </c>
      <c r="F180" s="40" t="s">
        <v>83</v>
      </c>
      <c r="G180" s="54"/>
      <c r="H180" s="32" t="s">
        <v>465</v>
      </c>
      <c r="I180" s="3" t="s">
        <v>463</v>
      </c>
      <c r="J180" s="20" t="s">
        <v>88</v>
      </c>
      <c r="K180" s="19">
        <v>180</v>
      </c>
    </row>
    <row r="181" spans="1:11" ht="12" customHeight="1" x14ac:dyDescent="0.2">
      <c r="A181" s="2"/>
      <c r="B181" s="64">
        <v>12672</v>
      </c>
      <c r="C181" s="63" t="s">
        <v>1091</v>
      </c>
      <c r="D181" s="72" t="s">
        <v>1371</v>
      </c>
      <c r="E181" s="40" t="s">
        <v>133</v>
      </c>
      <c r="F181" s="40" t="s">
        <v>83</v>
      </c>
      <c r="G181" s="54"/>
      <c r="H181" s="32" t="s">
        <v>465</v>
      </c>
      <c r="I181" s="3" t="s">
        <v>463</v>
      </c>
      <c r="J181" s="20" t="s">
        <v>88</v>
      </c>
      <c r="K181" s="19">
        <v>181</v>
      </c>
    </row>
    <row r="182" spans="1:11" ht="12" customHeight="1" x14ac:dyDescent="0.2">
      <c r="A182" s="2"/>
      <c r="B182" s="64">
        <v>13406</v>
      </c>
      <c r="C182" s="63" t="s">
        <v>1372</v>
      </c>
      <c r="D182" s="72" t="s">
        <v>75</v>
      </c>
      <c r="E182" s="40" t="s">
        <v>129</v>
      </c>
      <c r="F182" s="40" t="s">
        <v>752</v>
      </c>
      <c r="G182" s="54" t="s">
        <v>714</v>
      </c>
      <c r="H182"/>
      <c r="I182" s="3" t="s">
        <v>4451</v>
      </c>
      <c r="J182" s="20" t="s">
        <v>88</v>
      </c>
      <c r="K182" s="19">
        <v>182</v>
      </c>
    </row>
    <row r="183" spans="1:11" ht="12" customHeight="1" x14ac:dyDescent="0.2">
      <c r="A183" s="2"/>
      <c r="B183" s="64">
        <v>1914</v>
      </c>
      <c r="C183" s="63" t="s">
        <v>1373</v>
      </c>
      <c r="D183" s="72" t="s">
        <v>1368</v>
      </c>
      <c r="E183" s="40" t="s">
        <v>129</v>
      </c>
      <c r="F183" s="40" t="s">
        <v>752</v>
      </c>
      <c r="G183" s="54" t="s">
        <v>714</v>
      </c>
      <c r="H183" s="32" t="s">
        <v>465</v>
      </c>
      <c r="I183" s="3" t="s">
        <v>463</v>
      </c>
      <c r="J183" s="20" t="s">
        <v>88</v>
      </c>
      <c r="K183" s="19">
        <v>183</v>
      </c>
    </row>
    <row r="184" spans="1:11" ht="12" customHeight="1" x14ac:dyDescent="0.2">
      <c r="A184" s="2"/>
      <c r="B184" s="64">
        <v>12809</v>
      </c>
      <c r="C184" s="63" t="s">
        <v>1374</v>
      </c>
      <c r="D184" s="72" t="s">
        <v>75</v>
      </c>
      <c r="E184" s="40" t="s">
        <v>129</v>
      </c>
      <c r="F184" s="40" t="s">
        <v>752</v>
      </c>
      <c r="G184" s="54"/>
      <c r="H184"/>
      <c r="I184" s="3" t="s">
        <v>463</v>
      </c>
      <c r="J184" s="20" t="s">
        <v>88</v>
      </c>
      <c r="K184" s="19">
        <v>184</v>
      </c>
    </row>
    <row r="185" spans="1:11" ht="12" customHeight="1" x14ac:dyDescent="0.2">
      <c r="A185" s="2"/>
      <c r="B185" s="64">
        <v>5185</v>
      </c>
      <c r="C185" s="63" t="s">
        <v>1375</v>
      </c>
      <c r="D185" s="72" t="s">
        <v>1368</v>
      </c>
      <c r="E185" s="40" t="s">
        <v>133</v>
      </c>
      <c r="F185" s="40" t="s">
        <v>25</v>
      </c>
      <c r="G185" s="54"/>
      <c r="H185" s="32" t="s">
        <v>465</v>
      </c>
      <c r="I185" s="3" t="s">
        <v>463</v>
      </c>
      <c r="J185" s="20" t="s">
        <v>88</v>
      </c>
      <c r="K185" s="19">
        <v>185</v>
      </c>
    </row>
    <row r="186" spans="1:11" ht="12" customHeight="1" x14ac:dyDescent="0.2">
      <c r="A186" s="2"/>
      <c r="B186" s="64">
        <v>10383</v>
      </c>
      <c r="C186" s="63" t="s">
        <v>1376</v>
      </c>
      <c r="D186" s="72" t="s">
        <v>1368</v>
      </c>
      <c r="E186" s="40" t="s">
        <v>133</v>
      </c>
      <c r="F186" s="40" t="s">
        <v>25</v>
      </c>
      <c r="G186" s="54"/>
      <c r="H186" s="32" t="s">
        <v>465</v>
      </c>
      <c r="I186" s="3" t="s">
        <v>463</v>
      </c>
      <c r="J186" s="20" t="s">
        <v>88</v>
      </c>
      <c r="K186" s="19">
        <v>186</v>
      </c>
    </row>
    <row r="187" spans="1:11" ht="12" customHeight="1" x14ac:dyDescent="0.2">
      <c r="A187" s="2"/>
      <c r="B187" s="64">
        <v>12185</v>
      </c>
      <c r="C187" s="63" t="s">
        <v>1377</v>
      </c>
      <c r="D187" s="72" t="s">
        <v>1378</v>
      </c>
      <c r="E187" s="40" t="s">
        <v>133</v>
      </c>
      <c r="F187" s="40" t="s">
        <v>25</v>
      </c>
      <c r="G187" s="54"/>
      <c r="H187" s="32" t="s">
        <v>465</v>
      </c>
      <c r="I187" s="3" t="s">
        <v>463</v>
      </c>
      <c r="J187" s="20" t="s">
        <v>88</v>
      </c>
      <c r="K187" s="19">
        <v>187</v>
      </c>
    </row>
    <row r="188" spans="1:11" ht="12" customHeight="1" x14ac:dyDescent="0.2">
      <c r="A188" s="2"/>
      <c r="B188" s="64">
        <v>13407</v>
      </c>
      <c r="C188" s="63" t="s">
        <v>1379</v>
      </c>
      <c r="D188" s="72" t="s">
        <v>75</v>
      </c>
      <c r="E188" s="40" t="s">
        <v>133</v>
      </c>
      <c r="F188" s="40" t="s">
        <v>130</v>
      </c>
      <c r="G188" s="54" t="s">
        <v>941</v>
      </c>
      <c r="H188"/>
      <c r="I188" s="3" t="s">
        <v>4451</v>
      </c>
      <c r="J188" s="20" t="s">
        <v>88</v>
      </c>
      <c r="K188" s="19">
        <v>188</v>
      </c>
    </row>
    <row r="189" spans="1:11" ht="12" customHeight="1" x14ac:dyDescent="0.2">
      <c r="A189" s="2"/>
      <c r="B189" s="64">
        <v>13405</v>
      </c>
      <c r="C189" s="68" t="s">
        <v>1380</v>
      </c>
      <c r="D189" s="72" t="s">
        <v>75</v>
      </c>
      <c r="E189" s="40" t="s">
        <v>133</v>
      </c>
      <c r="F189" s="59" t="s">
        <v>74</v>
      </c>
      <c r="G189" s="54"/>
      <c r="H189"/>
      <c r="I189" s="3" t="s">
        <v>4451</v>
      </c>
      <c r="J189" s="20" t="s">
        <v>88</v>
      </c>
      <c r="K189" s="19">
        <v>189</v>
      </c>
    </row>
    <row r="190" spans="1:11" ht="12" customHeight="1" x14ac:dyDescent="0.2">
      <c r="A190" s="2"/>
      <c r="B190" s="64">
        <v>6273</v>
      </c>
      <c r="C190" s="63" t="s">
        <v>1381</v>
      </c>
      <c r="D190" s="72" t="s">
        <v>1382</v>
      </c>
      <c r="E190" s="40" t="s">
        <v>133</v>
      </c>
      <c r="F190" s="40" t="s">
        <v>565</v>
      </c>
      <c r="G190" s="54"/>
      <c r="H190" s="32" t="s">
        <v>465</v>
      </c>
      <c r="I190" s="3" t="s">
        <v>463</v>
      </c>
      <c r="J190" s="20" t="s">
        <v>88</v>
      </c>
      <c r="K190" s="19">
        <v>190</v>
      </c>
    </row>
    <row r="191" spans="1:11" ht="12" customHeight="1" x14ac:dyDescent="0.2">
      <c r="A191" s="2"/>
      <c r="B191" s="64">
        <v>13350</v>
      </c>
      <c r="C191" s="63" t="s">
        <v>1383</v>
      </c>
      <c r="D191" s="72" t="s">
        <v>75</v>
      </c>
      <c r="E191" s="40" t="s">
        <v>133</v>
      </c>
      <c r="F191" s="40" t="s">
        <v>565</v>
      </c>
      <c r="G191" s="54"/>
      <c r="H191"/>
      <c r="I191" s="3" t="s">
        <v>4451</v>
      </c>
      <c r="J191" s="20" t="s">
        <v>88</v>
      </c>
      <c r="K191" s="19">
        <v>191</v>
      </c>
    </row>
    <row r="192" spans="1:11" ht="12" customHeight="1" x14ac:dyDescent="0.2">
      <c r="A192" s="2"/>
      <c r="B192" s="64">
        <v>6271</v>
      </c>
      <c r="C192" s="63" t="s">
        <v>1384</v>
      </c>
      <c r="D192" s="72" t="s">
        <v>1385</v>
      </c>
      <c r="E192" s="40" t="s">
        <v>133</v>
      </c>
      <c r="F192" s="40" t="s">
        <v>288</v>
      </c>
      <c r="G192" s="54"/>
      <c r="H192" s="32" t="s">
        <v>465</v>
      </c>
      <c r="I192" s="3" t="s">
        <v>4451</v>
      </c>
      <c r="J192" s="20" t="s">
        <v>88</v>
      </c>
      <c r="K192" s="19">
        <v>192</v>
      </c>
    </row>
    <row r="193" spans="1:11" ht="12" customHeight="1" x14ac:dyDescent="0.2">
      <c r="A193" s="2"/>
      <c r="B193" s="64">
        <v>13408</v>
      </c>
      <c r="C193" s="63" t="s">
        <v>1386</v>
      </c>
      <c r="D193" s="72" t="s">
        <v>75</v>
      </c>
      <c r="E193" s="40" t="s">
        <v>71</v>
      </c>
      <c r="F193" s="40" t="s">
        <v>80</v>
      </c>
      <c r="G193" s="54"/>
      <c r="H193"/>
      <c r="I193" s="3" t="s">
        <v>4451</v>
      </c>
      <c r="J193" s="20" t="s">
        <v>88</v>
      </c>
      <c r="K193" s="19">
        <v>193</v>
      </c>
    </row>
    <row r="194" spans="1:11" ht="12" customHeight="1" x14ac:dyDescent="0.2">
      <c r="A194" s="2"/>
      <c r="B194" s="64">
        <v>10384</v>
      </c>
      <c r="C194" s="63" t="s">
        <v>1387</v>
      </c>
      <c r="D194" s="72" t="s">
        <v>1378</v>
      </c>
      <c r="E194" s="40" t="s">
        <v>129</v>
      </c>
      <c r="F194" s="40" t="s">
        <v>752</v>
      </c>
      <c r="G194" s="54"/>
      <c r="H194" s="32" t="s">
        <v>465</v>
      </c>
      <c r="I194" s="3" t="s">
        <v>463</v>
      </c>
      <c r="J194" s="20" t="s">
        <v>88</v>
      </c>
      <c r="K194" s="19">
        <v>194</v>
      </c>
    </row>
    <row r="195" spans="1:11" ht="12" customHeight="1" x14ac:dyDescent="0.2">
      <c r="A195" s="2"/>
      <c r="B195" s="64">
        <v>13170</v>
      </c>
      <c r="C195" s="63" t="s">
        <v>1388</v>
      </c>
      <c r="D195" s="72" t="s">
        <v>1371</v>
      </c>
      <c r="E195" s="40" t="s">
        <v>71</v>
      </c>
      <c r="F195" s="40" t="s">
        <v>25</v>
      </c>
      <c r="G195" s="54"/>
      <c r="H195" s="32" t="s">
        <v>465</v>
      </c>
      <c r="I195" s="3" t="s">
        <v>4451</v>
      </c>
      <c r="J195" s="20" t="s">
        <v>88</v>
      </c>
      <c r="K195" s="19">
        <v>195</v>
      </c>
    </row>
    <row r="196" spans="1:11" ht="12" customHeight="1" x14ac:dyDescent="0.2">
      <c r="A196" s="2"/>
      <c r="B196" s="64">
        <v>4642</v>
      </c>
      <c r="C196" s="63" t="s">
        <v>1389</v>
      </c>
      <c r="D196" s="72" t="s">
        <v>1390</v>
      </c>
      <c r="E196" s="40" t="s">
        <v>133</v>
      </c>
      <c r="F196" s="40" t="s">
        <v>565</v>
      </c>
      <c r="G196" s="54"/>
      <c r="H196" s="32" t="s">
        <v>465</v>
      </c>
      <c r="I196" s="3" t="s">
        <v>463</v>
      </c>
      <c r="J196" s="20" t="s">
        <v>88</v>
      </c>
      <c r="K196" s="19">
        <v>196</v>
      </c>
    </row>
    <row r="197" spans="1:11" ht="12" customHeight="1" x14ac:dyDescent="0.2">
      <c r="A197" s="2"/>
      <c r="B197" s="64">
        <v>13351</v>
      </c>
      <c r="C197" s="63" t="s">
        <v>1391</v>
      </c>
      <c r="D197" s="72" t="s">
        <v>75</v>
      </c>
      <c r="E197" s="40" t="s">
        <v>133</v>
      </c>
      <c r="F197" s="40" t="s">
        <v>752</v>
      </c>
      <c r="G197" s="54"/>
      <c r="H197"/>
      <c r="I197" s="3" t="s">
        <v>4451</v>
      </c>
      <c r="J197" s="20" t="s">
        <v>88</v>
      </c>
      <c r="K197" s="19">
        <v>197</v>
      </c>
    </row>
    <row r="198" spans="1:11" ht="12" customHeight="1" thickBot="1" x14ac:dyDescent="0.25">
      <c r="A198" s="2"/>
      <c r="B198" s="67">
        <v>13539</v>
      </c>
      <c r="C198" s="65" t="s">
        <v>1392</v>
      </c>
      <c r="D198" s="73" t="s">
        <v>75</v>
      </c>
      <c r="E198" s="41" t="s">
        <v>133</v>
      </c>
      <c r="F198" s="41" t="s">
        <v>752</v>
      </c>
      <c r="G198" s="57"/>
      <c r="H198"/>
      <c r="I198" s="3" t="s">
        <v>4451</v>
      </c>
      <c r="J198" s="20" t="s">
        <v>88</v>
      </c>
      <c r="K198" s="19">
        <v>198</v>
      </c>
    </row>
    <row r="199" spans="1:11" ht="12" customHeight="1" x14ac:dyDescent="0.2">
      <c r="A199" s="2"/>
      <c r="B199" s="66" t="s">
        <v>574</v>
      </c>
      <c r="C199" s="62"/>
      <c r="D199" s="71"/>
      <c r="E199" s="39"/>
      <c r="F199" s="39"/>
      <c r="G199" s="53"/>
      <c r="H199"/>
      <c r="I199" s="3" t="s">
        <v>463</v>
      </c>
      <c r="J199" s="20" t="s">
        <v>574</v>
      </c>
      <c r="K199" s="19">
        <v>199</v>
      </c>
    </row>
    <row r="200" spans="1:11" ht="12" customHeight="1" x14ac:dyDescent="0.2">
      <c r="A200" s="2"/>
      <c r="B200" s="64">
        <v>13040</v>
      </c>
      <c r="C200" s="63" t="s">
        <v>1393</v>
      </c>
      <c r="D200" s="72" t="s">
        <v>75</v>
      </c>
      <c r="E200" s="40" t="s">
        <v>133</v>
      </c>
      <c r="F200" s="40" t="s">
        <v>80</v>
      </c>
      <c r="G200" s="54"/>
      <c r="H200" s="32" t="s">
        <v>465</v>
      </c>
      <c r="I200" s="3" t="s">
        <v>463</v>
      </c>
      <c r="J200" s="20" t="s">
        <v>574</v>
      </c>
      <c r="K200" s="19">
        <v>200</v>
      </c>
    </row>
    <row r="201" spans="1:11" ht="12" customHeight="1" x14ac:dyDescent="0.2">
      <c r="A201" s="2"/>
      <c r="B201" s="64">
        <v>10488</v>
      </c>
      <c r="C201" s="63" t="s">
        <v>1394</v>
      </c>
      <c r="D201" s="72" t="s">
        <v>1395</v>
      </c>
      <c r="E201" s="40" t="s">
        <v>355</v>
      </c>
      <c r="F201" s="40" t="s">
        <v>83</v>
      </c>
      <c r="G201" s="54"/>
      <c r="H201" s="32" t="s">
        <v>465</v>
      </c>
      <c r="I201" s="3" t="s">
        <v>4451</v>
      </c>
      <c r="J201" s="20" t="s">
        <v>574</v>
      </c>
      <c r="K201" s="19">
        <v>201</v>
      </c>
    </row>
    <row r="202" spans="1:11" ht="12" customHeight="1" x14ac:dyDescent="0.2">
      <c r="A202" s="2"/>
      <c r="B202" s="64">
        <v>11057</v>
      </c>
      <c r="C202" s="63" t="s">
        <v>1396</v>
      </c>
      <c r="D202" s="72" t="s">
        <v>1395</v>
      </c>
      <c r="E202" s="40" t="s">
        <v>355</v>
      </c>
      <c r="F202" s="40" t="s">
        <v>83</v>
      </c>
      <c r="G202" s="54"/>
      <c r="H202" s="32" t="s">
        <v>465</v>
      </c>
      <c r="I202" s="3" t="s">
        <v>463</v>
      </c>
      <c r="J202" s="20" t="s">
        <v>574</v>
      </c>
      <c r="K202" s="19">
        <v>202</v>
      </c>
    </row>
    <row r="203" spans="1:11" ht="12" customHeight="1" x14ac:dyDescent="0.2">
      <c r="A203" s="2"/>
      <c r="B203" s="64">
        <v>11056</v>
      </c>
      <c r="C203" s="63" t="s">
        <v>1397</v>
      </c>
      <c r="D203" s="72" t="s">
        <v>1395</v>
      </c>
      <c r="E203" s="40" t="s">
        <v>355</v>
      </c>
      <c r="F203" s="40" t="s">
        <v>83</v>
      </c>
      <c r="G203" s="54"/>
      <c r="H203" s="32" t="s">
        <v>465</v>
      </c>
      <c r="I203" s="3" t="s">
        <v>463</v>
      </c>
      <c r="J203" s="20" t="s">
        <v>574</v>
      </c>
      <c r="K203" s="19">
        <v>203</v>
      </c>
    </row>
    <row r="204" spans="1:11" ht="12" customHeight="1" thickBot="1" x14ac:dyDescent="0.25">
      <c r="A204" s="2"/>
      <c r="B204" s="67">
        <v>11067</v>
      </c>
      <c r="C204" s="65" t="s">
        <v>1398</v>
      </c>
      <c r="D204" s="73" t="s">
        <v>1395</v>
      </c>
      <c r="E204" s="41" t="s">
        <v>355</v>
      </c>
      <c r="F204" s="41" t="s">
        <v>83</v>
      </c>
      <c r="G204" s="57"/>
      <c r="H204" s="32" t="s">
        <v>465</v>
      </c>
      <c r="I204" s="3" t="s">
        <v>4451</v>
      </c>
      <c r="J204" s="20" t="s">
        <v>574</v>
      </c>
      <c r="K204" s="19">
        <v>204</v>
      </c>
    </row>
    <row r="205" spans="1:11" ht="12" customHeight="1" x14ac:dyDescent="0.2">
      <c r="A205" s="2"/>
      <c r="B205" s="66" t="s">
        <v>20</v>
      </c>
      <c r="C205" s="62"/>
      <c r="D205" s="71"/>
      <c r="E205" s="39"/>
      <c r="F205" s="39"/>
      <c r="G205" s="53"/>
      <c r="H205"/>
      <c r="I205" s="3" t="s">
        <v>463</v>
      </c>
      <c r="J205" s="20" t="s">
        <v>20</v>
      </c>
      <c r="K205" s="19">
        <v>205</v>
      </c>
    </row>
    <row r="206" spans="1:11" ht="12" customHeight="1" x14ac:dyDescent="0.2">
      <c r="A206" s="2"/>
      <c r="B206" s="64">
        <v>1917</v>
      </c>
      <c r="C206" s="63" t="s">
        <v>413</v>
      </c>
      <c r="D206" s="72" t="s">
        <v>1399</v>
      </c>
      <c r="E206" s="40" t="s">
        <v>133</v>
      </c>
      <c r="F206" s="40" t="s">
        <v>752</v>
      </c>
      <c r="G206" s="54"/>
      <c r="H206" s="32" t="s">
        <v>465</v>
      </c>
      <c r="I206" s="3" t="s">
        <v>463</v>
      </c>
      <c r="J206" s="20" t="s">
        <v>20</v>
      </c>
      <c r="K206" s="19">
        <v>206</v>
      </c>
    </row>
    <row r="207" spans="1:11" ht="12" customHeight="1" x14ac:dyDescent="0.2">
      <c r="A207" s="2"/>
      <c r="B207" s="64">
        <v>1918</v>
      </c>
      <c r="C207" s="63" t="s">
        <v>290</v>
      </c>
      <c r="D207" s="72" t="s">
        <v>1400</v>
      </c>
      <c r="E207" s="40" t="s">
        <v>133</v>
      </c>
      <c r="F207" s="40" t="s">
        <v>83</v>
      </c>
      <c r="G207" s="54"/>
      <c r="H207" s="32" t="s">
        <v>465</v>
      </c>
      <c r="I207" s="3" t="s">
        <v>463</v>
      </c>
      <c r="J207" s="20" t="s">
        <v>20</v>
      </c>
      <c r="K207" s="19">
        <v>207</v>
      </c>
    </row>
    <row r="208" spans="1:11" ht="12" customHeight="1" x14ac:dyDescent="0.2">
      <c r="A208" s="2"/>
      <c r="B208" s="64">
        <v>2860</v>
      </c>
      <c r="C208" s="63" t="s">
        <v>327</v>
      </c>
      <c r="D208" s="72" t="s">
        <v>1400</v>
      </c>
      <c r="E208" s="40" t="s">
        <v>129</v>
      </c>
      <c r="F208" s="40" t="s">
        <v>25</v>
      </c>
      <c r="G208" s="54"/>
      <c r="H208" s="32" t="s">
        <v>465</v>
      </c>
      <c r="I208" s="3" t="s">
        <v>463</v>
      </c>
      <c r="J208" s="20" t="s">
        <v>20</v>
      </c>
      <c r="K208" s="19">
        <v>208</v>
      </c>
    </row>
    <row r="209" spans="1:11" ht="12" customHeight="1" x14ac:dyDescent="0.2">
      <c r="A209" s="2"/>
      <c r="B209" s="64">
        <v>59</v>
      </c>
      <c r="C209" s="63" t="s">
        <v>21</v>
      </c>
      <c r="D209" s="72" t="s">
        <v>1400</v>
      </c>
      <c r="E209" s="40" t="s">
        <v>129</v>
      </c>
      <c r="F209" s="40" t="s">
        <v>25</v>
      </c>
      <c r="G209" s="54"/>
      <c r="H209" s="32" t="s">
        <v>465</v>
      </c>
      <c r="I209" s="3" t="s">
        <v>463</v>
      </c>
      <c r="J209" s="20" t="s">
        <v>20</v>
      </c>
      <c r="K209" s="19">
        <v>209</v>
      </c>
    </row>
    <row r="210" spans="1:11" ht="12" customHeight="1" thickBot="1" x14ac:dyDescent="0.25">
      <c r="A210" s="2"/>
      <c r="B210" s="67">
        <v>9797</v>
      </c>
      <c r="C210" s="65" t="s">
        <v>1401</v>
      </c>
      <c r="D210" s="73" t="s">
        <v>1402</v>
      </c>
      <c r="E210" s="41" t="s">
        <v>71</v>
      </c>
      <c r="F210" s="41" t="s">
        <v>72</v>
      </c>
      <c r="G210" s="57"/>
      <c r="H210" s="32" t="s">
        <v>465</v>
      </c>
      <c r="I210" s="3" t="s">
        <v>4451</v>
      </c>
      <c r="J210" s="20" t="s">
        <v>20</v>
      </c>
      <c r="K210" s="19">
        <v>210</v>
      </c>
    </row>
    <row r="211" spans="1:11" ht="12" customHeight="1" x14ac:dyDescent="0.2">
      <c r="A211" s="2"/>
      <c r="B211" s="66" t="s">
        <v>23</v>
      </c>
      <c r="C211" s="62"/>
      <c r="D211" s="71"/>
      <c r="E211" s="39"/>
      <c r="F211" s="39"/>
      <c r="G211" s="53"/>
      <c r="H211"/>
      <c r="I211" s="3" t="s">
        <v>463</v>
      </c>
      <c r="J211" s="20" t="s">
        <v>23</v>
      </c>
      <c r="K211" s="19">
        <v>211</v>
      </c>
    </row>
    <row r="212" spans="1:11" ht="12" customHeight="1" x14ac:dyDescent="0.2">
      <c r="A212" s="2"/>
      <c r="B212" s="64">
        <v>60</v>
      </c>
      <c r="C212" s="63" t="s">
        <v>24</v>
      </c>
      <c r="D212" s="72" t="s">
        <v>1403</v>
      </c>
      <c r="E212" s="40" t="s">
        <v>22</v>
      </c>
      <c r="F212" s="40" t="s">
        <v>80</v>
      </c>
      <c r="G212" s="54" t="s">
        <v>817</v>
      </c>
      <c r="H212" s="32" t="s">
        <v>465</v>
      </c>
      <c r="I212" s="3" t="s">
        <v>463</v>
      </c>
      <c r="J212" s="20" t="s">
        <v>23</v>
      </c>
      <c r="K212" s="19">
        <v>212</v>
      </c>
    </row>
    <row r="213" spans="1:11" ht="12" customHeight="1" x14ac:dyDescent="0.2">
      <c r="A213" s="2"/>
      <c r="B213" s="64">
        <v>62</v>
      </c>
      <c r="C213" s="63" t="s">
        <v>1404</v>
      </c>
      <c r="D213" s="72" t="s">
        <v>1405</v>
      </c>
      <c r="E213" s="40" t="s">
        <v>22</v>
      </c>
      <c r="F213" s="40" t="s">
        <v>80</v>
      </c>
      <c r="G213" s="54" t="s">
        <v>817</v>
      </c>
      <c r="H213" s="32" t="s">
        <v>465</v>
      </c>
      <c r="I213" s="3" t="s">
        <v>463</v>
      </c>
      <c r="J213" s="20" t="s">
        <v>23</v>
      </c>
      <c r="K213" s="19">
        <v>213</v>
      </c>
    </row>
    <row r="214" spans="1:11" ht="12" customHeight="1" x14ac:dyDescent="0.2">
      <c r="A214" s="2"/>
      <c r="B214" s="64">
        <v>1920</v>
      </c>
      <c r="C214" s="63" t="s">
        <v>1406</v>
      </c>
      <c r="D214" s="72" t="s">
        <v>1405</v>
      </c>
      <c r="E214" s="40" t="s">
        <v>22</v>
      </c>
      <c r="F214" s="40" t="s">
        <v>85</v>
      </c>
      <c r="G214" s="54" t="s">
        <v>816</v>
      </c>
      <c r="H214" s="32" t="s">
        <v>465</v>
      </c>
      <c r="I214" s="3" t="s">
        <v>463</v>
      </c>
      <c r="J214" s="20" t="s">
        <v>23</v>
      </c>
      <c r="K214" s="19">
        <v>214</v>
      </c>
    </row>
    <row r="215" spans="1:11" ht="12" customHeight="1" x14ac:dyDescent="0.2">
      <c r="A215" s="2"/>
      <c r="B215" s="64">
        <v>1922</v>
      </c>
      <c r="C215" s="63" t="s">
        <v>328</v>
      </c>
      <c r="D215" s="72" t="s">
        <v>1405</v>
      </c>
      <c r="E215" s="40" t="s">
        <v>129</v>
      </c>
      <c r="F215" s="40" t="s">
        <v>80</v>
      </c>
      <c r="G215" s="54" t="s">
        <v>807</v>
      </c>
      <c r="H215" s="32" t="s">
        <v>465</v>
      </c>
      <c r="I215" s="3" t="s">
        <v>463</v>
      </c>
      <c r="J215" s="20" t="s">
        <v>23</v>
      </c>
      <c r="K215" s="19">
        <v>215</v>
      </c>
    </row>
    <row r="216" spans="1:11" ht="12" customHeight="1" x14ac:dyDescent="0.2">
      <c r="A216" s="2"/>
      <c r="B216" s="64">
        <v>5836</v>
      </c>
      <c r="C216" s="63" t="s">
        <v>380</v>
      </c>
      <c r="D216" s="72" t="s">
        <v>1405</v>
      </c>
      <c r="E216" s="40" t="s">
        <v>22</v>
      </c>
      <c r="F216" s="40" t="s">
        <v>80</v>
      </c>
      <c r="G216" s="54"/>
      <c r="H216" s="32" t="s">
        <v>465</v>
      </c>
      <c r="I216" s="3" t="s">
        <v>463</v>
      </c>
      <c r="J216" s="20" t="s">
        <v>23</v>
      </c>
      <c r="K216" s="19">
        <v>216</v>
      </c>
    </row>
    <row r="217" spans="1:11" ht="12" customHeight="1" x14ac:dyDescent="0.2">
      <c r="A217" s="2"/>
      <c r="B217" s="64">
        <v>1923</v>
      </c>
      <c r="C217" s="63" t="s">
        <v>1407</v>
      </c>
      <c r="D217" s="72" t="s">
        <v>1405</v>
      </c>
      <c r="E217" s="40" t="s">
        <v>22</v>
      </c>
      <c r="F217" s="40" t="s">
        <v>72</v>
      </c>
      <c r="G217" s="54"/>
      <c r="H217" s="32" t="s">
        <v>465</v>
      </c>
      <c r="I217" s="3" t="s">
        <v>463</v>
      </c>
      <c r="J217" s="20" t="s">
        <v>23</v>
      </c>
      <c r="K217" s="19">
        <v>217</v>
      </c>
    </row>
    <row r="218" spans="1:11" ht="12" customHeight="1" x14ac:dyDescent="0.2">
      <c r="A218" s="2"/>
      <c r="B218" s="64">
        <v>1924</v>
      </c>
      <c r="C218" s="63" t="s">
        <v>1408</v>
      </c>
      <c r="D218" s="72" t="s">
        <v>1405</v>
      </c>
      <c r="E218" s="40" t="s">
        <v>22</v>
      </c>
      <c r="F218" s="40" t="s">
        <v>72</v>
      </c>
      <c r="G218" s="54"/>
      <c r="H218" s="32" t="s">
        <v>465</v>
      </c>
      <c r="I218" s="3" t="s">
        <v>463</v>
      </c>
      <c r="J218" s="20" t="s">
        <v>23</v>
      </c>
      <c r="K218" s="19">
        <v>218</v>
      </c>
    </row>
    <row r="219" spans="1:11" ht="12" customHeight="1" x14ac:dyDescent="0.2">
      <c r="A219" s="2"/>
      <c r="B219" s="64">
        <v>2669</v>
      </c>
      <c r="C219" s="63" t="s">
        <v>26</v>
      </c>
      <c r="D219" s="72" t="s">
        <v>1405</v>
      </c>
      <c r="E219" s="40" t="s">
        <v>22</v>
      </c>
      <c r="F219" s="40" t="s">
        <v>85</v>
      </c>
      <c r="G219" s="54" t="s">
        <v>816</v>
      </c>
      <c r="H219" s="32" t="s">
        <v>465</v>
      </c>
      <c r="I219" s="3" t="s">
        <v>463</v>
      </c>
      <c r="J219" s="20" t="s">
        <v>23</v>
      </c>
      <c r="K219" s="19">
        <v>219</v>
      </c>
    </row>
    <row r="220" spans="1:11" ht="12" customHeight="1" x14ac:dyDescent="0.2">
      <c r="A220" s="2"/>
      <c r="B220" s="64">
        <v>6531</v>
      </c>
      <c r="C220" s="63" t="s">
        <v>706</v>
      </c>
      <c r="D220" s="72" t="s">
        <v>1409</v>
      </c>
      <c r="E220" s="40" t="s">
        <v>22</v>
      </c>
      <c r="F220" s="40" t="s">
        <v>85</v>
      </c>
      <c r="G220" s="54"/>
      <c r="H220" s="32" t="s">
        <v>465</v>
      </c>
      <c r="I220" s="3" t="s">
        <v>463</v>
      </c>
      <c r="J220" s="20" t="s">
        <v>23</v>
      </c>
      <c r="K220" s="19">
        <v>220</v>
      </c>
    </row>
    <row r="221" spans="1:11" ht="12" customHeight="1" x14ac:dyDescent="0.2">
      <c r="A221" s="2"/>
      <c r="B221" s="64">
        <v>2949</v>
      </c>
      <c r="C221" s="63" t="s">
        <v>1410</v>
      </c>
      <c r="D221" s="72" t="s">
        <v>1405</v>
      </c>
      <c r="E221" s="40" t="s">
        <v>129</v>
      </c>
      <c r="F221" s="40" t="s">
        <v>83</v>
      </c>
      <c r="G221" s="54"/>
      <c r="H221" s="32" t="s">
        <v>465</v>
      </c>
      <c r="I221" s="3" t="s">
        <v>463</v>
      </c>
      <c r="J221" s="20" t="s">
        <v>23</v>
      </c>
      <c r="K221" s="19">
        <v>221</v>
      </c>
    </row>
    <row r="222" spans="1:11" ht="12" customHeight="1" x14ac:dyDescent="0.2">
      <c r="A222" s="2"/>
      <c r="B222" s="64">
        <v>5837</v>
      </c>
      <c r="C222" s="63" t="s">
        <v>1411</v>
      </c>
      <c r="D222" s="72" t="s">
        <v>1405</v>
      </c>
      <c r="E222" s="40" t="s">
        <v>129</v>
      </c>
      <c r="F222" s="40" t="s">
        <v>83</v>
      </c>
      <c r="G222" s="54"/>
      <c r="H222" s="32" t="s">
        <v>465</v>
      </c>
      <c r="I222" s="3" t="s">
        <v>463</v>
      </c>
      <c r="J222" s="20" t="s">
        <v>23</v>
      </c>
      <c r="K222" s="19">
        <v>222</v>
      </c>
    </row>
    <row r="223" spans="1:11" ht="12" customHeight="1" x14ac:dyDescent="0.2">
      <c r="A223" s="2"/>
      <c r="B223" s="64">
        <v>63</v>
      </c>
      <c r="C223" s="63" t="s">
        <v>27</v>
      </c>
      <c r="D223" s="72" t="s">
        <v>1405</v>
      </c>
      <c r="E223" s="40" t="s">
        <v>22</v>
      </c>
      <c r="F223" s="40" t="s">
        <v>80</v>
      </c>
      <c r="G223" s="54" t="s">
        <v>817</v>
      </c>
      <c r="H223" s="32" t="s">
        <v>465</v>
      </c>
      <c r="I223" s="3" t="s">
        <v>463</v>
      </c>
      <c r="J223" s="20" t="s">
        <v>23</v>
      </c>
      <c r="K223" s="19">
        <v>223</v>
      </c>
    </row>
    <row r="224" spans="1:11" ht="12" customHeight="1" x14ac:dyDescent="0.2">
      <c r="A224" s="2"/>
      <c r="B224" s="64">
        <v>64</v>
      </c>
      <c r="C224" s="63" t="s">
        <v>28</v>
      </c>
      <c r="D224" s="72" t="s">
        <v>1409</v>
      </c>
      <c r="E224" s="40" t="s">
        <v>22</v>
      </c>
      <c r="F224" s="40" t="s">
        <v>85</v>
      </c>
      <c r="G224" s="54" t="s">
        <v>816</v>
      </c>
      <c r="H224" s="32" t="s">
        <v>465</v>
      </c>
      <c r="I224" s="3" t="s">
        <v>463</v>
      </c>
      <c r="J224" s="20" t="s">
        <v>23</v>
      </c>
      <c r="K224" s="19">
        <v>224</v>
      </c>
    </row>
    <row r="225" spans="1:11" ht="12" customHeight="1" x14ac:dyDescent="0.2">
      <c r="A225" s="2"/>
      <c r="B225" s="64">
        <v>6532</v>
      </c>
      <c r="C225" s="63" t="s">
        <v>443</v>
      </c>
      <c r="D225" s="72" t="s">
        <v>1409</v>
      </c>
      <c r="E225" s="40" t="s">
        <v>22</v>
      </c>
      <c r="F225" s="40" t="s">
        <v>83</v>
      </c>
      <c r="G225" s="54" t="s">
        <v>1412</v>
      </c>
      <c r="H225" s="32" t="s">
        <v>465</v>
      </c>
      <c r="I225" s="3" t="s">
        <v>463</v>
      </c>
      <c r="J225" s="20" t="s">
        <v>23</v>
      </c>
      <c r="K225" s="19">
        <v>225</v>
      </c>
    </row>
    <row r="226" spans="1:11" ht="12" customHeight="1" x14ac:dyDescent="0.2">
      <c r="A226" s="2"/>
      <c r="B226" s="64">
        <v>5186</v>
      </c>
      <c r="C226" s="63" t="s">
        <v>414</v>
      </c>
      <c r="D226" s="72" t="s">
        <v>1409</v>
      </c>
      <c r="E226" s="40" t="s">
        <v>22</v>
      </c>
      <c r="F226" s="40" t="s">
        <v>83</v>
      </c>
      <c r="G226" s="54" t="s">
        <v>1412</v>
      </c>
      <c r="H226" s="32" t="s">
        <v>465</v>
      </c>
      <c r="I226" s="3" t="s">
        <v>463</v>
      </c>
      <c r="J226" s="20" t="s">
        <v>23</v>
      </c>
      <c r="K226" s="19">
        <v>226</v>
      </c>
    </row>
    <row r="227" spans="1:11" ht="12" customHeight="1" x14ac:dyDescent="0.2">
      <c r="A227" s="2"/>
      <c r="B227" s="64">
        <v>65</v>
      </c>
      <c r="C227" s="63" t="s">
        <v>1413</v>
      </c>
      <c r="D227" s="72" t="s">
        <v>1405</v>
      </c>
      <c r="E227" s="40" t="s">
        <v>22</v>
      </c>
      <c r="F227" s="40" t="s">
        <v>85</v>
      </c>
      <c r="G227" s="54" t="s">
        <v>816</v>
      </c>
      <c r="H227" s="32" t="s">
        <v>465</v>
      </c>
      <c r="I227" s="3" t="s">
        <v>463</v>
      </c>
      <c r="J227" s="20" t="s">
        <v>23</v>
      </c>
      <c r="K227" s="19">
        <v>227</v>
      </c>
    </row>
    <row r="228" spans="1:11" ht="12" customHeight="1" x14ac:dyDescent="0.2">
      <c r="A228" s="2"/>
      <c r="B228" s="64">
        <v>5199</v>
      </c>
      <c r="C228" s="63" t="s">
        <v>1414</v>
      </c>
      <c r="D228" s="72" t="s">
        <v>1405</v>
      </c>
      <c r="E228" s="40" t="s">
        <v>22</v>
      </c>
      <c r="F228" s="40" t="s">
        <v>85</v>
      </c>
      <c r="G228" s="54"/>
      <c r="H228" s="32" t="s">
        <v>465</v>
      </c>
      <c r="I228" s="3" t="s">
        <v>463</v>
      </c>
      <c r="J228" s="20" t="s">
        <v>23</v>
      </c>
      <c r="K228" s="19">
        <v>228</v>
      </c>
    </row>
    <row r="229" spans="1:11" ht="12" customHeight="1" x14ac:dyDescent="0.2">
      <c r="A229" s="2"/>
      <c r="B229" s="64">
        <v>67</v>
      </c>
      <c r="C229" s="63" t="s">
        <v>1415</v>
      </c>
      <c r="D229" s="72" t="s">
        <v>1409</v>
      </c>
      <c r="E229" s="40" t="s">
        <v>22</v>
      </c>
      <c r="F229" s="40" t="s">
        <v>83</v>
      </c>
      <c r="G229" s="54" t="s">
        <v>1412</v>
      </c>
      <c r="H229" s="32" t="s">
        <v>465</v>
      </c>
      <c r="I229" s="3" t="s">
        <v>463</v>
      </c>
      <c r="J229" s="20" t="s">
        <v>23</v>
      </c>
      <c r="K229" s="19">
        <v>229</v>
      </c>
    </row>
    <row r="230" spans="1:11" ht="12" customHeight="1" x14ac:dyDescent="0.2">
      <c r="A230" s="2"/>
      <c r="B230" s="64">
        <v>5201</v>
      </c>
      <c r="C230" s="63" t="s">
        <v>1416</v>
      </c>
      <c r="D230" s="72" t="s">
        <v>1409</v>
      </c>
      <c r="E230" s="40" t="s">
        <v>129</v>
      </c>
      <c r="F230" s="40" t="s">
        <v>83</v>
      </c>
      <c r="G230" s="54"/>
      <c r="H230" s="32" t="s">
        <v>465</v>
      </c>
      <c r="I230" s="3" t="s">
        <v>463</v>
      </c>
      <c r="J230" s="20" t="s">
        <v>23</v>
      </c>
      <c r="K230" s="19">
        <v>230</v>
      </c>
    </row>
    <row r="231" spans="1:11" ht="12" customHeight="1" x14ac:dyDescent="0.2">
      <c r="A231" s="2"/>
      <c r="B231" s="64">
        <v>1926</v>
      </c>
      <c r="C231" s="63" t="s">
        <v>1417</v>
      </c>
      <c r="D231" s="72" t="s">
        <v>1405</v>
      </c>
      <c r="E231" s="40" t="s">
        <v>22</v>
      </c>
      <c r="F231" s="40" t="s">
        <v>83</v>
      </c>
      <c r="G231" s="54" t="s">
        <v>1412</v>
      </c>
      <c r="H231" s="32" t="s">
        <v>465</v>
      </c>
      <c r="I231" s="3" t="s">
        <v>463</v>
      </c>
      <c r="J231" s="20" t="s">
        <v>23</v>
      </c>
      <c r="K231" s="19">
        <v>231</v>
      </c>
    </row>
    <row r="232" spans="1:11" ht="12" customHeight="1" x14ac:dyDescent="0.2">
      <c r="A232" s="2"/>
      <c r="B232" s="64">
        <v>2657</v>
      </c>
      <c r="C232" s="63" t="s">
        <v>1418</v>
      </c>
      <c r="D232" s="72" t="s">
        <v>1409</v>
      </c>
      <c r="E232" s="40" t="s">
        <v>22</v>
      </c>
      <c r="F232" s="40" t="s">
        <v>83</v>
      </c>
      <c r="G232" s="54" t="s">
        <v>1412</v>
      </c>
      <c r="H232" s="32" t="s">
        <v>465</v>
      </c>
      <c r="I232" s="3" t="s">
        <v>463</v>
      </c>
      <c r="J232" s="20" t="s">
        <v>23</v>
      </c>
      <c r="K232" s="19">
        <v>232</v>
      </c>
    </row>
    <row r="233" spans="1:11" ht="12" customHeight="1" x14ac:dyDescent="0.2">
      <c r="A233" s="2"/>
      <c r="B233" s="64">
        <v>69</v>
      </c>
      <c r="C233" s="63" t="s">
        <v>1419</v>
      </c>
      <c r="D233" s="72" t="s">
        <v>1409</v>
      </c>
      <c r="E233" s="40" t="s">
        <v>22</v>
      </c>
      <c r="F233" s="40" t="s">
        <v>83</v>
      </c>
      <c r="G233" s="54" t="s">
        <v>1412</v>
      </c>
      <c r="H233" s="32" t="s">
        <v>465</v>
      </c>
      <c r="I233" s="3" t="s">
        <v>463</v>
      </c>
      <c r="J233" s="20" t="s">
        <v>23</v>
      </c>
      <c r="K233" s="19">
        <v>233</v>
      </c>
    </row>
    <row r="234" spans="1:11" ht="12" customHeight="1" x14ac:dyDescent="0.2">
      <c r="A234" s="2"/>
      <c r="B234" s="64">
        <v>4728</v>
      </c>
      <c r="C234" s="63" t="s">
        <v>1420</v>
      </c>
      <c r="D234" s="72" t="s">
        <v>1405</v>
      </c>
      <c r="E234" s="40" t="s">
        <v>22</v>
      </c>
      <c r="F234" s="40" t="s">
        <v>83</v>
      </c>
      <c r="G234" s="54"/>
      <c r="H234" s="32" t="s">
        <v>465</v>
      </c>
      <c r="I234" s="3" t="s">
        <v>463</v>
      </c>
      <c r="J234" s="20" t="s">
        <v>23</v>
      </c>
      <c r="K234" s="19">
        <v>234</v>
      </c>
    </row>
    <row r="235" spans="1:11" ht="12" customHeight="1" x14ac:dyDescent="0.2">
      <c r="A235" s="2"/>
      <c r="B235" s="64">
        <v>5187</v>
      </c>
      <c r="C235" s="63" t="s">
        <v>1421</v>
      </c>
      <c r="D235" s="72" t="s">
        <v>1405</v>
      </c>
      <c r="E235" s="40" t="s">
        <v>22</v>
      </c>
      <c r="F235" s="40" t="s">
        <v>83</v>
      </c>
      <c r="G235" s="54"/>
      <c r="H235" s="32" t="s">
        <v>465</v>
      </c>
      <c r="I235" s="3" t="s">
        <v>463</v>
      </c>
      <c r="J235" s="20" t="s">
        <v>23</v>
      </c>
      <c r="K235" s="19">
        <v>235</v>
      </c>
    </row>
    <row r="236" spans="1:11" ht="12" customHeight="1" x14ac:dyDescent="0.2">
      <c r="A236" s="2"/>
      <c r="B236" s="64">
        <v>5214</v>
      </c>
      <c r="C236" s="63" t="s">
        <v>1422</v>
      </c>
      <c r="D236" s="72" t="s">
        <v>1409</v>
      </c>
      <c r="E236" s="40" t="s">
        <v>22</v>
      </c>
      <c r="F236" s="40" t="s">
        <v>83</v>
      </c>
      <c r="G236" s="54" t="s">
        <v>1412</v>
      </c>
      <c r="H236" s="32" t="s">
        <v>465</v>
      </c>
      <c r="I236" s="3" t="s">
        <v>463</v>
      </c>
      <c r="J236" s="20" t="s">
        <v>23</v>
      </c>
      <c r="K236" s="19">
        <v>236</v>
      </c>
    </row>
    <row r="237" spans="1:11" ht="12" customHeight="1" x14ac:dyDescent="0.2">
      <c r="A237" s="2"/>
      <c r="B237" s="64">
        <v>5838</v>
      </c>
      <c r="C237" s="63" t="s">
        <v>1423</v>
      </c>
      <c r="D237" s="72" t="s">
        <v>1409</v>
      </c>
      <c r="E237" s="40" t="s">
        <v>22</v>
      </c>
      <c r="F237" s="40" t="s">
        <v>83</v>
      </c>
      <c r="G237" s="54"/>
      <c r="H237" s="32" t="s">
        <v>465</v>
      </c>
      <c r="I237" s="3" t="s">
        <v>463</v>
      </c>
      <c r="J237" s="20" t="s">
        <v>23</v>
      </c>
      <c r="K237" s="19">
        <v>237</v>
      </c>
    </row>
    <row r="238" spans="1:11" ht="12" customHeight="1" x14ac:dyDescent="0.2">
      <c r="A238" s="2"/>
      <c r="B238" s="64">
        <v>68</v>
      </c>
      <c r="C238" s="63" t="s">
        <v>1424</v>
      </c>
      <c r="D238" s="72" t="s">
        <v>1405</v>
      </c>
      <c r="E238" s="40" t="s">
        <v>22</v>
      </c>
      <c r="F238" s="40" t="s">
        <v>83</v>
      </c>
      <c r="G238" s="54" t="s">
        <v>1412</v>
      </c>
      <c r="H238" s="32" t="s">
        <v>465</v>
      </c>
      <c r="I238" s="3" t="s">
        <v>463</v>
      </c>
      <c r="J238" s="20" t="s">
        <v>23</v>
      </c>
      <c r="K238" s="19">
        <v>238</v>
      </c>
    </row>
    <row r="239" spans="1:11" ht="12" customHeight="1" x14ac:dyDescent="0.2">
      <c r="A239" s="2"/>
      <c r="B239" s="64">
        <v>70</v>
      </c>
      <c r="C239" s="63" t="s">
        <v>466</v>
      </c>
      <c r="D239" s="72" t="s">
        <v>1405</v>
      </c>
      <c r="E239" s="40" t="s">
        <v>22</v>
      </c>
      <c r="F239" s="40" t="s">
        <v>80</v>
      </c>
      <c r="G239" s="54" t="s">
        <v>817</v>
      </c>
      <c r="H239" s="32" t="s">
        <v>465</v>
      </c>
      <c r="I239" s="3" t="s">
        <v>463</v>
      </c>
      <c r="J239" s="20" t="s">
        <v>23</v>
      </c>
      <c r="K239" s="19">
        <v>239</v>
      </c>
    </row>
    <row r="240" spans="1:11" ht="12" customHeight="1" x14ac:dyDescent="0.2">
      <c r="A240" s="2"/>
      <c r="B240" s="64">
        <v>71</v>
      </c>
      <c r="C240" s="63" t="s">
        <v>1425</v>
      </c>
      <c r="D240" s="72" t="s">
        <v>1409</v>
      </c>
      <c r="E240" s="40" t="s">
        <v>22</v>
      </c>
      <c r="F240" s="40" t="s">
        <v>85</v>
      </c>
      <c r="G240" s="54" t="s">
        <v>816</v>
      </c>
      <c r="H240" s="32" t="s">
        <v>465</v>
      </c>
      <c r="I240" s="3" t="s">
        <v>463</v>
      </c>
      <c r="J240" s="20" t="s">
        <v>23</v>
      </c>
      <c r="K240" s="19">
        <v>240</v>
      </c>
    </row>
    <row r="241" spans="1:11" ht="12" customHeight="1" x14ac:dyDescent="0.2">
      <c r="A241" s="2"/>
      <c r="B241" s="64">
        <v>13001</v>
      </c>
      <c r="C241" s="63" t="s">
        <v>1426</v>
      </c>
      <c r="D241" s="72" t="s">
        <v>75</v>
      </c>
      <c r="E241" s="40" t="s">
        <v>22</v>
      </c>
      <c r="F241" s="40" t="s">
        <v>80</v>
      </c>
      <c r="G241" s="54" t="s">
        <v>817</v>
      </c>
      <c r="H241"/>
      <c r="I241" s="3" t="s">
        <v>463</v>
      </c>
      <c r="J241" s="20" t="s">
        <v>23</v>
      </c>
      <c r="K241" s="19">
        <v>241</v>
      </c>
    </row>
    <row r="242" spans="1:11" ht="12" customHeight="1" x14ac:dyDescent="0.2">
      <c r="A242" s="2"/>
      <c r="B242" s="64">
        <v>72</v>
      </c>
      <c r="C242" s="63" t="s">
        <v>1427</v>
      </c>
      <c r="D242" s="72" t="s">
        <v>1409</v>
      </c>
      <c r="E242" s="40" t="s">
        <v>22</v>
      </c>
      <c r="F242" s="40" t="s">
        <v>85</v>
      </c>
      <c r="G242" s="54" t="s">
        <v>816</v>
      </c>
      <c r="H242" s="32" t="s">
        <v>465</v>
      </c>
      <c r="I242" s="3" t="s">
        <v>463</v>
      </c>
      <c r="J242" s="20" t="s">
        <v>23</v>
      </c>
      <c r="K242" s="19">
        <v>242</v>
      </c>
    </row>
    <row r="243" spans="1:11" ht="12" customHeight="1" x14ac:dyDescent="0.2">
      <c r="A243" s="2"/>
      <c r="B243" s="64">
        <v>73</v>
      </c>
      <c r="C243" s="63" t="s">
        <v>434</v>
      </c>
      <c r="D243" s="72" t="s">
        <v>1409</v>
      </c>
      <c r="E243" s="40" t="s">
        <v>22</v>
      </c>
      <c r="F243" s="40" t="s">
        <v>80</v>
      </c>
      <c r="G243" s="54" t="s">
        <v>817</v>
      </c>
      <c r="H243" s="32" t="s">
        <v>465</v>
      </c>
      <c r="I243" s="3" t="s">
        <v>463</v>
      </c>
      <c r="J243" s="20" t="s">
        <v>23</v>
      </c>
      <c r="K243" s="19">
        <v>243</v>
      </c>
    </row>
    <row r="244" spans="1:11" ht="12" customHeight="1" x14ac:dyDescent="0.2">
      <c r="A244" s="2"/>
      <c r="B244" s="64">
        <v>4038</v>
      </c>
      <c r="C244" s="63" t="s">
        <v>1428</v>
      </c>
      <c r="D244" s="72" t="s">
        <v>1409</v>
      </c>
      <c r="E244" s="40" t="s">
        <v>22</v>
      </c>
      <c r="F244" s="40" t="s">
        <v>85</v>
      </c>
      <c r="G244" s="54" t="s">
        <v>816</v>
      </c>
      <c r="H244" s="32" t="s">
        <v>465</v>
      </c>
      <c r="I244" s="3" t="s">
        <v>463</v>
      </c>
      <c r="J244" s="20" t="s">
        <v>23</v>
      </c>
      <c r="K244" s="19">
        <v>244</v>
      </c>
    </row>
    <row r="245" spans="1:11" ht="12" customHeight="1" x14ac:dyDescent="0.2">
      <c r="A245" s="2"/>
      <c r="B245" s="64">
        <v>1927</v>
      </c>
      <c r="C245" s="63" t="s">
        <v>1429</v>
      </c>
      <c r="D245" s="72" t="s">
        <v>1409</v>
      </c>
      <c r="E245" s="40" t="s">
        <v>22</v>
      </c>
      <c r="F245" s="40" t="s">
        <v>83</v>
      </c>
      <c r="G245" s="54" t="s">
        <v>1412</v>
      </c>
      <c r="H245" s="32" t="s">
        <v>465</v>
      </c>
      <c r="I245" s="3" t="s">
        <v>463</v>
      </c>
      <c r="J245" s="20" t="s">
        <v>23</v>
      </c>
      <c r="K245" s="19">
        <v>245</v>
      </c>
    </row>
    <row r="246" spans="1:11" ht="12" customHeight="1" x14ac:dyDescent="0.2">
      <c r="A246" s="2"/>
      <c r="B246" s="64">
        <v>66</v>
      </c>
      <c r="C246" s="63" t="s">
        <v>1430</v>
      </c>
      <c r="D246" s="72" t="s">
        <v>1405</v>
      </c>
      <c r="E246" s="40" t="s">
        <v>22</v>
      </c>
      <c r="F246" s="40" t="s">
        <v>83</v>
      </c>
      <c r="G246" s="54" t="s">
        <v>1412</v>
      </c>
      <c r="H246" s="32" t="s">
        <v>465</v>
      </c>
      <c r="I246" s="3" t="s">
        <v>463</v>
      </c>
      <c r="J246" s="20" t="s">
        <v>23</v>
      </c>
      <c r="K246" s="19">
        <v>246</v>
      </c>
    </row>
    <row r="247" spans="1:11" ht="12" customHeight="1" thickBot="1" x14ac:dyDescent="0.25">
      <c r="A247" s="2"/>
      <c r="B247" s="67">
        <v>1928</v>
      </c>
      <c r="C247" s="65" t="s">
        <v>631</v>
      </c>
      <c r="D247" s="73" t="s">
        <v>1405</v>
      </c>
      <c r="E247" s="41" t="s">
        <v>22</v>
      </c>
      <c r="F247" s="41" t="s">
        <v>80</v>
      </c>
      <c r="G247" s="57" t="s">
        <v>817</v>
      </c>
      <c r="H247" s="32" t="s">
        <v>465</v>
      </c>
      <c r="I247" s="3" t="s">
        <v>463</v>
      </c>
      <c r="J247" s="20" t="s">
        <v>23</v>
      </c>
      <c r="K247" s="19">
        <v>247</v>
      </c>
    </row>
    <row r="248" spans="1:11" ht="12" customHeight="1" x14ac:dyDescent="0.2">
      <c r="A248" s="2"/>
      <c r="B248" s="66" t="s">
        <v>818</v>
      </c>
      <c r="C248" s="62"/>
      <c r="D248" s="71"/>
      <c r="E248" s="39"/>
      <c r="F248" s="39"/>
      <c r="G248" s="53"/>
      <c r="H248"/>
      <c r="I248" s="3" t="s">
        <v>463</v>
      </c>
      <c r="J248" s="20" t="s">
        <v>818</v>
      </c>
      <c r="K248" s="19">
        <v>248</v>
      </c>
    </row>
    <row r="249" spans="1:11" ht="12" customHeight="1" x14ac:dyDescent="0.2">
      <c r="A249" s="2"/>
      <c r="B249" s="64">
        <v>10494</v>
      </c>
      <c r="C249" s="63" t="s">
        <v>1431</v>
      </c>
      <c r="D249" s="72" t="s">
        <v>1432</v>
      </c>
      <c r="E249" s="40" t="s">
        <v>129</v>
      </c>
      <c r="F249" s="40" t="s">
        <v>72</v>
      </c>
      <c r="G249" s="54"/>
      <c r="H249" s="32" t="s">
        <v>465</v>
      </c>
      <c r="I249" s="3" t="s">
        <v>463</v>
      </c>
      <c r="J249" s="20" t="s">
        <v>818</v>
      </c>
      <c r="K249" s="19">
        <v>249</v>
      </c>
    </row>
    <row r="250" spans="1:11" ht="12" customHeight="1" x14ac:dyDescent="0.2">
      <c r="A250" s="2"/>
      <c r="B250" s="64">
        <v>12244</v>
      </c>
      <c r="C250" s="63" t="s">
        <v>1433</v>
      </c>
      <c r="D250" s="72" t="s">
        <v>1434</v>
      </c>
      <c r="E250" s="40" t="s">
        <v>133</v>
      </c>
      <c r="F250" s="40" t="s">
        <v>33</v>
      </c>
      <c r="G250" s="54"/>
      <c r="H250" s="32" t="s">
        <v>465</v>
      </c>
      <c r="I250" s="3" t="s">
        <v>4451</v>
      </c>
      <c r="J250" s="20" t="s">
        <v>818</v>
      </c>
      <c r="K250" s="19">
        <v>250</v>
      </c>
    </row>
    <row r="251" spans="1:11" ht="12" customHeight="1" x14ac:dyDescent="0.2">
      <c r="A251" s="2"/>
      <c r="B251" s="64">
        <v>12969</v>
      </c>
      <c r="C251" s="63" t="s">
        <v>1435</v>
      </c>
      <c r="D251" s="72" t="s">
        <v>75</v>
      </c>
      <c r="E251" s="40" t="s">
        <v>129</v>
      </c>
      <c r="F251" s="40" t="s">
        <v>72</v>
      </c>
      <c r="G251" s="54"/>
      <c r="H251"/>
      <c r="I251" s="3" t="s">
        <v>463</v>
      </c>
      <c r="J251" s="20" t="s">
        <v>818</v>
      </c>
      <c r="K251" s="19">
        <v>251</v>
      </c>
    </row>
    <row r="252" spans="1:11" ht="12" customHeight="1" thickBot="1" x14ac:dyDescent="0.25">
      <c r="A252" s="2"/>
      <c r="B252" s="67">
        <v>9973</v>
      </c>
      <c r="C252" s="65" t="s">
        <v>1436</v>
      </c>
      <c r="D252" s="73" t="s">
        <v>1437</v>
      </c>
      <c r="E252" s="41" t="s">
        <v>129</v>
      </c>
      <c r="F252" s="41" t="s">
        <v>130</v>
      </c>
      <c r="G252" s="57" t="s">
        <v>820</v>
      </c>
      <c r="H252" s="32" t="s">
        <v>465</v>
      </c>
      <c r="I252" s="3" t="s">
        <v>463</v>
      </c>
      <c r="J252" s="20" t="s">
        <v>818</v>
      </c>
      <c r="K252" s="19">
        <v>252</v>
      </c>
    </row>
    <row r="253" spans="1:11" ht="12" customHeight="1" x14ac:dyDescent="0.2">
      <c r="A253" s="2"/>
      <c r="B253" s="66" t="s">
        <v>973</v>
      </c>
      <c r="C253" s="62"/>
      <c r="D253" s="71"/>
      <c r="E253" s="39"/>
      <c r="F253" s="39"/>
      <c r="G253" s="53"/>
      <c r="H253"/>
      <c r="I253" s="3" t="s">
        <v>463</v>
      </c>
      <c r="J253" s="20" t="s">
        <v>973</v>
      </c>
      <c r="K253" s="19">
        <v>253</v>
      </c>
    </row>
    <row r="254" spans="1:11" ht="12" customHeight="1" x14ac:dyDescent="0.2">
      <c r="A254" s="2"/>
      <c r="B254" s="64">
        <v>13093</v>
      </c>
      <c r="C254" s="63" t="s">
        <v>1438</v>
      </c>
      <c r="D254" s="72" t="s">
        <v>75</v>
      </c>
      <c r="E254" s="40" t="s">
        <v>129</v>
      </c>
      <c r="F254" s="40" t="s">
        <v>85</v>
      </c>
      <c r="G254" s="54"/>
      <c r="H254"/>
      <c r="I254" s="3" t="s">
        <v>4451</v>
      </c>
      <c r="J254" s="20" t="s">
        <v>973</v>
      </c>
      <c r="K254" s="19">
        <v>254</v>
      </c>
    </row>
    <row r="255" spans="1:11" ht="12" customHeight="1" x14ac:dyDescent="0.2">
      <c r="A255" s="2"/>
      <c r="B255" s="64">
        <v>13094</v>
      </c>
      <c r="C255" s="63" t="s">
        <v>1439</v>
      </c>
      <c r="D255" s="72" t="s">
        <v>75</v>
      </c>
      <c r="E255" s="40" t="s">
        <v>129</v>
      </c>
      <c r="F255" s="40" t="s">
        <v>85</v>
      </c>
      <c r="G255" s="54"/>
      <c r="H255"/>
      <c r="I255" s="3" t="s">
        <v>4451</v>
      </c>
      <c r="J255" s="20" t="s">
        <v>973</v>
      </c>
      <c r="K255" s="19">
        <v>255</v>
      </c>
    </row>
    <row r="256" spans="1:11" ht="12" customHeight="1" x14ac:dyDescent="0.2">
      <c r="A256" s="2"/>
      <c r="B256" s="64">
        <v>13095</v>
      </c>
      <c r="C256" s="63" t="s">
        <v>1440</v>
      </c>
      <c r="D256" s="72" t="s">
        <v>75</v>
      </c>
      <c r="E256" s="40" t="s">
        <v>129</v>
      </c>
      <c r="F256" s="40" t="s">
        <v>85</v>
      </c>
      <c r="G256" s="54"/>
      <c r="H256"/>
      <c r="I256" s="3" t="s">
        <v>4451</v>
      </c>
      <c r="J256" s="20" t="s">
        <v>973</v>
      </c>
      <c r="K256" s="19">
        <v>256</v>
      </c>
    </row>
    <row r="257" spans="1:11" ht="12" customHeight="1" thickBot="1" x14ac:dyDescent="0.25">
      <c r="A257" s="2"/>
      <c r="B257" s="67">
        <v>13096</v>
      </c>
      <c r="C257" s="65" t="s">
        <v>1441</v>
      </c>
      <c r="D257" s="73" t="s">
        <v>75</v>
      </c>
      <c r="E257" s="41" t="s">
        <v>129</v>
      </c>
      <c r="F257" s="41" t="s">
        <v>85</v>
      </c>
      <c r="G257" s="57"/>
      <c r="H257"/>
      <c r="I257" s="3" t="s">
        <v>4451</v>
      </c>
      <c r="J257" s="20" t="s">
        <v>973</v>
      </c>
      <c r="K257" s="19">
        <v>257</v>
      </c>
    </row>
    <row r="258" spans="1:11" ht="12" customHeight="1" x14ac:dyDescent="0.2">
      <c r="A258" s="2"/>
      <c r="B258" s="66" t="s">
        <v>435</v>
      </c>
      <c r="C258" s="62"/>
      <c r="D258" s="71"/>
      <c r="E258" s="39"/>
      <c r="F258" s="39"/>
      <c r="G258" s="53"/>
      <c r="H258"/>
      <c r="I258" s="3" t="s">
        <v>463</v>
      </c>
      <c r="J258" s="20" t="s">
        <v>435</v>
      </c>
      <c r="K258" s="19">
        <v>258</v>
      </c>
    </row>
    <row r="259" spans="1:11" ht="12" customHeight="1" x14ac:dyDescent="0.2">
      <c r="A259" s="2"/>
      <c r="B259" s="64">
        <v>9454</v>
      </c>
      <c r="C259" s="63" t="s">
        <v>1442</v>
      </c>
      <c r="D259" s="72" t="s">
        <v>1443</v>
      </c>
      <c r="E259" s="40" t="s">
        <v>129</v>
      </c>
      <c r="F259" s="40" t="s">
        <v>85</v>
      </c>
      <c r="G259" s="54" t="s">
        <v>808</v>
      </c>
      <c r="H259" s="32" t="s">
        <v>465</v>
      </c>
      <c r="I259" s="3" t="s">
        <v>463</v>
      </c>
      <c r="J259" s="20" t="s">
        <v>435</v>
      </c>
      <c r="K259" s="19">
        <v>259</v>
      </c>
    </row>
    <row r="260" spans="1:11" ht="12" customHeight="1" x14ac:dyDescent="0.2">
      <c r="A260" s="2"/>
      <c r="B260" s="64">
        <v>13352</v>
      </c>
      <c r="C260" s="63" t="s">
        <v>1444</v>
      </c>
      <c r="D260" s="72" t="s">
        <v>75</v>
      </c>
      <c r="E260" s="40" t="s">
        <v>129</v>
      </c>
      <c r="F260" s="40" t="s">
        <v>85</v>
      </c>
      <c r="G260" s="54" t="s">
        <v>808</v>
      </c>
      <c r="H260"/>
      <c r="I260" s="3" t="s">
        <v>4451</v>
      </c>
      <c r="J260" s="20" t="s">
        <v>435</v>
      </c>
      <c r="K260" s="19">
        <v>260</v>
      </c>
    </row>
    <row r="261" spans="1:11" ht="12" customHeight="1" x14ac:dyDescent="0.2">
      <c r="A261" s="2"/>
      <c r="B261" s="64">
        <v>13540</v>
      </c>
      <c r="C261" s="63" t="s">
        <v>1445</v>
      </c>
      <c r="D261" s="72" t="s">
        <v>75</v>
      </c>
      <c r="E261" s="40" t="s">
        <v>129</v>
      </c>
      <c r="F261" s="40" t="s">
        <v>85</v>
      </c>
      <c r="G261" s="54" t="s">
        <v>808</v>
      </c>
      <c r="H261"/>
      <c r="I261" s="3" t="s">
        <v>4451</v>
      </c>
      <c r="J261" s="20" t="s">
        <v>435</v>
      </c>
      <c r="K261" s="19">
        <v>261</v>
      </c>
    </row>
    <row r="262" spans="1:11" ht="12" customHeight="1" x14ac:dyDescent="0.2">
      <c r="A262" s="2"/>
      <c r="B262" s="64">
        <v>13541</v>
      </c>
      <c r="C262" s="63" t="s">
        <v>1446</v>
      </c>
      <c r="D262" s="72" t="s">
        <v>75</v>
      </c>
      <c r="E262" s="40" t="s">
        <v>129</v>
      </c>
      <c r="F262" s="40" t="s">
        <v>85</v>
      </c>
      <c r="G262" s="54"/>
      <c r="H262"/>
      <c r="I262" s="3" t="s">
        <v>4451</v>
      </c>
      <c r="J262" s="20" t="s">
        <v>435</v>
      </c>
      <c r="K262" s="19">
        <v>262</v>
      </c>
    </row>
    <row r="263" spans="1:11" ht="12" customHeight="1" thickBot="1" x14ac:dyDescent="0.25">
      <c r="A263" s="2"/>
      <c r="B263" s="67">
        <v>13299</v>
      </c>
      <c r="C263" s="65" t="s">
        <v>1447</v>
      </c>
      <c r="D263" s="73" t="s">
        <v>75</v>
      </c>
      <c r="E263" s="41" t="s">
        <v>71</v>
      </c>
      <c r="F263" s="41" t="s">
        <v>85</v>
      </c>
      <c r="G263" s="57"/>
      <c r="H263"/>
      <c r="I263" s="3" t="s">
        <v>4451</v>
      </c>
      <c r="J263" s="20" t="s">
        <v>435</v>
      </c>
      <c r="K263" s="19">
        <v>263</v>
      </c>
    </row>
    <row r="264" spans="1:11" ht="12" customHeight="1" x14ac:dyDescent="0.2">
      <c r="A264" s="2"/>
      <c r="B264" s="66" t="s">
        <v>29</v>
      </c>
      <c r="C264" s="62"/>
      <c r="D264" s="71"/>
      <c r="E264" s="39"/>
      <c r="F264" s="39"/>
      <c r="G264" s="53"/>
      <c r="H264"/>
      <c r="I264" s="3" t="s">
        <v>463</v>
      </c>
      <c r="J264" s="20" t="s">
        <v>29</v>
      </c>
      <c r="K264" s="19">
        <v>264</v>
      </c>
    </row>
    <row r="265" spans="1:11" ht="12" customHeight="1" x14ac:dyDescent="0.2">
      <c r="A265" s="2"/>
      <c r="B265" s="64">
        <v>1929</v>
      </c>
      <c r="C265" s="63" t="s">
        <v>1448</v>
      </c>
      <c r="D265" s="72" t="s">
        <v>1271</v>
      </c>
      <c r="E265" s="40" t="s">
        <v>71</v>
      </c>
      <c r="F265" s="40" t="s">
        <v>959</v>
      </c>
      <c r="G265" s="54"/>
      <c r="H265" s="32" t="s">
        <v>465</v>
      </c>
      <c r="I265" s="3" t="s">
        <v>4451</v>
      </c>
      <c r="J265" s="20" t="s">
        <v>29</v>
      </c>
      <c r="K265" s="19">
        <v>265</v>
      </c>
    </row>
    <row r="266" spans="1:11" ht="12" customHeight="1" x14ac:dyDescent="0.2">
      <c r="A266" s="2"/>
      <c r="B266" s="64">
        <v>7615</v>
      </c>
      <c r="C266" s="63" t="s">
        <v>1449</v>
      </c>
      <c r="D266" s="72" t="s">
        <v>1450</v>
      </c>
      <c r="E266" s="40" t="s">
        <v>133</v>
      </c>
      <c r="F266" s="40" t="s">
        <v>1226</v>
      </c>
      <c r="G266" s="54"/>
      <c r="H266" s="32" t="s">
        <v>465</v>
      </c>
      <c r="I266" s="3" t="s">
        <v>463</v>
      </c>
      <c r="J266" s="20" t="s">
        <v>29</v>
      </c>
      <c r="K266" s="19">
        <v>266</v>
      </c>
    </row>
    <row r="267" spans="1:11" ht="12" customHeight="1" x14ac:dyDescent="0.2">
      <c r="A267" s="2"/>
      <c r="B267" s="64">
        <v>1930</v>
      </c>
      <c r="C267" s="63" t="s">
        <v>1093</v>
      </c>
      <c r="D267" s="72" t="s">
        <v>1450</v>
      </c>
      <c r="E267" s="40" t="s">
        <v>71</v>
      </c>
      <c r="F267" s="40" t="s">
        <v>565</v>
      </c>
      <c r="G267" s="54"/>
      <c r="H267" s="32" t="s">
        <v>465</v>
      </c>
      <c r="I267" s="3" t="s">
        <v>463</v>
      </c>
      <c r="J267" s="20" t="s">
        <v>29</v>
      </c>
      <c r="K267" s="19">
        <v>267</v>
      </c>
    </row>
    <row r="268" spans="1:11" ht="12" customHeight="1" thickBot="1" x14ac:dyDescent="0.25">
      <c r="A268" s="2"/>
      <c r="B268" s="67">
        <v>5840</v>
      </c>
      <c r="C268" s="65" t="s">
        <v>1451</v>
      </c>
      <c r="D268" s="73" t="s">
        <v>1452</v>
      </c>
      <c r="E268" s="41" t="s">
        <v>71</v>
      </c>
      <c r="F268" s="41" t="s">
        <v>83</v>
      </c>
      <c r="G268" s="57"/>
      <c r="H268"/>
      <c r="I268" s="3" t="s">
        <v>4451</v>
      </c>
      <c r="J268" s="20" t="s">
        <v>29</v>
      </c>
      <c r="K268" s="19">
        <v>268</v>
      </c>
    </row>
    <row r="269" spans="1:11" ht="12" customHeight="1" x14ac:dyDescent="0.2">
      <c r="A269" s="2"/>
      <c r="B269" s="66" t="s">
        <v>30</v>
      </c>
      <c r="C269" s="62"/>
      <c r="D269" s="71"/>
      <c r="E269" s="39"/>
      <c r="F269" s="39"/>
      <c r="G269" s="53"/>
      <c r="H269"/>
      <c r="I269" s="3" t="s">
        <v>463</v>
      </c>
      <c r="J269" s="20" t="s">
        <v>30</v>
      </c>
      <c r="K269" s="19">
        <v>269</v>
      </c>
    </row>
    <row r="270" spans="1:11" ht="12" customHeight="1" x14ac:dyDescent="0.2">
      <c r="A270" s="2"/>
      <c r="B270" s="64">
        <v>9452</v>
      </c>
      <c r="C270" s="63" t="s">
        <v>1453</v>
      </c>
      <c r="D270" s="72" t="s">
        <v>1454</v>
      </c>
      <c r="E270" s="40" t="s">
        <v>129</v>
      </c>
      <c r="F270" s="40" t="s">
        <v>83</v>
      </c>
      <c r="G270" s="54" t="s">
        <v>553</v>
      </c>
      <c r="H270" s="32" t="s">
        <v>465</v>
      </c>
      <c r="I270" s="3" t="s">
        <v>463</v>
      </c>
      <c r="J270" s="20" t="s">
        <v>30</v>
      </c>
      <c r="K270" s="19">
        <v>270</v>
      </c>
    </row>
    <row r="271" spans="1:11" ht="12" customHeight="1" x14ac:dyDescent="0.2">
      <c r="A271" s="2"/>
      <c r="B271" s="64">
        <v>13229</v>
      </c>
      <c r="C271" s="63" t="s">
        <v>1455</v>
      </c>
      <c r="D271" s="72" t="s">
        <v>1456</v>
      </c>
      <c r="E271" s="40" t="s">
        <v>129</v>
      </c>
      <c r="F271" s="40" t="s">
        <v>83</v>
      </c>
      <c r="G271" s="54"/>
      <c r="H271" s="32" t="s">
        <v>465</v>
      </c>
      <c r="I271" s="3" t="s">
        <v>4451</v>
      </c>
      <c r="J271" s="20" t="s">
        <v>30</v>
      </c>
      <c r="K271" s="19">
        <v>271</v>
      </c>
    </row>
    <row r="272" spans="1:11" ht="12" customHeight="1" x14ac:dyDescent="0.2">
      <c r="A272" s="2"/>
      <c r="B272" s="64">
        <v>13353</v>
      </c>
      <c r="C272" s="63" t="s">
        <v>1457</v>
      </c>
      <c r="D272" s="72" t="s">
        <v>75</v>
      </c>
      <c r="E272" s="40" t="s">
        <v>129</v>
      </c>
      <c r="F272" s="40" t="s">
        <v>83</v>
      </c>
      <c r="G272" s="54"/>
      <c r="H272"/>
      <c r="I272" s="3" t="s">
        <v>4451</v>
      </c>
      <c r="J272" s="20" t="s">
        <v>30</v>
      </c>
      <c r="K272" s="19">
        <v>272</v>
      </c>
    </row>
    <row r="273" spans="1:11" ht="12" customHeight="1" x14ac:dyDescent="0.2">
      <c r="A273" s="2"/>
      <c r="B273" s="64">
        <v>8194</v>
      </c>
      <c r="C273" s="63" t="s">
        <v>1458</v>
      </c>
      <c r="D273" s="72" t="s">
        <v>1459</v>
      </c>
      <c r="E273" s="40" t="s">
        <v>129</v>
      </c>
      <c r="F273" s="40" t="s">
        <v>85</v>
      </c>
      <c r="G273" s="54" t="s">
        <v>808</v>
      </c>
      <c r="H273" s="32" t="s">
        <v>465</v>
      </c>
      <c r="I273" s="3" t="s">
        <v>463</v>
      </c>
      <c r="J273" s="20" t="s">
        <v>30</v>
      </c>
      <c r="K273" s="19">
        <v>273</v>
      </c>
    </row>
    <row r="274" spans="1:11" ht="12" customHeight="1" x14ac:dyDescent="0.2">
      <c r="A274" s="2"/>
      <c r="B274" s="64">
        <v>13041</v>
      </c>
      <c r="C274" s="63" t="s">
        <v>1460</v>
      </c>
      <c r="D274" s="72" t="s">
        <v>75</v>
      </c>
      <c r="E274" s="40" t="s">
        <v>129</v>
      </c>
      <c r="F274" s="40" t="s">
        <v>85</v>
      </c>
      <c r="G274" s="54" t="s">
        <v>808</v>
      </c>
      <c r="H274" s="32" t="s">
        <v>465</v>
      </c>
      <c r="I274" s="3" t="s">
        <v>463</v>
      </c>
      <c r="J274" s="20" t="s">
        <v>30</v>
      </c>
      <c r="K274" s="19">
        <v>274</v>
      </c>
    </row>
    <row r="275" spans="1:11" ht="12" customHeight="1" x14ac:dyDescent="0.2">
      <c r="A275" s="2"/>
      <c r="B275" s="64">
        <v>8778</v>
      </c>
      <c r="C275" s="63" t="s">
        <v>1461</v>
      </c>
      <c r="D275" s="72" t="s">
        <v>1462</v>
      </c>
      <c r="E275" s="40" t="s">
        <v>129</v>
      </c>
      <c r="F275" s="40" t="s">
        <v>130</v>
      </c>
      <c r="G275" s="54" t="s">
        <v>820</v>
      </c>
      <c r="H275" s="32" t="s">
        <v>465</v>
      </c>
      <c r="I275" s="3" t="s">
        <v>463</v>
      </c>
      <c r="J275" s="20" t="s">
        <v>30</v>
      </c>
      <c r="K275" s="19">
        <v>275</v>
      </c>
    </row>
    <row r="276" spans="1:11" ht="12" customHeight="1" x14ac:dyDescent="0.2">
      <c r="A276" s="2"/>
      <c r="B276" s="64">
        <v>11053</v>
      </c>
      <c r="C276" s="63" t="s">
        <v>1463</v>
      </c>
      <c r="D276" s="72" t="s">
        <v>1464</v>
      </c>
      <c r="E276" s="40" t="s">
        <v>129</v>
      </c>
      <c r="F276" s="40" t="s">
        <v>85</v>
      </c>
      <c r="G276" s="54" t="s">
        <v>808</v>
      </c>
      <c r="H276" s="32" t="s">
        <v>465</v>
      </c>
      <c r="I276" s="3" t="s">
        <v>463</v>
      </c>
      <c r="J276" s="20" t="s">
        <v>30</v>
      </c>
      <c r="K276" s="19">
        <v>276</v>
      </c>
    </row>
    <row r="277" spans="1:11" ht="12" customHeight="1" x14ac:dyDescent="0.2">
      <c r="A277" s="2"/>
      <c r="B277" s="64">
        <v>12670</v>
      </c>
      <c r="C277" s="63" t="s">
        <v>1465</v>
      </c>
      <c r="D277" s="72" t="s">
        <v>1466</v>
      </c>
      <c r="E277" s="40" t="s">
        <v>129</v>
      </c>
      <c r="F277" s="40" t="s">
        <v>85</v>
      </c>
      <c r="G277" s="54" t="s">
        <v>808</v>
      </c>
      <c r="H277" s="32" t="s">
        <v>465</v>
      </c>
      <c r="I277" s="3" t="s">
        <v>463</v>
      </c>
      <c r="J277" s="20" t="s">
        <v>30</v>
      </c>
      <c r="K277" s="19">
        <v>277</v>
      </c>
    </row>
    <row r="278" spans="1:11" ht="12" customHeight="1" x14ac:dyDescent="0.2">
      <c r="A278" s="2"/>
      <c r="B278" s="64">
        <v>9962</v>
      </c>
      <c r="C278" s="63" t="s">
        <v>1467</v>
      </c>
      <c r="D278" s="72" t="s">
        <v>1468</v>
      </c>
      <c r="E278" s="40" t="s">
        <v>129</v>
      </c>
      <c r="F278" s="40" t="s">
        <v>85</v>
      </c>
      <c r="G278" s="54" t="s">
        <v>808</v>
      </c>
      <c r="H278" s="32" t="s">
        <v>465</v>
      </c>
      <c r="I278" s="3" t="s">
        <v>463</v>
      </c>
      <c r="J278" s="20" t="s">
        <v>30</v>
      </c>
      <c r="K278" s="19">
        <v>278</v>
      </c>
    </row>
    <row r="279" spans="1:11" ht="12" customHeight="1" x14ac:dyDescent="0.2">
      <c r="A279" s="2"/>
      <c r="B279" s="64">
        <v>5164</v>
      </c>
      <c r="C279" s="63" t="s">
        <v>1469</v>
      </c>
      <c r="D279" s="72" t="s">
        <v>1470</v>
      </c>
      <c r="E279" s="40" t="s">
        <v>129</v>
      </c>
      <c r="F279" s="40" t="s">
        <v>85</v>
      </c>
      <c r="G279" s="54" t="s">
        <v>808</v>
      </c>
      <c r="H279" s="32" t="s">
        <v>465</v>
      </c>
      <c r="I279" s="3" t="s">
        <v>463</v>
      </c>
      <c r="J279" s="20" t="s">
        <v>30</v>
      </c>
      <c r="K279" s="19">
        <v>279</v>
      </c>
    </row>
    <row r="280" spans="1:11" ht="12" customHeight="1" x14ac:dyDescent="0.2">
      <c r="A280" s="2"/>
      <c r="B280" s="64">
        <v>8779</v>
      </c>
      <c r="C280" s="63" t="s">
        <v>1471</v>
      </c>
      <c r="D280" s="72" t="s">
        <v>1472</v>
      </c>
      <c r="E280" s="40" t="s">
        <v>129</v>
      </c>
      <c r="F280" s="40" t="s">
        <v>85</v>
      </c>
      <c r="G280" s="54" t="s">
        <v>808</v>
      </c>
      <c r="H280" s="32" t="s">
        <v>465</v>
      </c>
      <c r="I280" s="3" t="s">
        <v>463</v>
      </c>
      <c r="J280" s="20" t="s">
        <v>30</v>
      </c>
      <c r="K280" s="19">
        <v>280</v>
      </c>
    </row>
    <row r="281" spans="1:11" ht="12" customHeight="1" x14ac:dyDescent="0.2">
      <c r="A281" s="2"/>
      <c r="B281" s="64">
        <v>7891</v>
      </c>
      <c r="C281" s="63" t="s">
        <v>1473</v>
      </c>
      <c r="D281" s="72" t="s">
        <v>1474</v>
      </c>
      <c r="E281" s="40" t="s">
        <v>133</v>
      </c>
      <c r="F281" s="40" t="s">
        <v>80</v>
      </c>
      <c r="G281" s="54"/>
      <c r="H281"/>
      <c r="I281" s="3" t="s">
        <v>4451</v>
      </c>
      <c r="J281" s="20" t="s">
        <v>30</v>
      </c>
      <c r="K281" s="19">
        <v>281</v>
      </c>
    </row>
    <row r="282" spans="1:11" ht="12" customHeight="1" thickBot="1" x14ac:dyDescent="0.25">
      <c r="A282" s="2"/>
      <c r="B282" s="67">
        <v>13097</v>
      </c>
      <c r="C282" s="65" t="s">
        <v>1475</v>
      </c>
      <c r="D282" s="73" t="s">
        <v>75</v>
      </c>
      <c r="E282" s="41" t="s">
        <v>129</v>
      </c>
      <c r="F282" s="41" t="s">
        <v>85</v>
      </c>
      <c r="G282" s="57"/>
      <c r="H282"/>
      <c r="I282" s="3" t="s">
        <v>4451</v>
      </c>
      <c r="J282" s="20" t="s">
        <v>30</v>
      </c>
      <c r="K282" s="19">
        <v>282</v>
      </c>
    </row>
    <row r="283" spans="1:11" ht="12" customHeight="1" x14ac:dyDescent="0.2">
      <c r="A283" s="2"/>
      <c r="B283" s="66" t="s">
        <v>1476</v>
      </c>
      <c r="C283" s="62"/>
      <c r="D283" s="71"/>
      <c r="E283" s="39"/>
      <c r="F283" s="39"/>
      <c r="G283" s="53"/>
      <c r="H283"/>
      <c r="I283" s="3" t="s">
        <v>4451</v>
      </c>
      <c r="J283" s="20" t="s">
        <v>1476</v>
      </c>
      <c r="K283" s="19">
        <v>283</v>
      </c>
    </row>
    <row r="284" spans="1:11" ht="12" customHeight="1" x14ac:dyDescent="0.2">
      <c r="A284" s="2"/>
      <c r="B284" s="64">
        <v>13075</v>
      </c>
      <c r="C284" s="63" t="s">
        <v>1477</v>
      </c>
      <c r="D284" s="72" t="s">
        <v>75</v>
      </c>
      <c r="E284" s="40" t="s">
        <v>129</v>
      </c>
      <c r="F284" s="40" t="s">
        <v>80</v>
      </c>
      <c r="G284" s="54"/>
      <c r="H284"/>
      <c r="I284" s="3" t="s">
        <v>4451</v>
      </c>
      <c r="J284" s="20" t="s">
        <v>1476</v>
      </c>
      <c r="K284" s="19">
        <v>284</v>
      </c>
    </row>
    <row r="285" spans="1:11" ht="12" customHeight="1" thickBot="1" x14ac:dyDescent="0.25">
      <c r="A285" s="2"/>
      <c r="B285" s="67">
        <v>13076</v>
      </c>
      <c r="C285" s="65" t="s">
        <v>1478</v>
      </c>
      <c r="D285" s="73" t="s">
        <v>75</v>
      </c>
      <c r="E285" s="41" t="s">
        <v>129</v>
      </c>
      <c r="F285" s="41" t="s">
        <v>85</v>
      </c>
      <c r="G285" s="57"/>
      <c r="H285"/>
      <c r="I285" s="3" t="s">
        <v>4451</v>
      </c>
      <c r="J285" s="20" t="s">
        <v>1476</v>
      </c>
      <c r="K285" s="19">
        <v>285</v>
      </c>
    </row>
    <row r="286" spans="1:11" ht="12" customHeight="1" x14ac:dyDescent="0.2">
      <c r="A286" s="2"/>
      <c r="B286" s="66" t="s">
        <v>31</v>
      </c>
      <c r="C286" s="62"/>
      <c r="D286" s="71"/>
      <c r="E286" s="39"/>
      <c r="F286" s="39"/>
      <c r="G286" s="53"/>
      <c r="H286"/>
      <c r="I286" s="3" t="s">
        <v>463</v>
      </c>
      <c r="J286" s="20" t="s">
        <v>31</v>
      </c>
      <c r="K286" s="19">
        <v>286</v>
      </c>
    </row>
    <row r="287" spans="1:11" ht="12" customHeight="1" x14ac:dyDescent="0.2">
      <c r="A287" s="2"/>
      <c r="B287" s="64">
        <v>8322</v>
      </c>
      <c r="C287" s="63" t="s">
        <v>1479</v>
      </c>
      <c r="D287" s="72" t="s">
        <v>1480</v>
      </c>
      <c r="E287" s="40" t="s">
        <v>133</v>
      </c>
      <c r="F287" s="40" t="s">
        <v>130</v>
      </c>
      <c r="G287" s="54"/>
      <c r="H287" s="32" t="s">
        <v>465</v>
      </c>
      <c r="I287" s="3" t="s">
        <v>463</v>
      </c>
      <c r="J287" s="20" t="s">
        <v>31</v>
      </c>
      <c r="K287" s="19">
        <v>287</v>
      </c>
    </row>
    <row r="288" spans="1:11" ht="12" customHeight="1" x14ac:dyDescent="0.2">
      <c r="A288" s="2"/>
      <c r="B288" s="64">
        <v>3607</v>
      </c>
      <c r="C288" s="63" t="s">
        <v>525</v>
      </c>
      <c r="D288" s="72" t="s">
        <v>1481</v>
      </c>
      <c r="E288" s="40" t="s">
        <v>133</v>
      </c>
      <c r="F288" s="40" t="s">
        <v>130</v>
      </c>
      <c r="G288" s="54"/>
      <c r="H288" s="32" t="s">
        <v>465</v>
      </c>
      <c r="I288" s="3" t="s">
        <v>463</v>
      </c>
      <c r="J288" s="20" t="s">
        <v>31</v>
      </c>
      <c r="K288" s="19">
        <v>288</v>
      </c>
    </row>
    <row r="289" spans="1:11" ht="12" customHeight="1" x14ac:dyDescent="0.2">
      <c r="A289" s="2"/>
      <c r="B289" s="64">
        <v>1041</v>
      </c>
      <c r="C289" s="63" t="s">
        <v>1482</v>
      </c>
      <c r="D289" s="72" t="s">
        <v>1483</v>
      </c>
      <c r="E289" s="40" t="s">
        <v>133</v>
      </c>
      <c r="F289" s="40" t="s">
        <v>288</v>
      </c>
      <c r="G289" s="54"/>
      <c r="H289" s="32" t="s">
        <v>465</v>
      </c>
      <c r="I289" s="3" t="s">
        <v>463</v>
      </c>
      <c r="J289" s="20" t="s">
        <v>31</v>
      </c>
      <c r="K289" s="19">
        <v>289</v>
      </c>
    </row>
    <row r="290" spans="1:11" ht="12" customHeight="1" x14ac:dyDescent="0.2">
      <c r="A290" s="2"/>
      <c r="B290" s="64">
        <v>8925</v>
      </c>
      <c r="C290" s="63" t="s">
        <v>1484</v>
      </c>
      <c r="D290" s="72" t="s">
        <v>1485</v>
      </c>
      <c r="E290" s="40" t="s">
        <v>133</v>
      </c>
      <c r="F290" s="40" t="s">
        <v>83</v>
      </c>
      <c r="G290" s="54"/>
      <c r="H290" s="32" t="s">
        <v>465</v>
      </c>
      <c r="I290" s="3" t="s">
        <v>463</v>
      </c>
      <c r="J290" s="20" t="s">
        <v>31</v>
      </c>
      <c r="K290" s="19">
        <v>290</v>
      </c>
    </row>
    <row r="291" spans="1:11" ht="12" customHeight="1" x14ac:dyDescent="0.2">
      <c r="A291" s="2"/>
      <c r="B291" s="64">
        <v>4665</v>
      </c>
      <c r="C291" s="63" t="s">
        <v>1486</v>
      </c>
      <c r="D291" s="72" t="s">
        <v>1487</v>
      </c>
      <c r="E291" s="40" t="s">
        <v>133</v>
      </c>
      <c r="F291" s="40" t="s">
        <v>33</v>
      </c>
      <c r="G291" s="54"/>
      <c r="H291" s="32" t="s">
        <v>465</v>
      </c>
      <c r="I291" s="3" t="s">
        <v>463</v>
      </c>
      <c r="J291" s="20" t="s">
        <v>31</v>
      </c>
      <c r="K291" s="19">
        <v>291</v>
      </c>
    </row>
    <row r="292" spans="1:11" ht="12" customHeight="1" x14ac:dyDescent="0.2">
      <c r="A292" s="2"/>
      <c r="B292" s="64">
        <v>6580</v>
      </c>
      <c r="C292" s="63" t="s">
        <v>1488</v>
      </c>
      <c r="D292" s="72" t="s">
        <v>1489</v>
      </c>
      <c r="E292" s="40" t="s">
        <v>71</v>
      </c>
      <c r="F292" s="40" t="s">
        <v>85</v>
      </c>
      <c r="G292" s="54"/>
      <c r="H292" s="32" t="s">
        <v>465</v>
      </c>
      <c r="I292" s="3" t="s">
        <v>463</v>
      </c>
      <c r="J292" s="20" t="s">
        <v>31</v>
      </c>
      <c r="K292" s="19">
        <v>292</v>
      </c>
    </row>
    <row r="293" spans="1:11" ht="12" customHeight="1" x14ac:dyDescent="0.2">
      <c r="A293" s="2"/>
      <c r="B293" s="64">
        <v>8268</v>
      </c>
      <c r="C293" s="63" t="s">
        <v>1490</v>
      </c>
      <c r="D293" s="72" t="s">
        <v>1491</v>
      </c>
      <c r="E293" s="40" t="s">
        <v>133</v>
      </c>
      <c r="F293" s="40" t="s">
        <v>83</v>
      </c>
      <c r="G293" s="54"/>
      <c r="H293" s="32" t="s">
        <v>465</v>
      </c>
      <c r="I293" s="3" t="s">
        <v>463</v>
      </c>
      <c r="J293" s="20" t="s">
        <v>31</v>
      </c>
      <c r="K293" s="19">
        <v>293</v>
      </c>
    </row>
    <row r="294" spans="1:11" ht="12" customHeight="1" x14ac:dyDescent="0.2">
      <c r="A294" s="2"/>
      <c r="B294" s="64">
        <v>77</v>
      </c>
      <c r="C294" s="63" t="s">
        <v>1492</v>
      </c>
      <c r="D294" s="72" t="s">
        <v>1493</v>
      </c>
      <c r="E294" s="40" t="s">
        <v>133</v>
      </c>
      <c r="F294" s="59" t="s">
        <v>74</v>
      </c>
      <c r="G294" s="54"/>
      <c r="H294" s="32" t="s">
        <v>465</v>
      </c>
      <c r="I294" s="3" t="s">
        <v>4451</v>
      </c>
      <c r="J294" s="20" t="s">
        <v>31</v>
      </c>
      <c r="K294" s="19">
        <v>294</v>
      </c>
    </row>
    <row r="295" spans="1:11" ht="12" customHeight="1" x14ac:dyDescent="0.2">
      <c r="A295" s="2"/>
      <c r="B295" s="64">
        <v>76</v>
      </c>
      <c r="C295" s="63" t="s">
        <v>32</v>
      </c>
      <c r="D295" s="72" t="s">
        <v>1256</v>
      </c>
      <c r="E295" s="40" t="s">
        <v>129</v>
      </c>
      <c r="F295" s="40" t="s">
        <v>80</v>
      </c>
      <c r="G295" s="54"/>
      <c r="H295" s="32" t="s">
        <v>465</v>
      </c>
      <c r="I295" s="3" t="s">
        <v>463</v>
      </c>
      <c r="J295" s="20" t="s">
        <v>31</v>
      </c>
      <c r="K295" s="19">
        <v>295</v>
      </c>
    </row>
    <row r="296" spans="1:11" ht="12" customHeight="1" x14ac:dyDescent="0.2">
      <c r="A296" s="2"/>
      <c r="B296" s="64">
        <v>13409</v>
      </c>
      <c r="C296" s="63" t="s">
        <v>1494</v>
      </c>
      <c r="D296" s="72" t="s">
        <v>75</v>
      </c>
      <c r="E296" s="40" t="s">
        <v>133</v>
      </c>
      <c r="F296" s="40" t="s">
        <v>80</v>
      </c>
      <c r="G296" s="54"/>
      <c r="H296"/>
      <c r="I296" s="3" t="s">
        <v>4451</v>
      </c>
      <c r="J296" s="20" t="s">
        <v>31</v>
      </c>
      <c r="K296" s="19">
        <v>296</v>
      </c>
    </row>
    <row r="297" spans="1:11" ht="12" customHeight="1" x14ac:dyDescent="0.2">
      <c r="A297" s="2"/>
      <c r="B297" s="64">
        <v>78</v>
      </c>
      <c r="C297" s="63" t="s">
        <v>1495</v>
      </c>
      <c r="D297" s="72" t="s">
        <v>1496</v>
      </c>
      <c r="E297" s="40" t="s">
        <v>129</v>
      </c>
      <c r="F297" s="40" t="s">
        <v>85</v>
      </c>
      <c r="G297" s="54"/>
      <c r="H297" s="32" t="s">
        <v>465</v>
      </c>
      <c r="I297" s="3" t="s">
        <v>463</v>
      </c>
      <c r="J297" s="20" t="s">
        <v>31</v>
      </c>
      <c r="K297" s="19">
        <v>297</v>
      </c>
    </row>
    <row r="298" spans="1:11" ht="12" customHeight="1" x14ac:dyDescent="0.2">
      <c r="A298" s="2"/>
      <c r="B298" s="64">
        <v>79</v>
      </c>
      <c r="C298" s="63" t="s">
        <v>329</v>
      </c>
      <c r="D298" s="72" t="s">
        <v>1497</v>
      </c>
      <c r="E298" s="40" t="s">
        <v>133</v>
      </c>
      <c r="F298" s="59" t="s">
        <v>74</v>
      </c>
      <c r="G298" s="54"/>
      <c r="H298" s="32" t="s">
        <v>465</v>
      </c>
      <c r="I298" s="3" t="s">
        <v>463</v>
      </c>
      <c r="J298" s="20" t="s">
        <v>31</v>
      </c>
      <c r="K298" s="19">
        <v>298</v>
      </c>
    </row>
    <row r="299" spans="1:11" ht="12" customHeight="1" x14ac:dyDescent="0.2">
      <c r="A299" s="2"/>
      <c r="B299" s="64">
        <v>4081</v>
      </c>
      <c r="C299" s="63" t="s">
        <v>293</v>
      </c>
      <c r="D299" s="72" t="s">
        <v>1497</v>
      </c>
      <c r="E299" s="40" t="s">
        <v>133</v>
      </c>
      <c r="F299" s="59" t="s">
        <v>74</v>
      </c>
      <c r="G299" s="54"/>
      <c r="H299" s="32" t="s">
        <v>465</v>
      </c>
      <c r="I299" s="3" t="s">
        <v>463</v>
      </c>
      <c r="J299" s="20" t="s">
        <v>31</v>
      </c>
      <c r="K299" s="19">
        <v>299</v>
      </c>
    </row>
    <row r="300" spans="1:11" ht="12" customHeight="1" x14ac:dyDescent="0.2">
      <c r="A300" s="2"/>
      <c r="B300" s="64">
        <v>13410</v>
      </c>
      <c r="C300" s="63" t="s">
        <v>1498</v>
      </c>
      <c r="D300" s="72" t="s">
        <v>75</v>
      </c>
      <c r="E300" s="40" t="s">
        <v>133</v>
      </c>
      <c r="F300" s="40" t="s">
        <v>80</v>
      </c>
      <c r="G300" s="54"/>
      <c r="H300"/>
      <c r="I300" s="3" t="s">
        <v>4451</v>
      </c>
      <c r="J300" s="20" t="s">
        <v>31</v>
      </c>
      <c r="K300" s="19">
        <v>300</v>
      </c>
    </row>
    <row r="301" spans="1:11" ht="12" customHeight="1" x14ac:dyDescent="0.2">
      <c r="A301" s="2"/>
      <c r="B301" s="64">
        <v>13411</v>
      </c>
      <c r="C301" s="63" t="s">
        <v>1499</v>
      </c>
      <c r="D301" s="72" t="s">
        <v>75</v>
      </c>
      <c r="E301" s="40" t="s">
        <v>133</v>
      </c>
      <c r="F301" s="40" t="s">
        <v>80</v>
      </c>
      <c r="G301" s="54"/>
      <c r="H301"/>
      <c r="I301" s="3" t="s">
        <v>4451</v>
      </c>
      <c r="J301" s="20" t="s">
        <v>31</v>
      </c>
      <c r="K301" s="19">
        <v>301</v>
      </c>
    </row>
    <row r="302" spans="1:11" ht="12" customHeight="1" x14ac:dyDescent="0.2">
      <c r="A302" s="2"/>
      <c r="B302" s="64">
        <v>11061</v>
      </c>
      <c r="C302" s="63" t="s">
        <v>1500</v>
      </c>
      <c r="D302" s="72" t="s">
        <v>1241</v>
      </c>
      <c r="E302" s="40" t="s">
        <v>133</v>
      </c>
      <c r="F302" s="40" t="s">
        <v>33</v>
      </c>
      <c r="G302" s="54"/>
      <c r="H302" s="32" t="s">
        <v>465</v>
      </c>
      <c r="I302" s="3" t="s">
        <v>463</v>
      </c>
      <c r="J302" s="20" t="s">
        <v>31</v>
      </c>
      <c r="K302" s="19">
        <v>302</v>
      </c>
    </row>
    <row r="303" spans="1:11" ht="12" customHeight="1" x14ac:dyDescent="0.2">
      <c r="A303" s="2"/>
      <c r="B303" s="64">
        <v>5765</v>
      </c>
      <c r="C303" s="63" t="s">
        <v>1501</v>
      </c>
      <c r="D303" s="72" t="s">
        <v>1241</v>
      </c>
      <c r="E303" s="40" t="s">
        <v>133</v>
      </c>
      <c r="F303" s="40" t="s">
        <v>33</v>
      </c>
      <c r="G303" s="54"/>
      <c r="H303" s="32" t="s">
        <v>465</v>
      </c>
      <c r="I303" s="3" t="s">
        <v>463</v>
      </c>
      <c r="J303" s="20" t="s">
        <v>31</v>
      </c>
      <c r="K303" s="19">
        <v>303</v>
      </c>
    </row>
    <row r="304" spans="1:11" ht="12" customHeight="1" x14ac:dyDescent="0.2">
      <c r="A304" s="2"/>
      <c r="B304" s="64">
        <v>7710</v>
      </c>
      <c r="C304" s="63" t="s">
        <v>1502</v>
      </c>
      <c r="D304" s="72" t="s">
        <v>1503</v>
      </c>
      <c r="E304" s="40" t="s">
        <v>71</v>
      </c>
      <c r="F304" s="40" t="s">
        <v>85</v>
      </c>
      <c r="G304" s="54"/>
      <c r="H304" s="32" t="s">
        <v>465</v>
      </c>
      <c r="I304" s="3" t="s">
        <v>463</v>
      </c>
      <c r="J304" s="20" t="s">
        <v>31</v>
      </c>
      <c r="K304" s="19">
        <v>304</v>
      </c>
    </row>
    <row r="305" spans="1:11" ht="12" customHeight="1" x14ac:dyDescent="0.2">
      <c r="A305" s="2"/>
      <c r="B305" s="64">
        <v>11266</v>
      </c>
      <c r="C305" s="63" t="s">
        <v>1094</v>
      </c>
      <c r="D305" s="72" t="s">
        <v>1504</v>
      </c>
      <c r="E305" s="40" t="s">
        <v>133</v>
      </c>
      <c r="F305" s="40" t="s">
        <v>33</v>
      </c>
      <c r="G305" s="54"/>
      <c r="H305" s="32" t="s">
        <v>465</v>
      </c>
      <c r="I305" s="3" t="s">
        <v>463</v>
      </c>
      <c r="J305" s="20" t="s">
        <v>31</v>
      </c>
      <c r="K305" s="19">
        <v>305</v>
      </c>
    </row>
    <row r="306" spans="1:11" ht="12" customHeight="1" x14ac:dyDescent="0.2">
      <c r="A306" s="2"/>
      <c r="B306" s="64">
        <v>10539</v>
      </c>
      <c r="C306" s="63" t="s">
        <v>1505</v>
      </c>
      <c r="D306" s="72" t="s">
        <v>1506</v>
      </c>
      <c r="E306" s="40" t="s">
        <v>71</v>
      </c>
      <c r="F306" s="40" t="s">
        <v>25</v>
      </c>
      <c r="G306" s="54"/>
      <c r="H306" s="32" t="s">
        <v>465</v>
      </c>
      <c r="I306" s="3" t="s">
        <v>4451</v>
      </c>
      <c r="J306" s="20" t="s">
        <v>31</v>
      </c>
      <c r="K306" s="19">
        <v>306</v>
      </c>
    </row>
    <row r="307" spans="1:11" ht="12" customHeight="1" x14ac:dyDescent="0.2">
      <c r="A307" s="2"/>
      <c r="B307" s="64">
        <v>8417</v>
      </c>
      <c r="C307" s="63" t="s">
        <v>1507</v>
      </c>
      <c r="D307" s="72" t="s">
        <v>1508</v>
      </c>
      <c r="E307" s="40" t="s">
        <v>71</v>
      </c>
      <c r="F307" s="40" t="s">
        <v>25</v>
      </c>
      <c r="G307" s="54"/>
      <c r="H307" s="32" t="s">
        <v>465</v>
      </c>
      <c r="I307" s="3" t="s">
        <v>463</v>
      </c>
      <c r="J307" s="20" t="s">
        <v>31</v>
      </c>
      <c r="K307" s="19">
        <v>307</v>
      </c>
    </row>
    <row r="308" spans="1:11" ht="12" customHeight="1" x14ac:dyDescent="0.2">
      <c r="A308" s="2"/>
      <c r="B308" s="64">
        <v>11077</v>
      </c>
      <c r="C308" s="63" t="s">
        <v>1509</v>
      </c>
      <c r="D308" s="72" t="s">
        <v>1510</v>
      </c>
      <c r="E308" s="40" t="s">
        <v>133</v>
      </c>
      <c r="F308" s="40" t="s">
        <v>33</v>
      </c>
      <c r="G308" s="54"/>
      <c r="H308"/>
      <c r="I308" s="3" t="s">
        <v>4451</v>
      </c>
      <c r="J308" s="20" t="s">
        <v>31</v>
      </c>
      <c r="K308" s="19">
        <v>308</v>
      </c>
    </row>
    <row r="309" spans="1:11" ht="12" customHeight="1" x14ac:dyDescent="0.2">
      <c r="A309" s="2"/>
      <c r="B309" s="64">
        <v>7073</v>
      </c>
      <c r="C309" s="63" t="s">
        <v>1511</v>
      </c>
      <c r="D309" s="72" t="s">
        <v>1349</v>
      </c>
      <c r="E309" s="40" t="s">
        <v>133</v>
      </c>
      <c r="F309" s="40" t="s">
        <v>33</v>
      </c>
      <c r="G309" s="54"/>
      <c r="H309" s="32" t="s">
        <v>465</v>
      </c>
      <c r="I309" s="3" t="s">
        <v>463</v>
      </c>
      <c r="J309" s="20" t="s">
        <v>31</v>
      </c>
      <c r="K309" s="19">
        <v>309</v>
      </c>
    </row>
    <row r="310" spans="1:11" ht="12" customHeight="1" x14ac:dyDescent="0.2">
      <c r="A310" s="2"/>
      <c r="B310" s="64">
        <v>13289</v>
      </c>
      <c r="C310" s="63" t="s">
        <v>1512</v>
      </c>
      <c r="D310" s="72" t="s">
        <v>1513</v>
      </c>
      <c r="E310" s="40" t="s">
        <v>133</v>
      </c>
      <c r="F310" s="40" t="s">
        <v>80</v>
      </c>
      <c r="G310" s="54"/>
      <c r="H310"/>
      <c r="I310" s="3" t="s">
        <v>4451</v>
      </c>
      <c r="J310" s="20" t="s">
        <v>31</v>
      </c>
      <c r="K310" s="19">
        <v>310</v>
      </c>
    </row>
    <row r="311" spans="1:11" ht="12" customHeight="1" x14ac:dyDescent="0.2">
      <c r="A311" s="2"/>
      <c r="B311" s="64">
        <v>13412</v>
      </c>
      <c r="C311" s="63" t="s">
        <v>1514</v>
      </c>
      <c r="D311" s="72" t="s">
        <v>75</v>
      </c>
      <c r="E311" s="40" t="s">
        <v>133</v>
      </c>
      <c r="F311" s="40" t="s">
        <v>33</v>
      </c>
      <c r="G311" s="54"/>
      <c r="H311"/>
      <c r="I311" s="3" t="s">
        <v>4451</v>
      </c>
      <c r="J311" s="20" t="s">
        <v>31</v>
      </c>
      <c r="K311" s="19">
        <v>311</v>
      </c>
    </row>
    <row r="312" spans="1:11" ht="12" customHeight="1" x14ac:dyDescent="0.2">
      <c r="A312" s="2"/>
      <c r="B312" s="64">
        <v>3260</v>
      </c>
      <c r="C312" s="63" t="s">
        <v>1515</v>
      </c>
      <c r="D312" s="72" t="s">
        <v>1358</v>
      </c>
      <c r="E312" s="40" t="s">
        <v>133</v>
      </c>
      <c r="F312" s="40" t="s">
        <v>33</v>
      </c>
      <c r="G312" s="54"/>
      <c r="H312" s="32" t="s">
        <v>465</v>
      </c>
      <c r="I312" s="3" t="s">
        <v>4451</v>
      </c>
      <c r="J312" s="20" t="s">
        <v>31</v>
      </c>
      <c r="K312" s="19">
        <v>312</v>
      </c>
    </row>
    <row r="313" spans="1:11" ht="12" customHeight="1" x14ac:dyDescent="0.2">
      <c r="A313" s="2"/>
      <c r="B313" s="64">
        <v>3608</v>
      </c>
      <c r="C313" s="63" t="s">
        <v>526</v>
      </c>
      <c r="D313" s="72" t="s">
        <v>1513</v>
      </c>
      <c r="E313" s="40" t="s">
        <v>133</v>
      </c>
      <c r="F313" s="40" t="s">
        <v>288</v>
      </c>
      <c r="G313" s="54"/>
      <c r="H313" s="32" t="s">
        <v>465</v>
      </c>
      <c r="I313" s="3" t="s">
        <v>463</v>
      </c>
      <c r="J313" s="20" t="s">
        <v>31</v>
      </c>
      <c r="K313" s="19">
        <v>313</v>
      </c>
    </row>
    <row r="314" spans="1:11" ht="12" customHeight="1" x14ac:dyDescent="0.2">
      <c r="A314" s="2"/>
      <c r="B314" s="64">
        <v>8940</v>
      </c>
      <c r="C314" s="63" t="s">
        <v>1516</v>
      </c>
      <c r="D314" s="72" t="s">
        <v>1517</v>
      </c>
      <c r="E314" s="40" t="s">
        <v>133</v>
      </c>
      <c r="F314" s="40" t="s">
        <v>25</v>
      </c>
      <c r="G314" s="54"/>
      <c r="H314" s="32" t="s">
        <v>465</v>
      </c>
      <c r="I314" s="3" t="s">
        <v>4451</v>
      </c>
      <c r="J314" s="20" t="s">
        <v>31</v>
      </c>
      <c r="K314" s="19">
        <v>314</v>
      </c>
    </row>
    <row r="315" spans="1:11" ht="12" customHeight="1" x14ac:dyDescent="0.2">
      <c r="A315" s="2"/>
      <c r="B315" s="64">
        <v>10434</v>
      </c>
      <c r="C315" s="63" t="s">
        <v>1518</v>
      </c>
      <c r="D315" s="72" t="s">
        <v>1519</v>
      </c>
      <c r="E315" s="40" t="s">
        <v>133</v>
      </c>
      <c r="F315" s="40" t="s">
        <v>80</v>
      </c>
      <c r="G315" s="54"/>
      <c r="H315" s="32" t="s">
        <v>465</v>
      </c>
      <c r="I315" s="3" t="s">
        <v>463</v>
      </c>
      <c r="J315" s="20" t="s">
        <v>31</v>
      </c>
      <c r="K315" s="19">
        <v>315</v>
      </c>
    </row>
    <row r="316" spans="1:11" ht="12" customHeight="1" x14ac:dyDescent="0.2">
      <c r="A316" s="2"/>
      <c r="B316" s="64">
        <v>13413</v>
      </c>
      <c r="C316" s="63" t="s">
        <v>1520</v>
      </c>
      <c r="D316" s="72" t="s">
        <v>75</v>
      </c>
      <c r="E316" s="40" t="s">
        <v>133</v>
      </c>
      <c r="F316" s="40" t="s">
        <v>80</v>
      </c>
      <c r="G316" s="54"/>
      <c r="H316"/>
      <c r="I316" s="3" t="s">
        <v>4451</v>
      </c>
      <c r="J316" s="20" t="s">
        <v>31</v>
      </c>
      <c r="K316" s="19">
        <v>316</v>
      </c>
    </row>
    <row r="317" spans="1:11" ht="12" customHeight="1" x14ac:dyDescent="0.2">
      <c r="A317" s="2"/>
      <c r="B317" s="64">
        <v>8363</v>
      </c>
      <c r="C317" s="63" t="s">
        <v>1521</v>
      </c>
      <c r="D317" s="72" t="s">
        <v>1522</v>
      </c>
      <c r="E317" s="40" t="s">
        <v>71</v>
      </c>
      <c r="F317" s="40" t="s">
        <v>85</v>
      </c>
      <c r="G317" s="54"/>
      <c r="H317" s="32" t="s">
        <v>465</v>
      </c>
      <c r="I317" s="3" t="s">
        <v>463</v>
      </c>
      <c r="J317" s="20" t="s">
        <v>31</v>
      </c>
      <c r="K317" s="19">
        <v>317</v>
      </c>
    </row>
    <row r="318" spans="1:11" ht="12" customHeight="1" x14ac:dyDescent="0.2">
      <c r="A318" s="2"/>
      <c r="B318" s="64">
        <v>13414</v>
      </c>
      <c r="C318" s="63" t="s">
        <v>1523</v>
      </c>
      <c r="D318" s="72" t="s">
        <v>75</v>
      </c>
      <c r="E318" s="40" t="s">
        <v>71</v>
      </c>
      <c r="F318" s="40" t="s">
        <v>80</v>
      </c>
      <c r="G318" s="54"/>
      <c r="H318"/>
      <c r="I318" s="3" t="s">
        <v>4451</v>
      </c>
      <c r="J318" s="20" t="s">
        <v>31</v>
      </c>
      <c r="K318" s="19">
        <v>318</v>
      </c>
    </row>
    <row r="319" spans="1:11" ht="12" customHeight="1" x14ac:dyDescent="0.2">
      <c r="A319" s="2"/>
      <c r="B319" s="64">
        <v>5763</v>
      </c>
      <c r="C319" s="63" t="s">
        <v>1524</v>
      </c>
      <c r="D319" s="72" t="s">
        <v>1513</v>
      </c>
      <c r="E319" s="40" t="s">
        <v>133</v>
      </c>
      <c r="F319" s="40" t="s">
        <v>83</v>
      </c>
      <c r="G319" s="54"/>
      <c r="H319" s="32" t="s">
        <v>465</v>
      </c>
      <c r="I319" s="3" t="s">
        <v>463</v>
      </c>
      <c r="J319" s="20" t="s">
        <v>31</v>
      </c>
      <c r="K319" s="19">
        <v>319</v>
      </c>
    </row>
    <row r="320" spans="1:11" ht="12" customHeight="1" x14ac:dyDescent="0.2">
      <c r="A320" s="2"/>
      <c r="B320" s="64">
        <v>9680</v>
      </c>
      <c r="C320" s="63" t="s">
        <v>1525</v>
      </c>
      <c r="D320" s="72" t="s">
        <v>1526</v>
      </c>
      <c r="E320" s="40" t="s">
        <v>133</v>
      </c>
      <c r="F320" s="40" t="s">
        <v>33</v>
      </c>
      <c r="G320" s="54"/>
      <c r="H320" s="32" t="s">
        <v>465</v>
      </c>
      <c r="I320" s="3" t="s">
        <v>463</v>
      </c>
      <c r="J320" s="20" t="s">
        <v>31</v>
      </c>
      <c r="K320" s="19">
        <v>320</v>
      </c>
    </row>
    <row r="321" spans="1:11" ht="12" customHeight="1" x14ac:dyDescent="0.2">
      <c r="A321" s="2"/>
      <c r="B321" s="64">
        <v>80</v>
      </c>
      <c r="C321" s="63" t="s">
        <v>34</v>
      </c>
      <c r="D321" s="72" t="s">
        <v>1527</v>
      </c>
      <c r="E321" s="40" t="s">
        <v>129</v>
      </c>
      <c r="F321" s="40" t="s">
        <v>85</v>
      </c>
      <c r="G321" s="54"/>
      <c r="H321" s="32" t="s">
        <v>465</v>
      </c>
      <c r="I321" s="3" t="s">
        <v>463</v>
      </c>
      <c r="J321" s="20" t="s">
        <v>31</v>
      </c>
      <c r="K321" s="19">
        <v>321</v>
      </c>
    </row>
    <row r="322" spans="1:11" ht="12" customHeight="1" x14ac:dyDescent="0.2">
      <c r="A322" s="2"/>
      <c r="B322" s="64">
        <v>5756</v>
      </c>
      <c r="C322" s="63" t="s">
        <v>1528</v>
      </c>
      <c r="D322" s="72" t="s">
        <v>1527</v>
      </c>
      <c r="E322" s="40" t="s">
        <v>71</v>
      </c>
      <c r="F322" s="40" t="s">
        <v>85</v>
      </c>
      <c r="G322" s="54"/>
      <c r="H322" s="32" t="s">
        <v>465</v>
      </c>
      <c r="I322" s="3" t="s">
        <v>4451</v>
      </c>
      <c r="J322" s="20" t="s">
        <v>31</v>
      </c>
      <c r="K322" s="19">
        <v>322</v>
      </c>
    </row>
    <row r="323" spans="1:11" ht="12" customHeight="1" x14ac:dyDescent="0.2">
      <c r="A323" s="2"/>
      <c r="B323" s="64">
        <v>5470</v>
      </c>
      <c r="C323" s="63" t="s">
        <v>1529</v>
      </c>
      <c r="D323" s="72" t="s">
        <v>1527</v>
      </c>
      <c r="E323" s="40" t="s">
        <v>133</v>
      </c>
      <c r="F323" s="40" t="s">
        <v>33</v>
      </c>
      <c r="G323" s="54"/>
      <c r="H323" s="32" t="s">
        <v>465</v>
      </c>
      <c r="I323" s="3" t="s">
        <v>463</v>
      </c>
      <c r="J323" s="20" t="s">
        <v>31</v>
      </c>
      <c r="K323" s="19">
        <v>323</v>
      </c>
    </row>
    <row r="324" spans="1:11" ht="12" customHeight="1" x14ac:dyDescent="0.2">
      <c r="A324" s="2"/>
      <c r="B324" s="64">
        <v>81</v>
      </c>
      <c r="C324" s="63" t="s">
        <v>381</v>
      </c>
      <c r="D324" s="72" t="s">
        <v>1527</v>
      </c>
      <c r="E324" s="40" t="s">
        <v>129</v>
      </c>
      <c r="F324" s="40" t="s">
        <v>83</v>
      </c>
      <c r="G324" s="54"/>
      <c r="H324" s="32" t="s">
        <v>465</v>
      </c>
      <c r="I324" s="3" t="s">
        <v>463</v>
      </c>
      <c r="J324" s="20" t="s">
        <v>31</v>
      </c>
      <c r="K324" s="19">
        <v>324</v>
      </c>
    </row>
    <row r="325" spans="1:11" ht="12" customHeight="1" x14ac:dyDescent="0.2">
      <c r="A325" s="2"/>
      <c r="B325" s="64">
        <v>10009</v>
      </c>
      <c r="C325" s="63" t="s">
        <v>1530</v>
      </c>
      <c r="D325" s="72" t="s">
        <v>1531</v>
      </c>
      <c r="E325" s="40" t="s">
        <v>133</v>
      </c>
      <c r="F325" s="40" t="s">
        <v>33</v>
      </c>
      <c r="G325" s="54"/>
      <c r="H325" s="32" t="s">
        <v>465</v>
      </c>
      <c r="I325" s="3" t="s">
        <v>463</v>
      </c>
      <c r="J325" s="20" t="s">
        <v>31</v>
      </c>
      <c r="K325" s="19">
        <v>325</v>
      </c>
    </row>
    <row r="326" spans="1:11" ht="12" customHeight="1" x14ac:dyDescent="0.2">
      <c r="A326" s="2"/>
      <c r="B326" s="64">
        <v>9998</v>
      </c>
      <c r="C326" s="63" t="s">
        <v>1532</v>
      </c>
      <c r="D326" s="72" t="s">
        <v>1504</v>
      </c>
      <c r="E326" s="40" t="s">
        <v>133</v>
      </c>
      <c r="F326" s="40" t="s">
        <v>33</v>
      </c>
      <c r="G326" s="54"/>
      <c r="H326" s="32" t="s">
        <v>465</v>
      </c>
      <c r="I326" s="3" t="s">
        <v>463</v>
      </c>
      <c r="J326" s="20" t="s">
        <v>31</v>
      </c>
      <c r="K326" s="19">
        <v>326</v>
      </c>
    </row>
    <row r="327" spans="1:11" ht="12" customHeight="1" x14ac:dyDescent="0.2">
      <c r="A327" s="2"/>
      <c r="B327" s="64">
        <v>3609</v>
      </c>
      <c r="C327" s="63" t="s">
        <v>1533</v>
      </c>
      <c r="D327" s="72" t="s">
        <v>1534</v>
      </c>
      <c r="E327" s="40" t="s">
        <v>133</v>
      </c>
      <c r="F327" s="40" t="s">
        <v>80</v>
      </c>
      <c r="G327" s="54"/>
      <c r="H327" s="32" t="s">
        <v>465</v>
      </c>
      <c r="I327" s="3" t="s">
        <v>463</v>
      </c>
      <c r="J327" s="20" t="s">
        <v>31</v>
      </c>
      <c r="K327" s="19">
        <v>327</v>
      </c>
    </row>
    <row r="328" spans="1:11" ht="12" customHeight="1" x14ac:dyDescent="0.2">
      <c r="A328" s="2"/>
      <c r="B328" s="64">
        <v>12201</v>
      </c>
      <c r="C328" s="63" t="s">
        <v>1535</v>
      </c>
      <c r="D328" s="72" t="s">
        <v>1536</v>
      </c>
      <c r="E328" s="40" t="s">
        <v>133</v>
      </c>
      <c r="F328" s="40" t="s">
        <v>25</v>
      </c>
      <c r="G328" s="54"/>
      <c r="H328" s="32" t="s">
        <v>465</v>
      </c>
      <c r="I328" s="3" t="s">
        <v>463</v>
      </c>
      <c r="J328" s="20" t="s">
        <v>31</v>
      </c>
      <c r="K328" s="19">
        <v>328</v>
      </c>
    </row>
    <row r="329" spans="1:11" ht="12" customHeight="1" x14ac:dyDescent="0.2">
      <c r="A329" s="2"/>
      <c r="B329" s="64">
        <v>1935</v>
      </c>
      <c r="C329" s="63" t="s">
        <v>819</v>
      </c>
      <c r="D329" s="72" t="s">
        <v>1537</v>
      </c>
      <c r="E329" s="40" t="s">
        <v>129</v>
      </c>
      <c r="F329" s="40" t="s">
        <v>85</v>
      </c>
      <c r="G329" s="54"/>
      <c r="H329" s="32" t="s">
        <v>465</v>
      </c>
      <c r="I329" s="3" t="s">
        <v>463</v>
      </c>
      <c r="J329" s="20" t="s">
        <v>31</v>
      </c>
      <c r="K329" s="19">
        <v>329</v>
      </c>
    </row>
    <row r="330" spans="1:11" ht="12" customHeight="1" x14ac:dyDescent="0.2">
      <c r="A330" s="2"/>
      <c r="B330" s="64">
        <v>4666</v>
      </c>
      <c r="C330" s="63" t="s">
        <v>1095</v>
      </c>
      <c r="D330" s="72" t="s">
        <v>1538</v>
      </c>
      <c r="E330" s="40" t="s">
        <v>133</v>
      </c>
      <c r="F330" s="40" t="s">
        <v>80</v>
      </c>
      <c r="G330" s="54"/>
      <c r="H330" s="32" t="s">
        <v>465</v>
      </c>
      <c r="I330" s="3" t="s">
        <v>463</v>
      </c>
      <c r="J330" s="20" t="s">
        <v>31</v>
      </c>
      <c r="K330" s="19">
        <v>330</v>
      </c>
    </row>
    <row r="331" spans="1:11" ht="12" customHeight="1" x14ac:dyDescent="0.2">
      <c r="A331" s="2"/>
      <c r="B331" s="64">
        <v>84</v>
      </c>
      <c r="C331" s="63" t="s">
        <v>1539</v>
      </c>
      <c r="D331" s="72" t="s">
        <v>1540</v>
      </c>
      <c r="E331" s="40" t="s">
        <v>129</v>
      </c>
      <c r="F331" s="40" t="s">
        <v>83</v>
      </c>
      <c r="G331" s="54" t="s">
        <v>553</v>
      </c>
      <c r="H331" s="32" t="s">
        <v>465</v>
      </c>
      <c r="I331" s="3" t="s">
        <v>463</v>
      </c>
      <c r="J331" s="20" t="s">
        <v>31</v>
      </c>
      <c r="K331" s="19">
        <v>331</v>
      </c>
    </row>
    <row r="332" spans="1:11" ht="12" customHeight="1" x14ac:dyDescent="0.2">
      <c r="A332" s="2"/>
      <c r="B332" s="64">
        <v>82</v>
      </c>
      <c r="C332" s="63" t="s">
        <v>1541</v>
      </c>
      <c r="D332" s="72" t="s">
        <v>1527</v>
      </c>
      <c r="E332" s="40" t="s">
        <v>129</v>
      </c>
      <c r="F332" s="40" t="s">
        <v>83</v>
      </c>
      <c r="G332" s="54" t="s">
        <v>553</v>
      </c>
      <c r="H332" s="32" t="s">
        <v>465</v>
      </c>
      <c r="I332" s="3" t="s">
        <v>463</v>
      </c>
      <c r="J332" s="20" t="s">
        <v>31</v>
      </c>
      <c r="K332" s="19">
        <v>332</v>
      </c>
    </row>
    <row r="333" spans="1:11" ht="12" customHeight="1" x14ac:dyDescent="0.2">
      <c r="A333" s="2"/>
      <c r="B333" s="64">
        <v>83</v>
      </c>
      <c r="C333" s="63" t="s">
        <v>1542</v>
      </c>
      <c r="D333" s="72" t="s">
        <v>1527</v>
      </c>
      <c r="E333" s="40" t="s">
        <v>71</v>
      </c>
      <c r="F333" s="40" t="s">
        <v>85</v>
      </c>
      <c r="G333" s="54"/>
      <c r="H333" s="32" t="s">
        <v>465</v>
      </c>
      <c r="I333" s="3" t="s">
        <v>4451</v>
      </c>
      <c r="J333" s="20" t="s">
        <v>31</v>
      </c>
      <c r="K333" s="19">
        <v>333</v>
      </c>
    </row>
    <row r="334" spans="1:11" ht="12" customHeight="1" x14ac:dyDescent="0.2">
      <c r="A334" s="2"/>
      <c r="B334" s="64">
        <v>4667</v>
      </c>
      <c r="C334" s="63" t="s">
        <v>1543</v>
      </c>
      <c r="D334" s="72" t="s">
        <v>1544</v>
      </c>
      <c r="E334" s="40" t="s">
        <v>129</v>
      </c>
      <c r="F334" s="40" t="s">
        <v>83</v>
      </c>
      <c r="G334" s="54" t="s">
        <v>553</v>
      </c>
      <c r="H334" s="32" t="s">
        <v>465</v>
      </c>
      <c r="I334" s="3" t="s">
        <v>463</v>
      </c>
      <c r="J334" s="20" t="s">
        <v>31</v>
      </c>
      <c r="K334" s="19">
        <v>334</v>
      </c>
    </row>
    <row r="335" spans="1:11" ht="12" customHeight="1" x14ac:dyDescent="0.2">
      <c r="A335" s="2"/>
      <c r="B335" s="64">
        <v>12900</v>
      </c>
      <c r="C335" s="63" t="s">
        <v>1545</v>
      </c>
      <c r="D335" s="72" t="s">
        <v>75</v>
      </c>
      <c r="E335" s="40" t="s">
        <v>129</v>
      </c>
      <c r="F335" s="40" t="s">
        <v>83</v>
      </c>
      <c r="G335" s="54" t="s">
        <v>553</v>
      </c>
      <c r="H335"/>
      <c r="I335" s="3" t="s">
        <v>463</v>
      </c>
      <c r="J335" s="20" t="s">
        <v>31</v>
      </c>
      <c r="K335" s="19">
        <v>335</v>
      </c>
    </row>
    <row r="336" spans="1:11" ht="12" customHeight="1" x14ac:dyDescent="0.2">
      <c r="A336" s="2"/>
      <c r="B336" s="64">
        <v>13231</v>
      </c>
      <c r="C336" s="63" t="s">
        <v>1546</v>
      </c>
      <c r="D336" s="72" t="s">
        <v>1522</v>
      </c>
      <c r="E336" s="40" t="s">
        <v>133</v>
      </c>
      <c r="F336" s="40" t="s">
        <v>83</v>
      </c>
      <c r="G336" s="54"/>
      <c r="H336" s="32" t="s">
        <v>465</v>
      </c>
      <c r="I336" s="3" t="s">
        <v>4451</v>
      </c>
      <c r="J336" s="20" t="s">
        <v>31</v>
      </c>
      <c r="K336" s="19">
        <v>336</v>
      </c>
    </row>
    <row r="337" spans="1:11" ht="12" customHeight="1" x14ac:dyDescent="0.2">
      <c r="A337" s="2"/>
      <c r="B337" s="64">
        <v>86</v>
      </c>
      <c r="C337" s="63" t="s">
        <v>707</v>
      </c>
      <c r="D337" s="72" t="s">
        <v>1547</v>
      </c>
      <c r="E337" s="40" t="s">
        <v>133</v>
      </c>
      <c r="F337" s="40" t="s">
        <v>85</v>
      </c>
      <c r="G337" s="54"/>
      <c r="H337" s="32" t="s">
        <v>465</v>
      </c>
      <c r="I337" s="3" t="s">
        <v>463</v>
      </c>
      <c r="J337" s="20" t="s">
        <v>31</v>
      </c>
      <c r="K337" s="19">
        <v>337</v>
      </c>
    </row>
    <row r="338" spans="1:11" ht="12" customHeight="1" x14ac:dyDescent="0.2">
      <c r="A338" s="2"/>
      <c r="B338" s="64">
        <v>2950</v>
      </c>
      <c r="C338" s="63" t="s">
        <v>1548</v>
      </c>
      <c r="D338" s="72" t="s">
        <v>1522</v>
      </c>
      <c r="E338" s="40" t="s">
        <v>133</v>
      </c>
      <c r="F338" s="40" t="s">
        <v>83</v>
      </c>
      <c r="G338" s="54"/>
      <c r="H338" s="32" t="s">
        <v>465</v>
      </c>
      <c r="I338" s="3" t="s">
        <v>463</v>
      </c>
      <c r="J338" s="20" t="s">
        <v>31</v>
      </c>
      <c r="K338" s="19">
        <v>338</v>
      </c>
    </row>
    <row r="339" spans="1:11" ht="12" customHeight="1" x14ac:dyDescent="0.2">
      <c r="A339" s="2"/>
      <c r="B339" s="64">
        <v>87</v>
      </c>
      <c r="C339" s="63" t="s">
        <v>470</v>
      </c>
      <c r="D339" s="72" t="s">
        <v>1549</v>
      </c>
      <c r="E339" s="40" t="s">
        <v>133</v>
      </c>
      <c r="F339" s="40" t="s">
        <v>83</v>
      </c>
      <c r="G339" s="54"/>
      <c r="H339" s="32" t="s">
        <v>465</v>
      </c>
      <c r="I339" s="3" t="s">
        <v>463</v>
      </c>
      <c r="J339" s="20" t="s">
        <v>31</v>
      </c>
      <c r="K339" s="19">
        <v>339</v>
      </c>
    </row>
    <row r="340" spans="1:11" ht="12" customHeight="1" x14ac:dyDescent="0.2">
      <c r="A340" s="2"/>
      <c r="B340" s="64">
        <v>88</v>
      </c>
      <c r="C340" s="63" t="s">
        <v>471</v>
      </c>
      <c r="D340" s="72" t="s">
        <v>1550</v>
      </c>
      <c r="E340" s="40" t="s">
        <v>133</v>
      </c>
      <c r="F340" s="40" t="s">
        <v>25</v>
      </c>
      <c r="G340" s="54"/>
      <c r="H340" s="32" t="s">
        <v>465</v>
      </c>
      <c r="I340" s="3" t="s">
        <v>463</v>
      </c>
      <c r="J340" s="20" t="s">
        <v>31</v>
      </c>
      <c r="K340" s="19">
        <v>340</v>
      </c>
    </row>
    <row r="341" spans="1:11" ht="12" customHeight="1" x14ac:dyDescent="0.2">
      <c r="A341" s="2"/>
      <c r="B341" s="64">
        <v>13235</v>
      </c>
      <c r="C341" s="63" t="s">
        <v>1551</v>
      </c>
      <c r="D341" s="72" t="s">
        <v>1552</v>
      </c>
      <c r="E341" s="40" t="s">
        <v>71</v>
      </c>
      <c r="F341" s="40" t="s">
        <v>752</v>
      </c>
      <c r="G341" s="54"/>
      <c r="H341"/>
      <c r="I341" s="3" t="s">
        <v>4451</v>
      </c>
      <c r="J341" s="20" t="s">
        <v>31</v>
      </c>
      <c r="K341" s="19">
        <v>341</v>
      </c>
    </row>
    <row r="342" spans="1:11" ht="12" customHeight="1" x14ac:dyDescent="0.2">
      <c r="A342" s="2"/>
      <c r="B342" s="64">
        <v>13207</v>
      </c>
      <c r="C342" s="63" t="s">
        <v>1553</v>
      </c>
      <c r="D342" s="72" t="s">
        <v>1554</v>
      </c>
      <c r="E342" s="40" t="s">
        <v>71</v>
      </c>
      <c r="F342" s="40" t="s">
        <v>288</v>
      </c>
      <c r="G342" s="54"/>
      <c r="H342" s="32" t="s">
        <v>465</v>
      </c>
      <c r="I342" s="3" t="s">
        <v>4451</v>
      </c>
      <c r="J342" s="20" t="s">
        <v>31</v>
      </c>
      <c r="K342" s="19">
        <v>342</v>
      </c>
    </row>
    <row r="343" spans="1:11" ht="12" customHeight="1" x14ac:dyDescent="0.2">
      <c r="A343" s="2"/>
      <c r="B343" s="64">
        <v>8909</v>
      </c>
      <c r="C343" s="63" t="s">
        <v>1555</v>
      </c>
      <c r="D343" s="72" t="s">
        <v>1556</v>
      </c>
      <c r="E343" s="40" t="s">
        <v>71</v>
      </c>
      <c r="F343" s="40" t="s">
        <v>288</v>
      </c>
      <c r="G343" s="54"/>
      <c r="H343" s="32" t="s">
        <v>465</v>
      </c>
      <c r="I343" s="3" t="s">
        <v>463</v>
      </c>
      <c r="J343" s="20" t="s">
        <v>31</v>
      </c>
      <c r="K343" s="19">
        <v>343</v>
      </c>
    </row>
    <row r="344" spans="1:11" ht="12" customHeight="1" x14ac:dyDescent="0.2">
      <c r="A344" s="2"/>
      <c r="B344" s="64">
        <v>13291</v>
      </c>
      <c r="C344" s="63" t="s">
        <v>1557</v>
      </c>
      <c r="D344" s="72" t="s">
        <v>1558</v>
      </c>
      <c r="E344" s="40" t="s">
        <v>71</v>
      </c>
      <c r="F344" s="40" t="s">
        <v>288</v>
      </c>
      <c r="G344" s="54"/>
      <c r="H344"/>
      <c r="I344" s="3" t="s">
        <v>4451</v>
      </c>
      <c r="J344" s="20" t="s">
        <v>31</v>
      </c>
      <c r="K344" s="19">
        <v>344</v>
      </c>
    </row>
    <row r="345" spans="1:11" ht="12" customHeight="1" x14ac:dyDescent="0.2">
      <c r="A345" s="2"/>
      <c r="B345" s="64">
        <v>91</v>
      </c>
      <c r="C345" s="63" t="s">
        <v>1559</v>
      </c>
      <c r="D345" s="72" t="s">
        <v>1560</v>
      </c>
      <c r="E345" s="40" t="s">
        <v>129</v>
      </c>
      <c r="F345" s="40" t="s">
        <v>33</v>
      </c>
      <c r="G345" s="54"/>
      <c r="H345" s="32" t="s">
        <v>465</v>
      </c>
      <c r="I345" s="3" t="s">
        <v>4451</v>
      </c>
      <c r="J345" s="20" t="s">
        <v>31</v>
      </c>
      <c r="K345" s="19">
        <v>345</v>
      </c>
    </row>
    <row r="346" spans="1:11" ht="12" customHeight="1" x14ac:dyDescent="0.2">
      <c r="A346" s="2"/>
      <c r="B346" s="64">
        <v>92</v>
      </c>
      <c r="C346" s="63" t="s">
        <v>708</v>
      </c>
      <c r="D346" s="72" t="s">
        <v>1561</v>
      </c>
      <c r="E346" s="40" t="s">
        <v>129</v>
      </c>
      <c r="F346" s="40" t="s">
        <v>33</v>
      </c>
      <c r="G346" s="54"/>
      <c r="H346" s="32" t="s">
        <v>465</v>
      </c>
      <c r="I346" s="3" t="s">
        <v>463</v>
      </c>
      <c r="J346" s="20" t="s">
        <v>31</v>
      </c>
      <c r="K346" s="19">
        <v>346</v>
      </c>
    </row>
    <row r="347" spans="1:11" ht="12" customHeight="1" x14ac:dyDescent="0.2">
      <c r="A347" s="2"/>
      <c r="B347" s="64">
        <v>1936</v>
      </c>
      <c r="C347" s="63" t="s">
        <v>1562</v>
      </c>
      <c r="D347" s="72" t="s">
        <v>1560</v>
      </c>
      <c r="E347" s="40" t="s">
        <v>133</v>
      </c>
      <c r="F347" s="40" t="s">
        <v>83</v>
      </c>
      <c r="G347" s="54" t="s">
        <v>939</v>
      </c>
      <c r="H347" s="32" t="s">
        <v>465</v>
      </c>
      <c r="I347" s="3" t="s">
        <v>463</v>
      </c>
      <c r="J347" s="20" t="s">
        <v>31</v>
      </c>
      <c r="K347" s="19">
        <v>347</v>
      </c>
    </row>
    <row r="348" spans="1:11" ht="12" customHeight="1" x14ac:dyDescent="0.2">
      <c r="A348" s="2"/>
      <c r="B348" s="64">
        <v>89</v>
      </c>
      <c r="C348" s="63" t="s">
        <v>1563</v>
      </c>
      <c r="D348" s="72" t="s">
        <v>1560</v>
      </c>
      <c r="E348" s="40" t="s">
        <v>129</v>
      </c>
      <c r="F348" s="40" t="s">
        <v>72</v>
      </c>
      <c r="G348" s="54"/>
      <c r="H348" s="32" t="s">
        <v>465</v>
      </c>
      <c r="I348" s="3" t="s">
        <v>463</v>
      </c>
      <c r="J348" s="20" t="s">
        <v>31</v>
      </c>
      <c r="K348" s="19">
        <v>348</v>
      </c>
    </row>
    <row r="349" spans="1:11" ht="12" customHeight="1" x14ac:dyDescent="0.2">
      <c r="A349" s="2"/>
      <c r="B349" s="64">
        <v>90</v>
      </c>
      <c r="C349" s="63" t="s">
        <v>1564</v>
      </c>
      <c r="D349" s="72" t="s">
        <v>1560</v>
      </c>
      <c r="E349" s="40" t="s">
        <v>133</v>
      </c>
      <c r="F349" s="40" t="s">
        <v>83</v>
      </c>
      <c r="G349" s="54" t="s">
        <v>939</v>
      </c>
      <c r="H349" s="32" t="s">
        <v>465</v>
      </c>
      <c r="I349" s="3" t="s">
        <v>463</v>
      </c>
      <c r="J349" s="20" t="s">
        <v>31</v>
      </c>
      <c r="K349" s="19">
        <v>349</v>
      </c>
    </row>
    <row r="350" spans="1:11" ht="12" customHeight="1" x14ac:dyDescent="0.2">
      <c r="A350" s="2"/>
      <c r="B350" s="64">
        <v>5764</v>
      </c>
      <c r="C350" s="63" t="s">
        <v>1565</v>
      </c>
      <c r="D350" s="72" t="s">
        <v>1566</v>
      </c>
      <c r="E350" s="40" t="s">
        <v>71</v>
      </c>
      <c r="F350" s="40" t="s">
        <v>83</v>
      </c>
      <c r="G350" s="54"/>
      <c r="H350" s="32" t="s">
        <v>465</v>
      </c>
      <c r="I350" s="3" t="s">
        <v>463</v>
      </c>
      <c r="J350" s="20" t="s">
        <v>31</v>
      </c>
      <c r="K350" s="19">
        <v>350</v>
      </c>
    </row>
    <row r="351" spans="1:11" ht="12" customHeight="1" x14ac:dyDescent="0.2">
      <c r="A351" s="2"/>
      <c r="B351" s="64">
        <v>1938</v>
      </c>
      <c r="C351" s="63" t="s">
        <v>1567</v>
      </c>
      <c r="D351" s="72" t="s">
        <v>1566</v>
      </c>
      <c r="E351" s="40" t="s">
        <v>133</v>
      </c>
      <c r="F351" s="40" t="s">
        <v>72</v>
      </c>
      <c r="G351" s="54"/>
      <c r="H351" s="32" t="s">
        <v>465</v>
      </c>
      <c r="I351" s="3" t="s">
        <v>463</v>
      </c>
      <c r="J351" s="20" t="s">
        <v>31</v>
      </c>
      <c r="K351" s="19">
        <v>351</v>
      </c>
    </row>
    <row r="352" spans="1:11" ht="12" customHeight="1" x14ac:dyDescent="0.2">
      <c r="A352" s="2"/>
      <c r="B352" s="64">
        <v>1939</v>
      </c>
      <c r="C352" s="63" t="s">
        <v>1568</v>
      </c>
      <c r="D352" s="72" t="s">
        <v>1569</v>
      </c>
      <c r="E352" s="40" t="s">
        <v>133</v>
      </c>
      <c r="F352" s="40" t="s">
        <v>72</v>
      </c>
      <c r="G352" s="54"/>
      <c r="H352" s="32" t="s">
        <v>465</v>
      </c>
      <c r="I352" s="3" t="s">
        <v>463</v>
      </c>
      <c r="J352" s="20" t="s">
        <v>31</v>
      </c>
      <c r="K352" s="19">
        <v>352</v>
      </c>
    </row>
    <row r="353" spans="1:11" ht="12" customHeight="1" x14ac:dyDescent="0.2">
      <c r="A353" s="2"/>
      <c r="B353" s="64">
        <v>3505</v>
      </c>
      <c r="C353" s="63" t="s">
        <v>1570</v>
      </c>
      <c r="D353" s="72" t="s">
        <v>1356</v>
      </c>
      <c r="E353" s="40" t="s">
        <v>129</v>
      </c>
      <c r="F353" s="40" t="s">
        <v>85</v>
      </c>
      <c r="G353" s="54" t="s">
        <v>808</v>
      </c>
      <c r="H353" s="32" t="s">
        <v>465</v>
      </c>
      <c r="I353" s="3" t="s">
        <v>463</v>
      </c>
      <c r="J353" s="20" t="s">
        <v>31</v>
      </c>
      <c r="K353" s="19">
        <v>353</v>
      </c>
    </row>
    <row r="354" spans="1:11" ht="12" customHeight="1" x14ac:dyDescent="0.2">
      <c r="A354" s="2"/>
      <c r="B354" s="64">
        <v>13415</v>
      </c>
      <c r="C354" s="63" t="s">
        <v>1571</v>
      </c>
      <c r="D354" s="72" t="s">
        <v>75</v>
      </c>
      <c r="E354" s="40" t="s">
        <v>71</v>
      </c>
      <c r="F354" s="40" t="s">
        <v>80</v>
      </c>
      <c r="G354" s="54"/>
      <c r="H354"/>
      <c r="I354" s="3" t="s">
        <v>4451</v>
      </c>
      <c r="J354" s="20" t="s">
        <v>31</v>
      </c>
      <c r="K354" s="19">
        <v>354</v>
      </c>
    </row>
    <row r="355" spans="1:11" ht="12" customHeight="1" x14ac:dyDescent="0.2">
      <c r="A355" s="2"/>
      <c r="B355" s="64">
        <v>12895</v>
      </c>
      <c r="C355" s="63" t="s">
        <v>1572</v>
      </c>
      <c r="D355" s="72" t="s">
        <v>75</v>
      </c>
      <c r="E355" s="40" t="s">
        <v>133</v>
      </c>
      <c r="F355" s="40" t="s">
        <v>25</v>
      </c>
      <c r="G355" s="54"/>
      <c r="H355"/>
      <c r="I355" s="3" t="s">
        <v>463</v>
      </c>
      <c r="J355" s="20" t="s">
        <v>31</v>
      </c>
      <c r="K355" s="19">
        <v>355</v>
      </c>
    </row>
    <row r="356" spans="1:11" ht="12" customHeight="1" x14ac:dyDescent="0.2">
      <c r="A356" s="2"/>
      <c r="B356" s="64">
        <v>1940</v>
      </c>
      <c r="C356" s="63" t="s">
        <v>1573</v>
      </c>
      <c r="D356" s="72" t="s">
        <v>1574</v>
      </c>
      <c r="E356" s="40" t="s">
        <v>133</v>
      </c>
      <c r="F356" s="40" t="s">
        <v>80</v>
      </c>
      <c r="G356" s="54"/>
      <c r="H356" s="32" t="s">
        <v>465</v>
      </c>
      <c r="I356" s="3" t="s">
        <v>4451</v>
      </c>
      <c r="J356" s="20" t="s">
        <v>31</v>
      </c>
      <c r="K356" s="19">
        <v>356</v>
      </c>
    </row>
    <row r="357" spans="1:11" ht="12" customHeight="1" x14ac:dyDescent="0.2">
      <c r="A357" s="2"/>
      <c r="B357" s="64">
        <v>1941</v>
      </c>
      <c r="C357" s="63" t="s">
        <v>1575</v>
      </c>
      <c r="D357" s="72" t="s">
        <v>1493</v>
      </c>
      <c r="E357" s="40" t="s">
        <v>133</v>
      </c>
      <c r="F357" s="40" t="s">
        <v>80</v>
      </c>
      <c r="G357" s="54"/>
      <c r="H357" s="32" t="s">
        <v>465</v>
      </c>
      <c r="I357" s="3" t="s">
        <v>463</v>
      </c>
      <c r="J357" s="20" t="s">
        <v>31</v>
      </c>
      <c r="K357" s="19">
        <v>357</v>
      </c>
    </row>
    <row r="358" spans="1:11" ht="12" customHeight="1" x14ac:dyDescent="0.2">
      <c r="A358" s="2"/>
      <c r="B358" s="64">
        <v>6898</v>
      </c>
      <c r="C358" s="63" t="s">
        <v>415</v>
      </c>
      <c r="D358" s="72" t="s">
        <v>1336</v>
      </c>
      <c r="E358" s="40" t="s">
        <v>133</v>
      </c>
      <c r="F358" s="40" t="s">
        <v>72</v>
      </c>
      <c r="G358" s="54"/>
      <c r="H358"/>
      <c r="I358" s="3" t="s">
        <v>463</v>
      </c>
      <c r="J358" s="20" t="s">
        <v>31</v>
      </c>
      <c r="K358" s="19">
        <v>358</v>
      </c>
    </row>
    <row r="359" spans="1:11" ht="12" customHeight="1" x14ac:dyDescent="0.2">
      <c r="A359" s="2"/>
      <c r="B359" s="64">
        <v>1942</v>
      </c>
      <c r="C359" s="63" t="s">
        <v>1576</v>
      </c>
      <c r="D359" s="72" t="s">
        <v>1336</v>
      </c>
      <c r="E359" s="40" t="s">
        <v>133</v>
      </c>
      <c r="F359" s="40" t="s">
        <v>752</v>
      </c>
      <c r="G359" s="54"/>
      <c r="H359" s="32" t="s">
        <v>465</v>
      </c>
      <c r="I359" s="3" t="s">
        <v>4451</v>
      </c>
      <c r="J359" s="20" t="s">
        <v>31</v>
      </c>
      <c r="K359" s="19">
        <v>359</v>
      </c>
    </row>
    <row r="360" spans="1:11" ht="12" customHeight="1" x14ac:dyDescent="0.2">
      <c r="A360" s="2"/>
      <c r="B360" s="64">
        <v>12778</v>
      </c>
      <c r="C360" s="63" t="s">
        <v>1577</v>
      </c>
      <c r="D360" s="72" t="s">
        <v>1578</v>
      </c>
      <c r="E360" s="40" t="s">
        <v>133</v>
      </c>
      <c r="F360" s="40" t="s">
        <v>752</v>
      </c>
      <c r="G360" s="54"/>
      <c r="H360" s="32" t="s">
        <v>465</v>
      </c>
      <c r="I360" s="3" t="s">
        <v>463</v>
      </c>
      <c r="J360" s="20" t="s">
        <v>31</v>
      </c>
      <c r="K360" s="19">
        <v>360</v>
      </c>
    </row>
    <row r="361" spans="1:11" ht="12" customHeight="1" x14ac:dyDescent="0.2">
      <c r="A361" s="2"/>
      <c r="B361" s="64">
        <v>5841</v>
      </c>
      <c r="C361" s="63" t="s">
        <v>1579</v>
      </c>
      <c r="D361" s="72" t="s">
        <v>1336</v>
      </c>
      <c r="E361" s="40" t="s">
        <v>129</v>
      </c>
      <c r="F361" s="40" t="s">
        <v>72</v>
      </c>
      <c r="G361" s="55" t="s">
        <v>580</v>
      </c>
      <c r="H361" s="32" t="s">
        <v>465</v>
      </c>
      <c r="I361" s="3" t="s">
        <v>463</v>
      </c>
      <c r="J361" s="20" t="s">
        <v>31</v>
      </c>
      <c r="K361" s="19">
        <v>361</v>
      </c>
    </row>
    <row r="362" spans="1:11" ht="12" customHeight="1" x14ac:dyDescent="0.2">
      <c r="A362" s="2"/>
      <c r="B362" s="64">
        <v>5472</v>
      </c>
      <c r="C362" s="63" t="s">
        <v>1580</v>
      </c>
      <c r="D362" s="72" t="s">
        <v>1581</v>
      </c>
      <c r="E362" s="40" t="s">
        <v>133</v>
      </c>
      <c r="F362" s="40" t="s">
        <v>80</v>
      </c>
      <c r="G362" s="54"/>
      <c r="H362" s="32" t="s">
        <v>465</v>
      </c>
      <c r="I362" s="3" t="s">
        <v>463</v>
      </c>
      <c r="J362" s="20" t="s">
        <v>31</v>
      </c>
      <c r="K362" s="19">
        <v>362</v>
      </c>
    </row>
    <row r="363" spans="1:11" ht="12" customHeight="1" x14ac:dyDescent="0.2">
      <c r="A363" s="2"/>
      <c r="B363" s="64">
        <v>5471</v>
      </c>
      <c r="C363" s="63" t="s">
        <v>1582</v>
      </c>
      <c r="D363" s="72" t="s">
        <v>1581</v>
      </c>
      <c r="E363" s="40" t="s">
        <v>133</v>
      </c>
      <c r="F363" s="40" t="s">
        <v>80</v>
      </c>
      <c r="G363" s="54"/>
      <c r="H363" s="32" t="s">
        <v>465</v>
      </c>
      <c r="I363" s="3" t="s">
        <v>463</v>
      </c>
      <c r="J363" s="20" t="s">
        <v>31</v>
      </c>
      <c r="K363" s="19">
        <v>363</v>
      </c>
    </row>
    <row r="364" spans="1:11" ht="12" customHeight="1" x14ac:dyDescent="0.2">
      <c r="A364" s="2"/>
      <c r="B364" s="64">
        <v>95</v>
      </c>
      <c r="C364" s="63" t="s">
        <v>436</v>
      </c>
      <c r="D364" s="72" t="s">
        <v>1583</v>
      </c>
      <c r="E364" s="40" t="s">
        <v>129</v>
      </c>
      <c r="F364" s="40" t="s">
        <v>85</v>
      </c>
      <c r="G364" s="54"/>
      <c r="H364" s="32" t="s">
        <v>465</v>
      </c>
      <c r="I364" s="3" t="s">
        <v>463</v>
      </c>
      <c r="J364" s="20" t="s">
        <v>31</v>
      </c>
      <c r="K364" s="19">
        <v>364</v>
      </c>
    </row>
    <row r="365" spans="1:11" ht="12" customHeight="1" x14ac:dyDescent="0.2">
      <c r="A365" s="2"/>
      <c r="B365" s="64">
        <v>13416</v>
      </c>
      <c r="C365" s="63" t="s">
        <v>1584</v>
      </c>
      <c r="D365" s="72" t="s">
        <v>75</v>
      </c>
      <c r="E365" s="40" t="s">
        <v>133</v>
      </c>
      <c r="F365" s="40" t="s">
        <v>80</v>
      </c>
      <c r="G365" s="54"/>
      <c r="H365"/>
      <c r="I365" s="3" t="s">
        <v>4451</v>
      </c>
      <c r="J365" s="20" t="s">
        <v>31</v>
      </c>
      <c r="K365" s="19">
        <v>365</v>
      </c>
    </row>
    <row r="366" spans="1:11" ht="12" customHeight="1" x14ac:dyDescent="0.2">
      <c r="A366" s="2"/>
      <c r="B366" s="64">
        <v>3538</v>
      </c>
      <c r="C366" s="63" t="s">
        <v>1585</v>
      </c>
      <c r="D366" s="72" t="s">
        <v>1583</v>
      </c>
      <c r="E366" s="40" t="s">
        <v>133</v>
      </c>
      <c r="F366" s="40" t="s">
        <v>33</v>
      </c>
      <c r="G366" s="54" t="s">
        <v>942</v>
      </c>
      <c r="H366" s="32" t="s">
        <v>465</v>
      </c>
      <c r="I366" s="3" t="s">
        <v>463</v>
      </c>
      <c r="J366" s="20" t="s">
        <v>31</v>
      </c>
      <c r="K366" s="19">
        <v>366</v>
      </c>
    </row>
    <row r="367" spans="1:11" ht="12" customHeight="1" x14ac:dyDescent="0.2">
      <c r="A367" s="2"/>
      <c r="B367" s="64">
        <v>2914</v>
      </c>
      <c r="C367" s="63" t="s">
        <v>1586</v>
      </c>
      <c r="D367" s="72" t="s">
        <v>1587</v>
      </c>
      <c r="E367" s="40" t="s">
        <v>133</v>
      </c>
      <c r="F367" s="40" t="s">
        <v>33</v>
      </c>
      <c r="G367" s="54"/>
      <c r="H367" s="32" t="s">
        <v>465</v>
      </c>
      <c r="I367" s="3" t="s">
        <v>463</v>
      </c>
      <c r="J367" s="20" t="s">
        <v>31</v>
      </c>
      <c r="K367" s="19">
        <v>367</v>
      </c>
    </row>
    <row r="368" spans="1:11" ht="12" customHeight="1" x14ac:dyDescent="0.2">
      <c r="A368" s="2"/>
      <c r="B368" s="64">
        <v>97</v>
      </c>
      <c r="C368" s="63" t="s">
        <v>1588</v>
      </c>
      <c r="D368" s="72" t="s">
        <v>1589</v>
      </c>
      <c r="E368" s="40" t="s">
        <v>129</v>
      </c>
      <c r="F368" s="40" t="s">
        <v>83</v>
      </c>
      <c r="G368" s="54" t="s">
        <v>553</v>
      </c>
      <c r="H368" s="32" t="s">
        <v>465</v>
      </c>
      <c r="I368" s="3" t="s">
        <v>4451</v>
      </c>
      <c r="J368" s="20" t="s">
        <v>31</v>
      </c>
      <c r="K368" s="19">
        <v>368</v>
      </c>
    </row>
    <row r="369" spans="1:11" ht="12" customHeight="1" x14ac:dyDescent="0.2">
      <c r="A369" s="2"/>
      <c r="B369" s="64">
        <v>13417</v>
      </c>
      <c r="C369" s="63" t="s">
        <v>1590</v>
      </c>
      <c r="D369" s="72" t="s">
        <v>75</v>
      </c>
      <c r="E369" s="40" t="s">
        <v>133</v>
      </c>
      <c r="F369" s="40" t="s">
        <v>33</v>
      </c>
      <c r="G369" s="54"/>
      <c r="H369"/>
      <c r="I369" s="3" t="s">
        <v>4451</v>
      </c>
      <c r="J369" s="20" t="s">
        <v>31</v>
      </c>
      <c r="K369" s="19">
        <v>369</v>
      </c>
    </row>
    <row r="370" spans="1:11" ht="12" customHeight="1" x14ac:dyDescent="0.2">
      <c r="A370" s="2"/>
      <c r="B370" s="64">
        <v>13175</v>
      </c>
      <c r="C370" s="63" t="s">
        <v>1591</v>
      </c>
      <c r="D370" s="72" t="s">
        <v>1592</v>
      </c>
      <c r="E370" s="40" t="s">
        <v>133</v>
      </c>
      <c r="F370" s="40" t="s">
        <v>33</v>
      </c>
      <c r="G370" s="54"/>
      <c r="H370" s="32" t="s">
        <v>465</v>
      </c>
      <c r="I370" s="3" t="s">
        <v>4451</v>
      </c>
      <c r="J370" s="20" t="s">
        <v>31</v>
      </c>
      <c r="K370" s="19">
        <v>370</v>
      </c>
    </row>
    <row r="371" spans="1:11" ht="12" customHeight="1" x14ac:dyDescent="0.2">
      <c r="A371" s="2"/>
      <c r="B371" s="64">
        <v>1944</v>
      </c>
      <c r="C371" s="63" t="s">
        <v>1593</v>
      </c>
      <c r="D371" s="72" t="s">
        <v>1527</v>
      </c>
      <c r="E371" s="40" t="s">
        <v>133</v>
      </c>
      <c r="F371" s="40" t="s">
        <v>33</v>
      </c>
      <c r="G371" s="54"/>
      <c r="H371" s="32" t="s">
        <v>465</v>
      </c>
      <c r="I371" s="3" t="s">
        <v>463</v>
      </c>
      <c r="J371" s="20" t="s">
        <v>31</v>
      </c>
      <c r="K371" s="19">
        <v>371</v>
      </c>
    </row>
    <row r="372" spans="1:11" ht="12" customHeight="1" x14ac:dyDescent="0.2">
      <c r="A372" s="2"/>
      <c r="B372" s="64">
        <v>13418</v>
      </c>
      <c r="C372" s="63" t="s">
        <v>1594</v>
      </c>
      <c r="D372" s="72" t="s">
        <v>75</v>
      </c>
      <c r="E372" s="40" t="s">
        <v>133</v>
      </c>
      <c r="F372" s="40" t="s">
        <v>33</v>
      </c>
      <c r="G372" s="54"/>
      <c r="H372"/>
      <c r="I372" s="3" t="s">
        <v>4451</v>
      </c>
      <c r="J372" s="20" t="s">
        <v>31</v>
      </c>
      <c r="K372" s="19">
        <v>372</v>
      </c>
    </row>
    <row r="373" spans="1:11" ht="12" customHeight="1" x14ac:dyDescent="0.2">
      <c r="A373" s="2"/>
      <c r="B373" s="64">
        <v>12816</v>
      </c>
      <c r="C373" s="63" t="s">
        <v>1595</v>
      </c>
      <c r="D373" s="72" t="s">
        <v>75</v>
      </c>
      <c r="E373" s="40" t="s">
        <v>133</v>
      </c>
      <c r="F373" s="40" t="s">
        <v>80</v>
      </c>
      <c r="G373" s="54"/>
      <c r="H373"/>
      <c r="I373" s="3" t="s">
        <v>463</v>
      </c>
      <c r="J373" s="20" t="s">
        <v>31</v>
      </c>
      <c r="K373" s="19">
        <v>373</v>
      </c>
    </row>
    <row r="374" spans="1:11" ht="12" customHeight="1" x14ac:dyDescent="0.2">
      <c r="A374" s="2"/>
      <c r="B374" s="64">
        <v>13288</v>
      </c>
      <c r="C374" s="63" t="s">
        <v>1596</v>
      </c>
      <c r="D374" s="72" t="s">
        <v>1356</v>
      </c>
      <c r="E374" s="40" t="s">
        <v>133</v>
      </c>
      <c r="F374" s="40" t="s">
        <v>80</v>
      </c>
      <c r="G374" s="54"/>
      <c r="H374"/>
      <c r="I374" s="3" t="s">
        <v>4451</v>
      </c>
      <c r="J374" s="20" t="s">
        <v>31</v>
      </c>
      <c r="K374" s="19">
        <v>374</v>
      </c>
    </row>
    <row r="375" spans="1:11" ht="12" customHeight="1" x14ac:dyDescent="0.2">
      <c r="A375" s="2"/>
      <c r="B375" s="64">
        <v>98</v>
      </c>
      <c r="C375" s="63" t="s">
        <v>161</v>
      </c>
      <c r="D375" s="72" t="s">
        <v>1556</v>
      </c>
      <c r="E375" s="40" t="s">
        <v>133</v>
      </c>
      <c r="F375" s="59" t="s">
        <v>74</v>
      </c>
      <c r="G375" s="54"/>
      <c r="H375" s="32" t="s">
        <v>465</v>
      </c>
      <c r="I375" s="3" t="s">
        <v>463</v>
      </c>
      <c r="J375" s="20" t="s">
        <v>31</v>
      </c>
      <c r="K375" s="19">
        <v>375</v>
      </c>
    </row>
    <row r="376" spans="1:11" ht="12" customHeight="1" x14ac:dyDescent="0.2">
      <c r="A376" s="2"/>
      <c r="B376" s="64">
        <v>1945</v>
      </c>
      <c r="C376" s="63" t="s">
        <v>1597</v>
      </c>
      <c r="D376" s="72" t="s">
        <v>1487</v>
      </c>
      <c r="E376" s="40" t="s">
        <v>133</v>
      </c>
      <c r="F376" s="40" t="s">
        <v>80</v>
      </c>
      <c r="G376" s="54"/>
      <c r="H376" s="32" t="s">
        <v>465</v>
      </c>
      <c r="I376" s="3" t="s">
        <v>463</v>
      </c>
      <c r="J376" s="20" t="s">
        <v>31</v>
      </c>
      <c r="K376" s="19">
        <v>376</v>
      </c>
    </row>
    <row r="377" spans="1:11" ht="12" customHeight="1" x14ac:dyDescent="0.2">
      <c r="A377" s="2"/>
      <c r="B377" s="64">
        <v>3610</v>
      </c>
      <c r="C377" s="63" t="s">
        <v>1096</v>
      </c>
      <c r="D377" s="72" t="s">
        <v>1598</v>
      </c>
      <c r="E377" s="40" t="s">
        <v>133</v>
      </c>
      <c r="F377" s="40" t="s">
        <v>80</v>
      </c>
      <c r="G377" s="54"/>
      <c r="H377" s="32" t="s">
        <v>465</v>
      </c>
      <c r="I377" s="3" t="s">
        <v>463</v>
      </c>
      <c r="J377" s="20" t="s">
        <v>31</v>
      </c>
      <c r="K377" s="19">
        <v>377</v>
      </c>
    </row>
    <row r="378" spans="1:11" ht="12" customHeight="1" x14ac:dyDescent="0.2">
      <c r="A378" s="2"/>
      <c r="B378" s="64">
        <v>99</v>
      </c>
      <c r="C378" s="63" t="s">
        <v>1599</v>
      </c>
      <c r="D378" s="72" t="s">
        <v>1583</v>
      </c>
      <c r="E378" s="40" t="s">
        <v>133</v>
      </c>
      <c r="F378" s="59" t="s">
        <v>74</v>
      </c>
      <c r="G378" s="54"/>
      <c r="H378" s="32" t="s">
        <v>465</v>
      </c>
      <c r="I378" s="3" t="s">
        <v>4451</v>
      </c>
      <c r="J378" s="20" t="s">
        <v>31</v>
      </c>
      <c r="K378" s="19">
        <v>378</v>
      </c>
    </row>
    <row r="379" spans="1:11" ht="12" customHeight="1" x14ac:dyDescent="0.2">
      <c r="A379" s="2"/>
      <c r="B379" s="64">
        <v>13215</v>
      </c>
      <c r="C379" s="63" t="s">
        <v>1600</v>
      </c>
      <c r="D379" s="72" t="s">
        <v>1601</v>
      </c>
      <c r="E379" s="40" t="s">
        <v>71</v>
      </c>
      <c r="F379" s="40" t="s">
        <v>25</v>
      </c>
      <c r="G379" s="54"/>
      <c r="H379"/>
      <c r="I379" s="3" t="s">
        <v>4451</v>
      </c>
      <c r="J379" s="20" t="s">
        <v>31</v>
      </c>
      <c r="K379" s="19">
        <v>379</v>
      </c>
    </row>
    <row r="380" spans="1:11" ht="12" customHeight="1" x14ac:dyDescent="0.2">
      <c r="A380" s="2"/>
      <c r="B380" s="64">
        <v>100</v>
      </c>
      <c r="C380" s="63" t="s">
        <v>709</v>
      </c>
      <c r="D380" s="72" t="s">
        <v>1601</v>
      </c>
      <c r="E380" s="40" t="s">
        <v>133</v>
      </c>
      <c r="F380" s="40" t="s">
        <v>752</v>
      </c>
      <c r="G380" s="54"/>
      <c r="H380" s="32" t="s">
        <v>465</v>
      </c>
      <c r="I380" s="3" t="s">
        <v>463</v>
      </c>
      <c r="J380" s="20" t="s">
        <v>31</v>
      </c>
      <c r="K380" s="19">
        <v>380</v>
      </c>
    </row>
    <row r="381" spans="1:11" ht="12" customHeight="1" x14ac:dyDescent="0.2">
      <c r="A381" s="2"/>
      <c r="B381" s="64">
        <v>8402</v>
      </c>
      <c r="C381" s="63" t="s">
        <v>1602</v>
      </c>
      <c r="D381" s="72" t="s">
        <v>1592</v>
      </c>
      <c r="E381" s="40" t="s">
        <v>133</v>
      </c>
      <c r="F381" s="40" t="s">
        <v>80</v>
      </c>
      <c r="G381" s="54"/>
      <c r="H381" s="32" t="s">
        <v>465</v>
      </c>
      <c r="I381" s="3" t="s">
        <v>463</v>
      </c>
      <c r="J381" s="20" t="s">
        <v>31</v>
      </c>
      <c r="K381" s="19">
        <v>381</v>
      </c>
    </row>
    <row r="382" spans="1:11" ht="12" customHeight="1" x14ac:dyDescent="0.2">
      <c r="A382" s="2"/>
      <c r="B382" s="64">
        <v>7111</v>
      </c>
      <c r="C382" s="63" t="s">
        <v>1603</v>
      </c>
      <c r="D382" s="72" t="s">
        <v>1352</v>
      </c>
      <c r="E382" s="40" t="s">
        <v>129</v>
      </c>
      <c r="F382" s="40" t="s">
        <v>85</v>
      </c>
      <c r="G382" s="54" t="s">
        <v>808</v>
      </c>
      <c r="H382" s="32" t="s">
        <v>465</v>
      </c>
      <c r="I382" s="3" t="s">
        <v>463</v>
      </c>
      <c r="J382" s="20" t="s">
        <v>31</v>
      </c>
      <c r="K382" s="19">
        <v>382</v>
      </c>
    </row>
    <row r="383" spans="1:11" ht="12" customHeight="1" x14ac:dyDescent="0.2">
      <c r="A383" s="2"/>
      <c r="B383" s="64">
        <v>6536</v>
      </c>
      <c r="C383" s="63" t="s">
        <v>1604</v>
      </c>
      <c r="D383" s="72" t="s">
        <v>1556</v>
      </c>
      <c r="E383" s="40" t="s">
        <v>133</v>
      </c>
      <c r="F383" s="40" t="s">
        <v>80</v>
      </c>
      <c r="G383" s="54"/>
      <c r="H383" s="32" t="s">
        <v>465</v>
      </c>
      <c r="I383" s="3" t="s">
        <v>463</v>
      </c>
      <c r="J383" s="20" t="s">
        <v>31</v>
      </c>
      <c r="K383" s="19">
        <v>383</v>
      </c>
    </row>
    <row r="384" spans="1:11" ht="12" customHeight="1" thickBot="1" x14ac:dyDescent="0.25">
      <c r="A384" s="2"/>
      <c r="B384" s="67">
        <v>8944</v>
      </c>
      <c r="C384" s="65" t="s">
        <v>1605</v>
      </c>
      <c r="D384" s="73" t="s">
        <v>1556</v>
      </c>
      <c r="E384" s="41" t="s">
        <v>129</v>
      </c>
      <c r="F384" s="41" t="s">
        <v>85</v>
      </c>
      <c r="G384" s="57"/>
      <c r="H384" s="32" t="s">
        <v>465</v>
      </c>
      <c r="I384" s="3" t="s">
        <v>463</v>
      </c>
      <c r="J384" s="20" t="s">
        <v>31</v>
      </c>
      <c r="K384" s="19">
        <v>384</v>
      </c>
    </row>
    <row r="385" spans="1:11" ht="12" customHeight="1" x14ac:dyDescent="0.2">
      <c r="A385" s="2"/>
      <c r="B385" s="66" t="s">
        <v>620</v>
      </c>
      <c r="C385" s="62"/>
      <c r="D385" s="71"/>
      <c r="E385" s="39"/>
      <c r="F385" s="39"/>
      <c r="G385" s="53"/>
      <c r="H385"/>
      <c r="I385" s="3" t="s">
        <v>463</v>
      </c>
      <c r="J385" s="20" t="s">
        <v>620</v>
      </c>
      <c r="K385" s="19">
        <v>385</v>
      </c>
    </row>
    <row r="386" spans="1:11" ht="12" customHeight="1" x14ac:dyDescent="0.2">
      <c r="A386" s="2"/>
      <c r="B386" s="64">
        <v>3748</v>
      </c>
      <c r="C386" s="63" t="s">
        <v>1606</v>
      </c>
      <c r="D386" s="72" t="s">
        <v>1607</v>
      </c>
      <c r="E386" s="40" t="s">
        <v>129</v>
      </c>
      <c r="F386" s="40" t="s">
        <v>83</v>
      </c>
      <c r="G386" s="54"/>
      <c r="H386" s="32" t="s">
        <v>465</v>
      </c>
      <c r="I386" s="3" t="s">
        <v>463</v>
      </c>
      <c r="J386" s="20" t="s">
        <v>620</v>
      </c>
      <c r="K386" s="19">
        <v>386</v>
      </c>
    </row>
    <row r="387" spans="1:11" ht="12" customHeight="1" thickBot="1" x14ac:dyDescent="0.25">
      <c r="A387" s="2"/>
      <c r="B387" s="67">
        <v>8383</v>
      </c>
      <c r="C387" s="65" t="s">
        <v>1608</v>
      </c>
      <c r="D387" s="73" t="s">
        <v>1609</v>
      </c>
      <c r="E387" s="41" t="s">
        <v>129</v>
      </c>
      <c r="F387" s="41" t="s">
        <v>83</v>
      </c>
      <c r="G387" s="57" t="s">
        <v>553</v>
      </c>
      <c r="H387" s="32" t="s">
        <v>465</v>
      </c>
      <c r="I387" s="3" t="s">
        <v>463</v>
      </c>
      <c r="J387" s="20" t="s">
        <v>620</v>
      </c>
      <c r="K387" s="19">
        <v>387</v>
      </c>
    </row>
    <row r="388" spans="1:11" ht="12" customHeight="1" x14ac:dyDescent="0.2">
      <c r="A388" s="2"/>
      <c r="B388" s="66" t="s">
        <v>162</v>
      </c>
      <c r="C388" s="62"/>
      <c r="D388" s="71"/>
      <c r="E388" s="39"/>
      <c r="F388" s="39"/>
      <c r="G388" s="53"/>
      <c r="H388"/>
      <c r="I388" s="3" t="s">
        <v>463</v>
      </c>
      <c r="J388" s="20" t="s">
        <v>162</v>
      </c>
      <c r="K388" s="19">
        <v>388</v>
      </c>
    </row>
    <row r="389" spans="1:11" ht="12" customHeight="1" x14ac:dyDescent="0.2">
      <c r="A389" s="2"/>
      <c r="B389" s="64">
        <v>102</v>
      </c>
      <c r="C389" s="63" t="s">
        <v>821</v>
      </c>
      <c r="D389" s="72" t="s">
        <v>1489</v>
      </c>
      <c r="E389" s="40" t="s">
        <v>129</v>
      </c>
      <c r="F389" s="40" t="s">
        <v>80</v>
      </c>
      <c r="G389" s="54" t="s">
        <v>807</v>
      </c>
      <c r="H389" s="32" t="s">
        <v>465</v>
      </c>
      <c r="I389" s="3" t="s">
        <v>463</v>
      </c>
      <c r="J389" s="20" t="s">
        <v>162</v>
      </c>
      <c r="K389" s="19">
        <v>389</v>
      </c>
    </row>
    <row r="390" spans="1:11" ht="12" customHeight="1" x14ac:dyDescent="0.2">
      <c r="A390" s="2"/>
      <c r="B390" s="64">
        <v>1948</v>
      </c>
      <c r="C390" s="63" t="s">
        <v>1610</v>
      </c>
      <c r="D390" s="72" t="s">
        <v>1552</v>
      </c>
      <c r="E390" s="40" t="s">
        <v>129</v>
      </c>
      <c r="F390" s="40" t="s">
        <v>85</v>
      </c>
      <c r="G390" s="54"/>
      <c r="H390" s="32" t="s">
        <v>465</v>
      </c>
      <c r="I390" s="3" t="s">
        <v>463</v>
      </c>
      <c r="J390" s="20" t="s">
        <v>162</v>
      </c>
      <c r="K390" s="19">
        <v>390</v>
      </c>
    </row>
    <row r="391" spans="1:11" ht="12" customHeight="1" x14ac:dyDescent="0.2">
      <c r="A391" s="2"/>
      <c r="B391" s="64">
        <v>7744</v>
      </c>
      <c r="C391" s="63" t="s">
        <v>1611</v>
      </c>
      <c r="D391" s="72" t="s">
        <v>1612</v>
      </c>
      <c r="E391" s="40" t="s">
        <v>129</v>
      </c>
      <c r="F391" s="40" t="s">
        <v>85</v>
      </c>
      <c r="G391" s="54" t="s">
        <v>808</v>
      </c>
      <c r="H391" s="32" t="s">
        <v>465</v>
      </c>
      <c r="I391" s="3" t="s">
        <v>463</v>
      </c>
      <c r="J391" s="20" t="s">
        <v>162</v>
      </c>
      <c r="K391" s="19">
        <v>391</v>
      </c>
    </row>
    <row r="392" spans="1:11" ht="12" customHeight="1" x14ac:dyDescent="0.2">
      <c r="A392" s="2"/>
      <c r="B392" s="64">
        <v>1950</v>
      </c>
      <c r="C392" s="63" t="s">
        <v>1613</v>
      </c>
      <c r="D392" s="72" t="s">
        <v>1614</v>
      </c>
      <c r="E392" s="40" t="s">
        <v>133</v>
      </c>
      <c r="F392" s="40" t="s">
        <v>80</v>
      </c>
      <c r="G392" s="54"/>
      <c r="H392" s="32" t="s">
        <v>465</v>
      </c>
      <c r="I392" s="3" t="s">
        <v>463</v>
      </c>
      <c r="J392" s="20" t="s">
        <v>162</v>
      </c>
      <c r="K392" s="19">
        <v>392</v>
      </c>
    </row>
    <row r="393" spans="1:11" ht="12" customHeight="1" thickBot="1" x14ac:dyDescent="0.25">
      <c r="A393" s="2"/>
      <c r="B393" s="67">
        <v>11553</v>
      </c>
      <c r="C393" s="65" t="s">
        <v>1615</v>
      </c>
      <c r="D393" s="73" t="s">
        <v>1616</v>
      </c>
      <c r="E393" s="41" t="s">
        <v>129</v>
      </c>
      <c r="F393" s="41" t="s">
        <v>72</v>
      </c>
      <c r="G393" s="57"/>
      <c r="H393" s="32" t="s">
        <v>465</v>
      </c>
      <c r="I393" s="3" t="s">
        <v>463</v>
      </c>
      <c r="J393" s="20" t="s">
        <v>162</v>
      </c>
      <c r="K393" s="19">
        <v>393</v>
      </c>
    </row>
    <row r="394" spans="1:11" ht="12" customHeight="1" x14ac:dyDescent="0.2">
      <c r="A394" s="2"/>
      <c r="B394" s="66" t="s">
        <v>163</v>
      </c>
      <c r="C394" s="62"/>
      <c r="D394" s="71"/>
      <c r="E394" s="39"/>
      <c r="F394" s="39"/>
      <c r="G394" s="53"/>
      <c r="H394"/>
      <c r="I394" s="3" t="s">
        <v>463</v>
      </c>
      <c r="J394" s="20" t="s">
        <v>163</v>
      </c>
      <c r="K394" s="19">
        <v>394</v>
      </c>
    </row>
    <row r="395" spans="1:11" ht="12" customHeight="1" x14ac:dyDescent="0.2">
      <c r="A395" s="2"/>
      <c r="B395" s="64">
        <v>13349</v>
      </c>
      <c r="C395" s="63" t="s">
        <v>1617</v>
      </c>
      <c r="D395" s="72" t="s">
        <v>1618</v>
      </c>
      <c r="E395" s="40" t="s">
        <v>133</v>
      </c>
      <c r="F395" s="59" t="s">
        <v>74</v>
      </c>
      <c r="G395" s="54"/>
      <c r="H395"/>
      <c r="I395" s="3" t="s">
        <v>4451</v>
      </c>
      <c r="J395" s="20" t="s">
        <v>163</v>
      </c>
      <c r="K395" s="19">
        <v>395</v>
      </c>
    </row>
    <row r="396" spans="1:11" ht="12" customHeight="1" x14ac:dyDescent="0.2">
      <c r="A396" s="2"/>
      <c r="B396" s="64">
        <v>2937</v>
      </c>
      <c r="C396" s="63" t="s">
        <v>1619</v>
      </c>
      <c r="D396" s="72" t="s">
        <v>1620</v>
      </c>
      <c r="E396" s="40" t="s">
        <v>129</v>
      </c>
      <c r="F396" s="40" t="s">
        <v>85</v>
      </c>
      <c r="G396" s="54" t="s">
        <v>808</v>
      </c>
      <c r="H396" s="32" t="s">
        <v>465</v>
      </c>
      <c r="I396" s="3" t="s">
        <v>463</v>
      </c>
      <c r="J396" s="20" t="s">
        <v>163</v>
      </c>
      <c r="K396" s="19">
        <v>396</v>
      </c>
    </row>
    <row r="397" spans="1:11" ht="12" customHeight="1" thickBot="1" x14ac:dyDescent="0.25">
      <c r="A397" s="2"/>
      <c r="B397" s="67">
        <v>104</v>
      </c>
      <c r="C397" s="65" t="s">
        <v>1621</v>
      </c>
      <c r="D397" s="73" t="s">
        <v>1522</v>
      </c>
      <c r="E397" s="41" t="s">
        <v>129</v>
      </c>
      <c r="F397" s="41" t="s">
        <v>85</v>
      </c>
      <c r="G397" s="57"/>
      <c r="H397" s="32" t="s">
        <v>465</v>
      </c>
      <c r="I397" s="3" t="s">
        <v>463</v>
      </c>
      <c r="J397" s="20" t="s">
        <v>163</v>
      </c>
      <c r="K397" s="19">
        <v>397</v>
      </c>
    </row>
    <row r="398" spans="1:11" ht="12" customHeight="1" x14ac:dyDescent="0.2">
      <c r="A398" s="2"/>
      <c r="B398" s="66" t="s">
        <v>164</v>
      </c>
      <c r="C398" s="62"/>
      <c r="D398" s="71"/>
      <c r="E398" s="39"/>
      <c r="F398" s="39"/>
      <c r="G398" s="53"/>
      <c r="H398"/>
      <c r="I398" s="3" t="s">
        <v>463</v>
      </c>
      <c r="J398" s="20" t="s">
        <v>164</v>
      </c>
      <c r="K398" s="19">
        <v>398</v>
      </c>
    </row>
    <row r="399" spans="1:11" ht="12" customHeight="1" x14ac:dyDescent="0.2">
      <c r="A399" s="2"/>
      <c r="B399" s="64">
        <v>105</v>
      </c>
      <c r="C399" s="63" t="s">
        <v>1622</v>
      </c>
      <c r="D399" s="72" t="s">
        <v>1623</v>
      </c>
      <c r="E399" s="40" t="s">
        <v>129</v>
      </c>
      <c r="F399" s="40" t="s">
        <v>85</v>
      </c>
      <c r="G399" s="54"/>
      <c r="H399" s="32" t="s">
        <v>465</v>
      </c>
      <c r="I399" s="3" t="s">
        <v>463</v>
      </c>
      <c r="J399" s="20" t="s">
        <v>164</v>
      </c>
      <c r="K399" s="19">
        <v>399</v>
      </c>
    </row>
    <row r="400" spans="1:11" ht="12" customHeight="1" x14ac:dyDescent="0.2">
      <c r="A400" s="2"/>
      <c r="B400" s="64">
        <v>106</v>
      </c>
      <c r="C400" s="63" t="s">
        <v>1624</v>
      </c>
      <c r="D400" s="72" t="s">
        <v>1625</v>
      </c>
      <c r="E400" s="40" t="s">
        <v>129</v>
      </c>
      <c r="F400" s="40" t="s">
        <v>85</v>
      </c>
      <c r="G400" s="54"/>
      <c r="H400" s="32" t="s">
        <v>465</v>
      </c>
      <c r="I400" s="3" t="s">
        <v>4451</v>
      </c>
      <c r="J400" s="20" t="s">
        <v>164</v>
      </c>
      <c r="K400" s="19">
        <v>400</v>
      </c>
    </row>
    <row r="401" spans="1:11" ht="12" customHeight="1" x14ac:dyDescent="0.2">
      <c r="A401" s="2"/>
      <c r="B401" s="64">
        <v>1952</v>
      </c>
      <c r="C401" s="63" t="s">
        <v>1626</v>
      </c>
      <c r="D401" s="72" t="s">
        <v>1480</v>
      </c>
      <c r="E401" s="40" t="s">
        <v>129</v>
      </c>
      <c r="F401" s="40" t="s">
        <v>25</v>
      </c>
      <c r="G401" s="54"/>
      <c r="H401" s="32" t="s">
        <v>465</v>
      </c>
      <c r="I401" s="3" t="s">
        <v>4451</v>
      </c>
      <c r="J401" s="20" t="s">
        <v>164</v>
      </c>
      <c r="K401" s="19">
        <v>401</v>
      </c>
    </row>
    <row r="402" spans="1:11" ht="12" customHeight="1" x14ac:dyDescent="0.2">
      <c r="A402" s="2"/>
      <c r="B402" s="64">
        <v>2916</v>
      </c>
      <c r="C402" s="63" t="s">
        <v>1627</v>
      </c>
      <c r="D402" s="72" t="s">
        <v>1625</v>
      </c>
      <c r="E402" s="40" t="s">
        <v>129</v>
      </c>
      <c r="F402" s="40" t="s">
        <v>25</v>
      </c>
      <c r="G402" s="54"/>
      <c r="H402" s="32" t="s">
        <v>465</v>
      </c>
      <c r="I402" s="3" t="s">
        <v>463</v>
      </c>
      <c r="J402" s="20" t="s">
        <v>164</v>
      </c>
      <c r="K402" s="19">
        <v>402</v>
      </c>
    </row>
    <row r="403" spans="1:11" ht="12" customHeight="1" x14ac:dyDescent="0.2">
      <c r="A403" s="2"/>
      <c r="B403" s="64">
        <v>107</v>
      </c>
      <c r="C403" s="63" t="s">
        <v>632</v>
      </c>
      <c r="D403" s="72" t="s">
        <v>1628</v>
      </c>
      <c r="E403" s="40" t="s">
        <v>129</v>
      </c>
      <c r="F403" s="40" t="s">
        <v>33</v>
      </c>
      <c r="G403" s="54"/>
      <c r="H403" s="32" t="s">
        <v>465</v>
      </c>
      <c r="I403" s="3" t="s">
        <v>463</v>
      </c>
      <c r="J403" s="20" t="s">
        <v>164</v>
      </c>
      <c r="K403" s="19">
        <v>403</v>
      </c>
    </row>
    <row r="404" spans="1:11" ht="12" customHeight="1" x14ac:dyDescent="0.2">
      <c r="A404" s="2"/>
      <c r="B404" s="64">
        <v>1953</v>
      </c>
      <c r="C404" s="63" t="s">
        <v>1629</v>
      </c>
      <c r="D404" s="72" t="s">
        <v>1614</v>
      </c>
      <c r="E404" s="40" t="s">
        <v>129</v>
      </c>
      <c r="F404" s="40" t="s">
        <v>85</v>
      </c>
      <c r="G404" s="54"/>
      <c r="H404" s="32" t="s">
        <v>465</v>
      </c>
      <c r="I404" s="3" t="s">
        <v>463</v>
      </c>
      <c r="J404" s="20" t="s">
        <v>164</v>
      </c>
      <c r="K404" s="19">
        <v>404</v>
      </c>
    </row>
    <row r="405" spans="1:11" ht="12" customHeight="1" x14ac:dyDescent="0.2">
      <c r="A405" s="2"/>
      <c r="B405" s="64">
        <v>108</v>
      </c>
      <c r="C405" s="63" t="s">
        <v>1630</v>
      </c>
      <c r="D405" s="72" t="s">
        <v>1620</v>
      </c>
      <c r="E405" s="40" t="s">
        <v>129</v>
      </c>
      <c r="F405" s="40" t="s">
        <v>85</v>
      </c>
      <c r="G405" s="54" t="s">
        <v>808</v>
      </c>
      <c r="H405" s="32" t="s">
        <v>465</v>
      </c>
      <c r="I405" s="3" t="s">
        <v>463</v>
      </c>
      <c r="J405" s="20" t="s">
        <v>164</v>
      </c>
      <c r="K405" s="19">
        <v>405</v>
      </c>
    </row>
    <row r="406" spans="1:11" ht="12" customHeight="1" x14ac:dyDescent="0.2">
      <c r="A406" s="2"/>
      <c r="B406" s="64">
        <v>11084</v>
      </c>
      <c r="C406" s="63" t="s">
        <v>1631</v>
      </c>
      <c r="D406" s="72" t="s">
        <v>1632</v>
      </c>
      <c r="E406" s="40" t="s">
        <v>129</v>
      </c>
      <c r="F406" s="40" t="s">
        <v>85</v>
      </c>
      <c r="G406" s="54"/>
      <c r="H406" s="32" t="s">
        <v>465</v>
      </c>
      <c r="I406" s="3" t="s">
        <v>4451</v>
      </c>
      <c r="J406" s="20" t="s">
        <v>164</v>
      </c>
      <c r="K406" s="19">
        <v>406</v>
      </c>
    </row>
    <row r="407" spans="1:11" ht="12" customHeight="1" thickBot="1" x14ac:dyDescent="0.25">
      <c r="A407" s="2"/>
      <c r="B407" s="67">
        <v>4041</v>
      </c>
      <c r="C407" s="65" t="s">
        <v>1097</v>
      </c>
      <c r="D407" s="73" t="s">
        <v>1633</v>
      </c>
      <c r="E407" s="41" t="s">
        <v>129</v>
      </c>
      <c r="F407" s="41" t="s">
        <v>80</v>
      </c>
      <c r="G407" s="57" t="s">
        <v>807</v>
      </c>
      <c r="H407" s="32" t="s">
        <v>465</v>
      </c>
      <c r="I407" s="3" t="s">
        <v>463</v>
      </c>
      <c r="J407" s="20" t="s">
        <v>164</v>
      </c>
      <c r="K407" s="19">
        <v>407</v>
      </c>
    </row>
    <row r="408" spans="1:11" ht="12" customHeight="1" x14ac:dyDescent="0.2">
      <c r="A408" s="2"/>
      <c r="B408" s="66" t="s">
        <v>165</v>
      </c>
      <c r="C408" s="62"/>
      <c r="D408" s="71"/>
      <c r="E408" s="39"/>
      <c r="F408" s="39"/>
      <c r="G408" s="53"/>
      <c r="H408"/>
      <c r="I408" s="3" t="s">
        <v>463</v>
      </c>
      <c r="J408" s="20" t="s">
        <v>165</v>
      </c>
      <c r="K408" s="19">
        <v>408</v>
      </c>
    </row>
    <row r="409" spans="1:11" ht="12" customHeight="1" x14ac:dyDescent="0.2">
      <c r="A409" s="2"/>
      <c r="B409" s="64">
        <v>110</v>
      </c>
      <c r="C409" s="63" t="s">
        <v>166</v>
      </c>
      <c r="D409" s="72" t="s">
        <v>1634</v>
      </c>
      <c r="E409" s="40" t="s">
        <v>129</v>
      </c>
      <c r="F409" s="40" t="s">
        <v>80</v>
      </c>
      <c r="G409" s="54" t="s">
        <v>807</v>
      </c>
      <c r="H409" s="32" t="s">
        <v>465</v>
      </c>
      <c r="I409" s="3" t="s">
        <v>463</v>
      </c>
      <c r="J409" s="20" t="s">
        <v>165</v>
      </c>
      <c r="K409" s="19">
        <v>409</v>
      </c>
    </row>
    <row r="410" spans="1:11" ht="12" customHeight="1" thickBot="1" x14ac:dyDescent="0.25">
      <c r="A410" s="2"/>
      <c r="B410" s="67">
        <v>111</v>
      </c>
      <c r="C410" s="65" t="s">
        <v>167</v>
      </c>
      <c r="D410" s="73" t="s">
        <v>1625</v>
      </c>
      <c r="E410" s="41" t="s">
        <v>129</v>
      </c>
      <c r="F410" s="41" t="s">
        <v>80</v>
      </c>
      <c r="G410" s="57" t="s">
        <v>807</v>
      </c>
      <c r="H410" s="32" t="s">
        <v>465</v>
      </c>
      <c r="I410" s="3" t="s">
        <v>463</v>
      </c>
      <c r="J410" s="20" t="s">
        <v>165</v>
      </c>
      <c r="K410" s="19">
        <v>410</v>
      </c>
    </row>
    <row r="411" spans="1:11" ht="12" customHeight="1" x14ac:dyDescent="0.2">
      <c r="A411" s="2"/>
      <c r="B411" s="66" t="s">
        <v>554</v>
      </c>
      <c r="C411" s="62"/>
      <c r="D411" s="71"/>
      <c r="E411" s="39"/>
      <c r="F411" s="39"/>
      <c r="G411" s="53"/>
      <c r="H411"/>
      <c r="I411" s="3" t="s">
        <v>463</v>
      </c>
      <c r="J411" s="20" t="s">
        <v>554</v>
      </c>
      <c r="K411" s="19">
        <v>411</v>
      </c>
    </row>
    <row r="412" spans="1:11" ht="12" customHeight="1" x14ac:dyDescent="0.2">
      <c r="A412" s="2"/>
      <c r="B412" s="64">
        <v>113</v>
      </c>
      <c r="C412" s="63" t="s">
        <v>822</v>
      </c>
      <c r="D412" s="72" t="s">
        <v>1489</v>
      </c>
      <c r="E412" s="40" t="s">
        <v>129</v>
      </c>
      <c r="F412" s="40" t="s">
        <v>80</v>
      </c>
      <c r="G412" s="54"/>
      <c r="H412" s="32" t="s">
        <v>465</v>
      </c>
      <c r="I412" s="3" t="s">
        <v>463</v>
      </c>
      <c r="J412" s="20" t="s">
        <v>554</v>
      </c>
      <c r="K412" s="19">
        <v>412</v>
      </c>
    </row>
    <row r="413" spans="1:11" ht="12" customHeight="1" x14ac:dyDescent="0.2">
      <c r="A413" s="2"/>
      <c r="B413" s="64">
        <v>5884</v>
      </c>
      <c r="C413" s="63" t="s">
        <v>1098</v>
      </c>
      <c r="D413" s="72" t="s">
        <v>1552</v>
      </c>
      <c r="E413" s="40" t="s">
        <v>129</v>
      </c>
      <c r="F413" s="40" t="s">
        <v>752</v>
      </c>
      <c r="G413" s="54"/>
      <c r="H413" s="32" t="s">
        <v>465</v>
      </c>
      <c r="I413" s="3" t="s">
        <v>463</v>
      </c>
      <c r="J413" s="20" t="s">
        <v>554</v>
      </c>
      <c r="K413" s="19">
        <v>413</v>
      </c>
    </row>
    <row r="414" spans="1:11" ht="12" customHeight="1" thickBot="1" x14ac:dyDescent="0.25">
      <c r="A414" s="2"/>
      <c r="B414" s="67">
        <v>13003</v>
      </c>
      <c r="C414" s="65" t="s">
        <v>1635</v>
      </c>
      <c r="D414" s="73" t="s">
        <v>75</v>
      </c>
      <c r="E414" s="41" t="s">
        <v>129</v>
      </c>
      <c r="F414" s="41" t="s">
        <v>752</v>
      </c>
      <c r="G414" s="57"/>
      <c r="H414"/>
      <c r="I414" s="3" t="s">
        <v>463</v>
      </c>
      <c r="J414" s="20" t="s">
        <v>554</v>
      </c>
      <c r="K414" s="19">
        <v>414</v>
      </c>
    </row>
    <row r="415" spans="1:11" ht="12" customHeight="1" x14ac:dyDescent="0.2">
      <c r="A415" s="2"/>
      <c r="B415" s="66" t="s">
        <v>295</v>
      </c>
      <c r="C415" s="62"/>
      <c r="D415" s="71"/>
      <c r="E415" s="39"/>
      <c r="F415" s="39"/>
      <c r="G415" s="53"/>
      <c r="H415"/>
      <c r="I415" s="3" t="s">
        <v>463</v>
      </c>
      <c r="J415" s="20" t="s">
        <v>295</v>
      </c>
      <c r="K415" s="19">
        <v>415</v>
      </c>
    </row>
    <row r="416" spans="1:11" ht="12" customHeight="1" x14ac:dyDescent="0.2">
      <c r="A416" s="2"/>
      <c r="B416" s="64">
        <v>114</v>
      </c>
      <c r="C416" s="63" t="s">
        <v>1099</v>
      </c>
      <c r="D416" s="72" t="s">
        <v>1636</v>
      </c>
      <c r="E416" s="40" t="s">
        <v>133</v>
      </c>
      <c r="F416" s="40" t="s">
        <v>72</v>
      </c>
      <c r="G416" s="54"/>
      <c r="H416" s="32" t="s">
        <v>465</v>
      </c>
      <c r="I416" s="3" t="s">
        <v>463</v>
      </c>
      <c r="J416" s="20" t="s">
        <v>295</v>
      </c>
      <c r="K416" s="19">
        <v>416</v>
      </c>
    </row>
    <row r="417" spans="1:11" ht="12" customHeight="1" x14ac:dyDescent="0.2">
      <c r="A417" s="2"/>
      <c r="B417" s="64">
        <v>115</v>
      </c>
      <c r="C417" s="63" t="s">
        <v>1637</v>
      </c>
      <c r="D417" s="72" t="s">
        <v>1638</v>
      </c>
      <c r="E417" s="40" t="s">
        <v>133</v>
      </c>
      <c r="F417" s="59" t="s">
        <v>74</v>
      </c>
      <c r="G417" s="54"/>
      <c r="H417" s="32" t="s">
        <v>465</v>
      </c>
      <c r="I417" s="3" t="s">
        <v>4451</v>
      </c>
      <c r="J417" s="20" t="s">
        <v>295</v>
      </c>
      <c r="K417" s="19">
        <v>417</v>
      </c>
    </row>
    <row r="418" spans="1:11" ht="12" customHeight="1" thickBot="1" x14ac:dyDescent="0.25">
      <c r="A418" s="2"/>
      <c r="B418" s="67">
        <v>5216</v>
      </c>
      <c r="C418" s="65" t="s">
        <v>1639</v>
      </c>
      <c r="D418" s="73" t="s">
        <v>1640</v>
      </c>
      <c r="E418" s="41" t="s">
        <v>133</v>
      </c>
      <c r="F418" s="41" t="s">
        <v>80</v>
      </c>
      <c r="G418" s="57"/>
      <c r="H418" s="32" t="s">
        <v>465</v>
      </c>
      <c r="I418" s="3" t="s">
        <v>463</v>
      </c>
      <c r="J418" s="20" t="s">
        <v>295</v>
      </c>
      <c r="K418" s="19">
        <v>418</v>
      </c>
    </row>
    <row r="419" spans="1:11" ht="12" customHeight="1" x14ac:dyDescent="0.2">
      <c r="A419" s="2"/>
      <c r="B419" s="66" t="s">
        <v>296</v>
      </c>
      <c r="C419" s="62"/>
      <c r="D419" s="71"/>
      <c r="E419" s="39"/>
      <c r="F419" s="39"/>
      <c r="G419" s="53"/>
      <c r="H419"/>
      <c r="I419" s="3" t="s">
        <v>463</v>
      </c>
      <c r="J419" s="20" t="s">
        <v>296</v>
      </c>
      <c r="K419" s="19">
        <v>419</v>
      </c>
    </row>
    <row r="420" spans="1:11" ht="12" customHeight="1" x14ac:dyDescent="0.2">
      <c r="A420" s="2"/>
      <c r="B420" s="64">
        <v>1955</v>
      </c>
      <c r="C420" s="63" t="s">
        <v>1641</v>
      </c>
      <c r="D420" s="72" t="s">
        <v>1531</v>
      </c>
      <c r="E420" s="40" t="s">
        <v>129</v>
      </c>
      <c r="F420" s="40" t="s">
        <v>85</v>
      </c>
      <c r="G420" s="54" t="s">
        <v>808</v>
      </c>
      <c r="H420" s="32" t="s">
        <v>465</v>
      </c>
      <c r="I420" s="3" t="s">
        <v>4451</v>
      </c>
      <c r="J420" s="20" t="s">
        <v>296</v>
      </c>
      <c r="K420" s="19">
        <v>420</v>
      </c>
    </row>
    <row r="421" spans="1:11" ht="12" customHeight="1" x14ac:dyDescent="0.2">
      <c r="A421" s="2"/>
      <c r="B421" s="64">
        <v>2845</v>
      </c>
      <c r="C421" s="63" t="s">
        <v>1642</v>
      </c>
      <c r="D421" s="72" t="s">
        <v>1643</v>
      </c>
      <c r="E421" s="40" t="s">
        <v>71</v>
      </c>
      <c r="F421" s="40" t="s">
        <v>80</v>
      </c>
      <c r="G421" s="54"/>
      <c r="H421" s="32" t="s">
        <v>465</v>
      </c>
      <c r="I421" s="3" t="s">
        <v>463</v>
      </c>
      <c r="J421" s="20" t="s">
        <v>296</v>
      </c>
      <c r="K421" s="19">
        <v>421</v>
      </c>
    </row>
    <row r="422" spans="1:11" ht="12" customHeight="1" x14ac:dyDescent="0.2">
      <c r="A422" s="2"/>
      <c r="B422" s="64">
        <v>2951</v>
      </c>
      <c r="C422" s="63" t="s">
        <v>1644</v>
      </c>
      <c r="D422" s="72" t="s">
        <v>1531</v>
      </c>
      <c r="E422" s="40" t="s">
        <v>129</v>
      </c>
      <c r="F422" s="40" t="s">
        <v>85</v>
      </c>
      <c r="G422" s="54"/>
      <c r="H422" s="32" t="s">
        <v>465</v>
      </c>
      <c r="I422" s="3" t="s">
        <v>463</v>
      </c>
      <c r="J422" s="20" t="s">
        <v>296</v>
      </c>
      <c r="K422" s="19">
        <v>422</v>
      </c>
    </row>
    <row r="423" spans="1:11" ht="12" customHeight="1" thickBot="1" x14ac:dyDescent="0.25">
      <c r="A423" s="2"/>
      <c r="B423" s="67">
        <v>117</v>
      </c>
      <c r="C423" s="65" t="s">
        <v>974</v>
      </c>
      <c r="D423" s="73" t="s">
        <v>1625</v>
      </c>
      <c r="E423" s="41" t="s">
        <v>129</v>
      </c>
      <c r="F423" s="41" t="s">
        <v>80</v>
      </c>
      <c r="G423" s="57" t="s">
        <v>807</v>
      </c>
      <c r="H423" s="32" t="s">
        <v>465</v>
      </c>
      <c r="I423" s="3" t="s">
        <v>463</v>
      </c>
      <c r="J423" s="20" t="s">
        <v>296</v>
      </c>
      <c r="K423" s="19">
        <v>423</v>
      </c>
    </row>
    <row r="424" spans="1:11" ht="12" customHeight="1" x14ac:dyDescent="0.2">
      <c r="A424" s="2"/>
      <c r="B424" s="66" t="s">
        <v>710</v>
      </c>
      <c r="C424" s="62"/>
      <c r="D424" s="71"/>
      <c r="E424" s="39"/>
      <c r="F424" s="39"/>
      <c r="G424" s="53"/>
      <c r="H424"/>
      <c r="I424" s="3" t="s">
        <v>463</v>
      </c>
      <c r="J424" s="20" t="s">
        <v>710</v>
      </c>
      <c r="K424" s="19">
        <v>424</v>
      </c>
    </row>
    <row r="425" spans="1:11" ht="12" customHeight="1" thickBot="1" x14ac:dyDescent="0.25">
      <c r="A425" s="2"/>
      <c r="B425" s="67">
        <v>1957</v>
      </c>
      <c r="C425" s="65" t="s">
        <v>711</v>
      </c>
      <c r="D425" s="73" t="s">
        <v>1522</v>
      </c>
      <c r="E425" s="41" t="s">
        <v>129</v>
      </c>
      <c r="F425" s="60" t="s">
        <v>303</v>
      </c>
      <c r="G425" s="57"/>
      <c r="H425" s="32" t="s">
        <v>465</v>
      </c>
      <c r="I425" s="3" t="s">
        <v>463</v>
      </c>
      <c r="J425" s="20" t="s">
        <v>710</v>
      </c>
      <c r="K425" s="19">
        <v>425</v>
      </c>
    </row>
    <row r="426" spans="1:11" ht="12" customHeight="1" x14ac:dyDescent="0.2">
      <c r="A426" s="2"/>
      <c r="B426" s="66" t="s">
        <v>416</v>
      </c>
      <c r="C426" s="62"/>
      <c r="D426" s="71"/>
      <c r="E426" s="39"/>
      <c r="F426" s="39"/>
      <c r="G426" s="53"/>
      <c r="H426"/>
      <c r="I426" s="3" t="s">
        <v>463</v>
      </c>
      <c r="J426" s="20" t="s">
        <v>416</v>
      </c>
      <c r="K426" s="19">
        <v>426</v>
      </c>
    </row>
    <row r="427" spans="1:11" ht="12" customHeight="1" thickBot="1" x14ac:dyDescent="0.25">
      <c r="A427" s="2"/>
      <c r="B427" s="67">
        <v>13227</v>
      </c>
      <c r="C427" s="65" t="s">
        <v>1645</v>
      </c>
      <c r="D427" s="73" t="s">
        <v>1646</v>
      </c>
      <c r="E427" s="41" t="s">
        <v>133</v>
      </c>
      <c r="F427" s="60" t="s">
        <v>303</v>
      </c>
      <c r="G427" s="57"/>
      <c r="H427" s="32" t="s">
        <v>465</v>
      </c>
      <c r="I427" s="3" t="s">
        <v>4451</v>
      </c>
      <c r="J427" s="20" t="s">
        <v>416</v>
      </c>
      <c r="K427" s="19">
        <v>427</v>
      </c>
    </row>
    <row r="428" spans="1:11" ht="12" customHeight="1" x14ac:dyDescent="0.2">
      <c r="A428" s="2"/>
      <c r="B428" s="66" t="s">
        <v>297</v>
      </c>
      <c r="C428" s="62"/>
      <c r="D428" s="71"/>
      <c r="E428" s="39"/>
      <c r="F428" s="39"/>
      <c r="G428" s="53"/>
      <c r="H428"/>
      <c r="I428" s="3" t="s">
        <v>463</v>
      </c>
      <c r="J428" s="20" t="s">
        <v>297</v>
      </c>
      <c r="K428" s="19">
        <v>428</v>
      </c>
    </row>
    <row r="429" spans="1:11" ht="12" customHeight="1" x14ac:dyDescent="0.2">
      <c r="A429" s="2"/>
      <c r="B429" s="64">
        <v>119</v>
      </c>
      <c r="C429" s="63" t="s">
        <v>1647</v>
      </c>
      <c r="D429" s="72" t="s">
        <v>1648</v>
      </c>
      <c r="E429" s="40" t="s">
        <v>133</v>
      </c>
      <c r="F429" s="59" t="s">
        <v>74</v>
      </c>
      <c r="G429" s="54"/>
      <c r="H429" s="32" t="s">
        <v>465</v>
      </c>
      <c r="I429" s="3" t="s">
        <v>4451</v>
      </c>
      <c r="J429" s="20" t="s">
        <v>297</v>
      </c>
      <c r="K429" s="19">
        <v>429</v>
      </c>
    </row>
    <row r="430" spans="1:11" ht="12" customHeight="1" x14ac:dyDescent="0.2">
      <c r="A430" s="2"/>
      <c r="B430" s="64">
        <v>7298</v>
      </c>
      <c r="C430" s="63" t="s">
        <v>1100</v>
      </c>
      <c r="D430" s="72" t="s">
        <v>1648</v>
      </c>
      <c r="E430" s="40" t="s">
        <v>129</v>
      </c>
      <c r="F430" s="40" t="s">
        <v>80</v>
      </c>
      <c r="G430" s="54"/>
      <c r="H430" s="32" t="s">
        <v>465</v>
      </c>
      <c r="I430" s="3" t="s">
        <v>463</v>
      </c>
      <c r="J430" s="20" t="s">
        <v>297</v>
      </c>
      <c r="K430" s="19">
        <v>430</v>
      </c>
    </row>
    <row r="431" spans="1:11" ht="12" customHeight="1" x14ac:dyDescent="0.2">
      <c r="A431" s="2"/>
      <c r="B431" s="64">
        <v>10819</v>
      </c>
      <c r="C431" s="63" t="s">
        <v>712</v>
      </c>
      <c r="D431" s="72" t="s">
        <v>1648</v>
      </c>
      <c r="E431" s="40" t="s">
        <v>129</v>
      </c>
      <c r="F431" s="40" t="s">
        <v>80</v>
      </c>
      <c r="G431" s="54"/>
      <c r="H431" s="32" t="s">
        <v>465</v>
      </c>
      <c r="I431" s="3" t="s">
        <v>463</v>
      </c>
      <c r="J431" s="20" t="s">
        <v>297</v>
      </c>
      <c r="K431" s="19">
        <v>431</v>
      </c>
    </row>
    <row r="432" spans="1:11" ht="12" customHeight="1" x14ac:dyDescent="0.2">
      <c r="A432" s="2"/>
      <c r="B432" s="64">
        <v>118</v>
      </c>
      <c r="C432" s="63" t="s">
        <v>527</v>
      </c>
      <c r="D432" s="72" t="s">
        <v>1649</v>
      </c>
      <c r="E432" s="40" t="s">
        <v>133</v>
      </c>
      <c r="F432" s="40" t="s">
        <v>80</v>
      </c>
      <c r="G432" s="54"/>
      <c r="H432" s="32" t="s">
        <v>465</v>
      </c>
      <c r="I432" s="3" t="s">
        <v>463</v>
      </c>
      <c r="J432" s="20" t="s">
        <v>297</v>
      </c>
      <c r="K432" s="19">
        <v>432</v>
      </c>
    </row>
    <row r="433" spans="1:11" ht="12" customHeight="1" x14ac:dyDescent="0.2">
      <c r="A433" s="2"/>
      <c r="B433" s="64">
        <v>3611</v>
      </c>
      <c r="C433" s="63" t="s">
        <v>1650</v>
      </c>
      <c r="D433" s="72" t="s">
        <v>1531</v>
      </c>
      <c r="E433" s="40" t="s">
        <v>129</v>
      </c>
      <c r="F433" s="40" t="s">
        <v>85</v>
      </c>
      <c r="G433" s="54" t="s">
        <v>808</v>
      </c>
      <c r="H433" s="32" t="s">
        <v>465</v>
      </c>
      <c r="I433" s="3" t="s">
        <v>463</v>
      </c>
      <c r="J433" s="20" t="s">
        <v>297</v>
      </c>
      <c r="K433" s="19">
        <v>433</v>
      </c>
    </row>
    <row r="434" spans="1:11" ht="12" customHeight="1" thickBot="1" x14ac:dyDescent="0.25">
      <c r="A434" s="2"/>
      <c r="B434" s="67">
        <v>1960</v>
      </c>
      <c r="C434" s="65" t="s">
        <v>528</v>
      </c>
      <c r="D434" s="73" t="s">
        <v>1651</v>
      </c>
      <c r="E434" s="41" t="s">
        <v>129</v>
      </c>
      <c r="F434" s="41" t="s">
        <v>80</v>
      </c>
      <c r="G434" s="57"/>
      <c r="H434" s="32" t="s">
        <v>465</v>
      </c>
      <c r="I434" s="3" t="s">
        <v>463</v>
      </c>
      <c r="J434" s="20" t="s">
        <v>297</v>
      </c>
      <c r="K434" s="19">
        <v>434</v>
      </c>
    </row>
    <row r="435" spans="1:11" ht="12" customHeight="1" x14ac:dyDescent="0.2">
      <c r="A435" s="2"/>
      <c r="B435" s="66" t="s">
        <v>633</v>
      </c>
      <c r="C435" s="62"/>
      <c r="D435" s="71"/>
      <c r="E435" s="39"/>
      <c r="F435" s="39"/>
      <c r="G435" s="53"/>
      <c r="H435"/>
      <c r="I435" s="3" t="s">
        <v>463</v>
      </c>
      <c r="J435" s="20" t="s">
        <v>633</v>
      </c>
      <c r="K435" s="19">
        <v>435</v>
      </c>
    </row>
    <row r="436" spans="1:11" ht="12" customHeight="1" x14ac:dyDescent="0.2">
      <c r="A436" s="2"/>
      <c r="B436" s="64">
        <v>12233</v>
      </c>
      <c r="C436" s="63" t="s">
        <v>1652</v>
      </c>
      <c r="D436" s="72" t="s">
        <v>1612</v>
      </c>
      <c r="E436" s="40" t="s">
        <v>129</v>
      </c>
      <c r="F436" s="40" t="s">
        <v>85</v>
      </c>
      <c r="G436" s="54" t="s">
        <v>808</v>
      </c>
      <c r="H436" s="32" t="s">
        <v>465</v>
      </c>
      <c r="I436" s="3" t="s">
        <v>463</v>
      </c>
      <c r="J436" s="20" t="s">
        <v>633</v>
      </c>
      <c r="K436" s="19">
        <v>436</v>
      </c>
    </row>
    <row r="437" spans="1:11" ht="12" customHeight="1" x14ac:dyDescent="0.2">
      <c r="A437" s="2"/>
      <c r="B437" s="64">
        <v>2915</v>
      </c>
      <c r="C437" s="63" t="s">
        <v>1653</v>
      </c>
      <c r="D437" s="72" t="s">
        <v>1612</v>
      </c>
      <c r="E437" s="40" t="s">
        <v>129</v>
      </c>
      <c r="F437" s="40" t="s">
        <v>85</v>
      </c>
      <c r="G437" s="54"/>
      <c r="H437" s="32" t="s">
        <v>465</v>
      </c>
      <c r="I437" s="3" t="s">
        <v>463</v>
      </c>
      <c r="J437" s="20" t="s">
        <v>633</v>
      </c>
      <c r="K437" s="19">
        <v>437</v>
      </c>
    </row>
    <row r="438" spans="1:11" ht="12" customHeight="1" x14ac:dyDescent="0.2">
      <c r="A438" s="2"/>
      <c r="B438" s="64">
        <v>109</v>
      </c>
      <c r="C438" s="63" t="s">
        <v>1101</v>
      </c>
      <c r="D438" s="72" t="s">
        <v>1480</v>
      </c>
      <c r="E438" s="40" t="s">
        <v>129</v>
      </c>
      <c r="F438" s="40" t="s">
        <v>80</v>
      </c>
      <c r="G438" s="54" t="s">
        <v>807</v>
      </c>
      <c r="H438" s="32" t="s">
        <v>465</v>
      </c>
      <c r="I438" s="3" t="s">
        <v>463</v>
      </c>
      <c r="J438" s="20" t="s">
        <v>633</v>
      </c>
      <c r="K438" s="19">
        <v>438</v>
      </c>
    </row>
    <row r="439" spans="1:11" ht="12" customHeight="1" thickBot="1" x14ac:dyDescent="0.25">
      <c r="A439" s="2"/>
      <c r="B439" s="67">
        <v>3506</v>
      </c>
      <c r="C439" s="65" t="s">
        <v>634</v>
      </c>
      <c r="D439" s="73" t="s">
        <v>1654</v>
      </c>
      <c r="E439" s="41" t="s">
        <v>133</v>
      </c>
      <c r="F439" s="41" t="s">
        <v>85</v>
      </c>
      <c r="G439" s="57"/>
      <c r="H439" s="32" t="s">
        <v>465</v>
      </c>
      <c r="I439" s="3" t="s">
        <v>463</v>
      </c>
      <c r="J439" s="20" t="s">
        <v>633</v>
      </c>
      <c r="K439" s="19">
        <v>439</v>
      </c>
    </row>
    <row r="440" spans="1:11" ht="12" customHeight="1" x14ac:dyDescent="0.2">
      <c r="A440" s="2"/>
      <c r="B440" s="66" t="s">
        <v>298</v>
      </c>
      <c r="C440" s="62"/>
      <c r="D440" s="71"/>
      <c r="E440" s="39"/>
      <c r="F440" s="39"/>
      <c r="G440" s="53"/>
      <c r="H440"/>
      <c r="I440" s="3" t="s">
        <v>463</v>
      </c>
      <c r="J440" s="20" t="s">
        <v>298</v>
      </c>
      <c r="K440" s="19">
        <v>440</v>
      </c>
    </row>
    <row r="441" spans="1:11" ht="12" customHeight="1" thickBot="1" x14ac:dyDescent="0.25">
      <c r="A441" s="2"/>
      <c r="B441" s="67">
        <v>121</v>
      </c>
      <c r="C441" s="65" t="s">
        <v>909</v>
      </c>
      <c r="D441" s="73" t="s">
        <v>1556</v>
      </c>
      <c r="E441" s="41" t="s">
        <v>129</v>
      </c>
      <c r="F441" s="41" t="s">
        <v>33</v>
      </c>
      <c r="G441" s="57"/>
      <c r="H441" s="32" t="s">
        <v>465</v>
      </c>
      <c r="I441" s="3" t="s">
        <v>463</v>
      </c>
      <c r="J441" s="20" t="s">
        <v>298</v>
      </c>
      <c r="K441" s="19">
        <v>441</v>
      </c>
    </row>
    <row r="442" spans="1:11" ht="12" customHeight="1" x14ac:dyDescent="0.2">
      <c r="A442" s="2"/>
      <c r="B442" s="66" t="s">
        <v>299</v>
      </c>
      <c r="C442" s="62"/>
      <c r="D442" s="71"/>
      <c r="E442" s="39"/>
      <c r="F442" s="39"/>
      <c r="G442" s="53"/>
      <c r="H442"/>
      <c r="I442" s="3" t="s">
        <v>463</v>
      </c>
      <c r="J442" s="20" t="s">
        <v>299</v>
      </c>
      <c r="K442" s="19">
        <v>442</v>
      </c>
    </row>
    <row r="443" spans="1:11" ht="12" customHeight="1" x14ac:dyDescent="0.2">
      <c r="A443" s="2"/>
      <c r="B443" s="64">
        <v>1963</v>
      </c>
      <c r="C443" s="63" t="s">
        <v>1102</v>
      </c>
      <c r="D443" s="72" t="s">
        <v>1655</v>
      </c>
      <c r="E443" s="40" t="s">
        <v>133</v>
      </c>
      <c r="F443" s="40" t="s">
        <v>72</v>
      </c>
      <c r="G443" s="54"/>
      <c r="H443" s="32" t="s">
        <v>465</v>
      </c>
      <c r="I443" s="3" t="s">
        <v>463</v>
      </c>
      <c r="J443" s="20" t="s">
        <v>299</v>
      </c>
      <c r="K443" s="19">
        <v>443</v>
      </c>
    </row>
    <row r="444" spans="1:11" ht="12" customHeight="1" x14ac:dyDescent="0.2">
      <c r="A444" s="2"/>
      <c r="B444" s="64">
        <v>1964</v>
      </c>
      <c r="C444" s="63" t="s">
        <v>635</v>
      </c>
      <c r="D444" s="72" t="s">
        <v>1656</v>
      </c>
      <c r="E444" s="40" t="s">
        <v>133</v>
      </c>
      <c r="F444" s="40" t="s">
        <v>72</v>
      </c>
      <c r="G444" s="54"/>
      <c r="H444" s="32" t="s">
        <v>465</v>
      </c>
      <c r="I444" s="3" t="s">
        <v>463</v>
      </c>
      <c r="J444" s="20" t="s">
        <v>299</v>
      </c>
      <c r="K444" s="19">
        <v>444</v>
      </c>
    </row>
    <row r="445" spans="1:11" ht="12" customHeight="1" thickBot="1" x14ac:dyDescent="0.25">
      <c r="A445" s="2"/>
      <c r="B445" s="67">
        <v>123</v>
      </c>
      <c r="C445" s="65" t="s">
        <v>1657</v>
      </c>
      <c r="D445" s="73" t="s">
        <v>1246</v>
      </c>
      <c r="E445" s="41" t="s">
        <v>71</v>
      </c>
      <c r="F445" s="41" t="s">
        <v>25</v>
      </c>
      <c r="G445" s="57"/>
      <c r="H445" s="32" t="s">
        <v>465</v>
      </c>
      <c r="I445" s="3" t="s">
        <v>463</v>
      </c>
      <c r="J445" s="20" t="s">
        <v>299</v>
      </c>
      <c r="K445" s="19">
        <v>445</v>
      </c>
    </row>
    <row r="446" spans="1:11" ht="12" customHeight="1" x14ac:dyDescent="0.2">
      <c r="A446" s="2"/>
      <c r="B446" s="66" t="s">
        <v>1065</v>
      </c>
      <c r="C446" s="62"/>
      <c r="D446" s="71"/>
      <c r="E446" s="39"/>
      <c r="F446" s="39"/>
      <c r="G446" s="53"/>
      <c r="H446"/>
      <c r="I446" s="3" t="s">
        <v>463</v>
      </c>
      <c r="J446" s="20" t="s">
        <v>1065</v>
      </c>
      <c r="K446" s="19">
        <v>446</v>
      </c>
    </row>
    <row r="447" spans="1:11" ht="12" customHeight="1" x14ac:dyDescent="0.2">
      <c r="A447" s="2"/>
      <c r="B447" s="64">
        <v>13042</v>
      </c>
      <c r="C447" s="63" t="s">
        <v>1658</v>
      </c>
      <c r="D447" s="72" t="s">
        <v>75</v>
      </c>
      <c r="E447" s="40" t="s">
        <v>133</v>
      </c>
      <c r="F447" s="40" t="s">
        <v>80</v>
      </c>
      <c r="G447" s="54"/>
      <c r="H447" s="32" t="s">
        <v>465</v>
      </c>
      <c r="I447" s="3" t="s">
        <v>463</v>
      </c>
      <c r="J447" s="20" t="s">
        <v>1065</v>
      </c>
      <c r="K447" s="19">
        <v>447</v>
      </c>
    </row>
    <row r="448" spans="1:11" ht="12" customHeight="1" x14ac:dyDescent="0.2">
      <c r="A448" s="2"/>
      <c r="B448" s="64">
        <v>13043</v>
      </c>
      <c r="C448" s="63" t="s">
        <v>1659</v>
      </c>
      <c r="D448" s="72" t="s">
        <v>75</v>
      </c>
      <c r="E448" s="40" t="s">
        <v>133</v>
      </c>
      <c r="F448" s="40" t="s">
        <v>80</v>
      </c>
      <c r="G448" s="54"/>
      <c r="H448" s="32" t="s">
        <v>465</v>
      </c>
      <c r="I448" s="3" t="s">
        <v>463</v>
      </c>
      <c r="J448" s="20" t="s">
        <v>1065</v>
      </c>
      <c r="K448" s="19">
        <v>448</v>
      </c>
    </row>
    <row r="449" spans="1:11" ht="12" customHeight="1" x14ac:dyDescent="0.2">
      <c r="A449" s="2"/>
      <c r="B449" s="64">
        <v>13044</v>
      </c>
      <c r="C449" s="63" t="s">
        <v>1660</v>
      </c>
      <c r="D449" s="72" t="s">
        <v>75</v>
      </c>
      <c r="E449" s="40" t="s">
        <v>133</v>
      </c>
      <c r="F449" s="40" t="s">
        <v>80</v>
      </c>
      <c r="G449" s="54"/>
      <c r="H449" s="32" t="s">
        <v>465</v>
      </c>
      <c r="I449" s="3" t="s">
        <v>463</v>
      </c>
      <c r="J449" s="20" t="s">
        <v>1065</v>
      </c>
      <c r="K449" s="19">
        <v>449</v>
      </c>
    </row>
    <row r="450" spans="1:11" ht="12" customHeight="1" x14ac:dyDescent="0.2">
      <c r="A450" s="2"/>
      <c r="B450" s="64">
        <v>13045</v>
      </c>
      <c r="C450" s="63" t="s">
        <v>1661</v>
      </c>
      <c r="D450" s="72" t="s">
        <v>75</v>
      </c>
      <c r="E450" s="40" t="s">
        <v>133</v>
      </c>
      <c r="F450" s="40" t="s">
        <v>80</v>
      </c>
      <c r="G450" s="54"/>
      <c r="H450" s="32" t="s">
        <v>465</v>
      </c>
      <c r="I450" s="3" t="s">
        <v>463</v>
      </c>
      <c r="J450" s="20" t="s">
        <v>1065</v>
      </c>
      <c r="K450" s="19">
        <v>450</v>
      </c>
    </row>
    <row r="451" spans="1:11" ht="12" customHeight="1" x14ac:dyDescent="0.2">
      <c r="A451" s="2"/>
      <c r="B451" s="64">
        <v>13046</v>
      </c>
      <c r="C451" s="63" t="s">
        <v>1662</v>
      </c>
      <c r="D451" s="72" t="s">
        <v>75</v>
      </c>
      <c r="E451" s="40" t="s">
        <v>133</v>
      </c>
      <c r="F451" s="40" t="s">
        <v>80</v>
      </c>
      <c r="G451" s="54"/>
      <c r="H451" s="32" t="s">
        <v>465</v>
      </c>
      <c r="I451" s="3" t="s">
        <v>463</v>
      </c>
      <c r="J451" s="20" t="s">
        <v>1065</v>
      </c>
      <c r="K451" s="19">
        <v>451</v>
      </c>
    </row>
    <row r="452" spans="1:11" ht="12" customHeight="1" thickBot="1" x14ac:dyDescent="0.25">
      <c r="A452" s="2"/>
      <c r="B452" s="67">
        <v>13047</v>
      </c>
      <c r="C452" s="65" t="s">
        <v>1663</v>
      </c>
      <c r="D452" s="73" t="s">
        <v>75</v>
      </c>
      <c r="E452" s="41" t="s">
        <v>133</v>
      </c>
      <c r="F452" s="41" t="s">
        <v>80</v>
      </c>
      <c r="G452" s="57"/>
      <c r="H452" s="32" t="s">
        <v>465</v>
      </c>
      <c r="I452" s="3" t="s">
        <v>463</v>
      </c>
      <c r="J452" s="20" t="s">
        <v>1065</v>
      </c>
      <c r="K452" s="19">
        <v>452</v>
      </c>
    </row>
    <row r="453" spans="1:11" ht="12" customHeight="1" x14ac:dyDescent="0.2">
      <c r="A453" s="2"/>
      <c r="B453" s="66" t="s">
        <v>1066</v>
      </c>
      <c r="C453" s="62"/>
      <c r="D453" s="71"/>
      <c r="E453" s="39"/>
      <c r="F453" s="39"/>
      <c r="G453" s="53"/>
      <c r="H453"/>
      <c r="I453" s="3" t="s">
        <v>463</v>
      </c>
      <c r="J453" s="20" t="s">
        <v>1066</v>
      </c>
      <c r="K453" s="19">
        <v>453</v>
      </c>
    </row>
    <row r="454" spans="1:11" ht="12" customHeight="1" x14ac:dyDescent="0.2">
      <c r="A454" s="2"/>
      <c r="B454" s="64">
        <v>13542</v>
      </c>
      <c r="C454" s="63" t="s">
        <v>1664</v>
      </c>
      <c r="D454" s="72" t="s">
        <v>75</v>
      </c>
      <c r="E454" s="40" t="s">
        <v>129</v>
      </c>
      <c r="F454" s="40" t="s">
        <v>85</v>
      </c>
      <c r="G454" s="54" t="s">
        <v>808</v>
      </c>
      <c r="H454"/>
      <c r="I454" s="3" t="s">
        <v>4451</v>
      </c>
      <c r="J454" s="20" t="s">
        <v>1066</v>
      </c>
      <c r="K454" s="19">
        <v>454</v>
      </c>
    </row>
    <row r="455" spans="1:11" ht="12" customHeight="1" x14ac:dyDescent="0.2">
      <c r="A455" s="2"/>
      <c r="B455" s="64">
        <v>13419</v>
      </c>
      <c r="C455" s="63" t="s">
        <v>1665</v>
      </c>
      <c r="D455" s="72" t="s">
        <v>75</v>
      </c>
      <c r="E455" s="40" t="s">
        <v>129</v>
      </c>
      <c r="F455" s="40" t="s">
        <v>85</v>
      </c>
      <c r="G455" s="54" t="s">
        <v>808</v>
      </c>
      <c r="H455"/>
      <c r="I455" s="3" t="s">
        <v>4451</v>
      </c>
      <c r="J455" s="20" t="s">
        <v>1066</v>
      </c>
      <c r="K455" s="19">
        <v>455</v>
      </c>
    </row>
    <row r="456" spans="1:11" ht="12" customHeight="1" x14ac:dyDescent="0.2">
      <c r="A456" s="2"/>
      <c r="B456" s="64">
        <v>13543</v>
      </c>
      <c r="C456" s="63" t="s">
        <v>1666</v>
      </c>
      <c r="D456" s="72" t="s">
        <v>75</v>
      </c>
      <c r="E456" s="40" t="s">
        <v>129</v>
      </c>
      <c r="F456" s="40" t="s">
        <v>85</v>
      </c>
      <c r="G456" s="54" t="s">
        <v>808</v>
      </c>
      <c r="H456"/>
      <c r="I456" s="3" t="s">
        <v>4451</v>
      </c>
      <c r="J456" s="20" t="s">
        <v>1066</v>
      </c>
      <c r="K456" s="19">
        <v>456</v>
      </c>
    </row>
    <row r="457" spans="1:11" ht="12" customHeight="1" x14ac:dyDescent="0.2">
      <c r="A457" s="2"/>
      <c r="B457" s="64">
        <v>13354</v>
      </c>
      <c r="C457" s="63" t="s">
        <v>1667</v>
      </c>
      <c r="D457" s="72" t="s">
        <v>75</v>
      </c>
      <c r="E457" s="40" t="s">
        <v>129</v>
      </c>
      <c r="F457" s="40" t="s">
        <v>85</v>
      </c>
      <c r="G457" s="54"/>
      <c r="H457"/>
      <c r="I457" s="3" t="s">
        <v>4451</v>
      </c>
      <c r="J457" s="20" t="s">
        <v>1066</v>
      </c>
      <c r="K457" s="19">
        <v>457</v>
      </c>
    </row>
    <row r="458" spans="1:11" ht="12" customHeight="1" x14ac:dyDescent="0.2">
      <c r="A458" s="2"/>
      <c r="B458" s="64">
        <v>13355</v>
      </c>
      <c r="C458" s="63" t="s">
        <v>1668</v>
      </c>
      <c r="D458" s="72" t="s">
        <v>75</v>
      </c>
      <c r="E458" s="40" t="s">
        <v>129</v>
      </c>
      <c r="F458" s="40" t="s">
        <v>85</v>
      </c>
      <c r="G458" s="54"/>
      <c r="H458"/>
      <c r="I458" s="3" t="s">
        <v>4451</v>
      </c>
      <c r="J458" s="20" t="s">
        <v>1066</v>
      </c>
      <c r="K458" s="19">
        <v>458</v>
      </c>
    </row>
    <row r="459" spans="1:11" ht="12" customHeight="1" x14ac:dyDescent="0.2">
      <c r="A459" s="2"/>
      <c r="B459" s="64">
        <v>13544</v>
      </c>
      <c r="C459" s="63" t="s">
        <v>1669</v>
      </c>
      <c r="D459" s="72" t="s">
        <v>75</v>
      </c>
      <c r="E459" s="40" t="s">
        <v>129</v>
      </c>
      <c r="F459" s="40" t="s">
        <v>85</v>
      </c>
      <c r="G459" s="54" t="s">
        <v>808</v>
      </c>
      <c r="H459"/>
      <c r="I459" s="3" t="s">
        <v>4451</v>
      </c>
      <c r="J459" s="20" t="s">
        <v>1066</v>
      </c>
      <c r="K459" s="19">
        <v>459</v>
      </c>
    </row>
    <row r="460" spans="1:11" ht="12" customHeight="1" thickBot="1" x14ac:dyDescent="0.25">
      <c r="A460" s="2"/>
      <c r="B460" s="67">
        <v>13098</v>
      </c>
      <c r="C460" s="65" t="s">
        <v>1670</v>
      </c>
      <c r="D460" s="73" t="s">
        <v>75</v>
      </c>
      <c r="E460" s="41" t="s">
        <v>129</v>
      </c>
      <c r="F460" s="41" t="s">
        <v>85</v>
      </c>
      <c r="G460" s="57"/>
      <c r="H460"/>
      <c r="I460" s="3" t="s">
        <v>4451</v>
      </c>
      <c r="J460" s="20" t="s">
        <v>1066</v>
      </c>
      <c r="K460" s="19">
        <v>460</v>
      </c>
    </row>
    <row r="461" spans="1:11" ht="12" customHeight="1" x14ac:dyDescent="0.2">
      <c r="A461" s="2"/>
      <c r="B461" s="66" t="s">
        <v>910</v>
      </c>
      <c r="C461" s="62"/>
      <c r="D461" s="71"/>
      <c r="E461" s="39"/>
      <c r="F461" s="39"/>
      <c r="G461" s="53"/>
      <c r="H461"/>
      <c r="I461" s="3" t="s">
        <v>463</v>
      </c>
      <c r="J461" s="20" t="s">
        <v>910</v>
      </c>
      <c r="K461" s="19">
        <v>461</v>
      </c>
    </row>
    <row r="462" spans="1:11" ht="12" customHeight="1" x14ac:dyDescent="0.2">
      <c r="A462" s="2"/>
      <c r="B462" s="64">
        <v>12253</v>
      </c>
      <c r="C462" s="63" t="s">
        <v>1671</v>
      </c>
      <c r="D462" s="72" t="s">
        <v>1358</v>
      </c>
      <c r="E462" s="40" t="s">
        <v>71</v>
      </c>
      <c r="F462" s="40" t="s">
        <v>25</v>
      </c>
      <c r="G462" s="54"/>
      <c r="H462" s="32" t="s">
        <v>465</v>
      </c>
      <c r="I462" s="3" t="s">
        <v>463</v>
      </c>
      <c r="J462" s="20" t="s">
        <v>910</v>
      </c>
      <c r="K462" s="19">
        <v>462</v>
      </c>
    </row>
    <row r="463" spans="1:11" ht="12" customHeight="1" x14ac:dyDescent="0.2">
      <c r="A463" s="2"/>
      <c r="B463" s="64">
        <v>10537</v>
      </c>
      <c r="C463" s="63" t="s">
        <v>975</v>
      </c>
      <c r="D463" s="72" t="s">
        <v>1304</v>
      </c>
      <c r="E463" s="40" t="s">
        <v>133</v>
      </c>
      <c r="F463" s="40" t="s">
        <v>72</v>
      </c>
      <c r="G463" s="54"/>
      <c r="H463" s="32" t="s">
        <v>465</v>
      </c>
      <c r="I463" s="3" t="s">
        <v>463</v>
      </c>
      <c r="J463" s="20" t="s">
        <v>910</v>
      </c>
      <c r="K463" s="19">
        <v>463</v>
      </c>
    </row>
    <row r="464" spans="1:11" ht="12" customHeight="1" x14ac:dyDescent="0.2">
      <c r="A464" s="2"/>
      <c r="B464" s="64">
        <v>10533</v>
      </c>
      <c r="C464" s="63" t="s">
        <v>976</v>
      </c>
      <c r="D464" s="72" t="s">
        <v>1578</v>
      </c>
      <c r="E464" s="40" t="s">
        <v>133</v>
      </c>
      <c r="F464" s="40" t="s">
        <v>72</v>
      </c>
      <c r="G464" s="54"/>
      <c r="H464" s="32" t="s">
        <v>465</v>
      </c>
      <c r="I464" s="3" t="s">
        <v>463</v>
      </c>
      <c r="J464" s="20" t="s">
        <v>910</v>
      </c>
      <c r="K464" s="19">
        <v>464</v>
      </c>
    </row>
    <row r="465" spans="1:11" ht="12" customHeight="1" x14ac:dyDescent="0.2">
      <c r="A465" s="2"/>
      <c r="B465" s="64">
        <v>13290</v>
      </c>
      <c r="C465" s="63" t="s">
        <v>1672</v>
      </c>
      <c r="D465" s="72" t="s">
        <v>1358</v>
      </c>
      <c r="E465" s="40" t="s">
        <v>133</v>
      </c>
      <c r="F465" s="40" t="s">
        <v>72</v>
      </c>
      <c r="G465" s="54"/>
      <c r="H465"/>
      <c r="I465" s="3" t="s">
        <v>4451</v>
      </c>
      <c r="J465" s="20" t="s">
        <v>910</v>
      </c>
      <c r="K465" s="19">
        <v>465</v>
      </c>
    </row>
    <row r="466" spans="1:11" ht="12" customHeight="1" x14ac:dyDescent="0.2">
      <c r="A466" s="2"/>
      <c r="B466" s="64">
        <v>12257</v>
      </c>
      <c r="C466" s="63" t="s">
        <v>1673</v>
      </c>
      <c r="D466" s="72" t="s">
        <v>1358</v>
      </c>
      <c r="E466" s="40" t="s">
        <v>133</v>
      </c>
      <c r="F466" s="40" t="s">
        <v>752</v>
      </c>
      <c r="G466" s="54"/>
      <c r="H466" s="32" t="s">
        <v>465</v>
      </c>
      <c r="I466" s="3" t="s">
        <v>463</v>
      </c>
      <c r="J466" s="20" t="s">
        <v>910</v>
      </c>
      <c r="K466" s="19">
        <v>466</v>
      </c>
    </row>
    <row r="467" spans="1:11" ht="12" customHeight="1" x14ac:dyDescent="0.2">
      <c r="A467" s="2"/>
      <c r="B467" s="64">
        <v>13005</v>
      </c>
      <c r="C467" s="63" t="s">
        <v>1674</v>
      </c>
      <c r="D467" s="72" t="s">
        <v>75</v>
      </c>
      <c r="E467" s="40" t="s">
        <v>129</v>
      </c>
      <c r="F467" s="40" t="s">
        <v>908</v>
      </c>
      <c r="G467" s="54" t="s">
        <v>893</v>
      </c>
      <c r="H467"/>
      <c r="I467" s="3" t="s">
        <v>463</v>
      </c>
      <c r="J467" s="20" t="s">
        <v>910</v>
      </c>
      <c r="K467" s="19">
        <v>467</v>
      </c>
    </row>
    <row r="468" spans="1:11" ht="12" customHeight="1" x14ac:dyDescent="0.2">
      <c r="A468" s="2"/>
      <c r="B468" s="64">
        <v>13006</v>
      </c>
      <c r="C468" s="63" t="s">
        <v>1675</v>
      </c>
      <c r="D468" s="72" t="s">
        <v>75</v>
      </c>
      <c r="E468" s="40" t="s">
        <v>133</v>
      </c>
      <c r="F468" s="40" t="s">
        <v>25</v>
      </c>
      <c r="G468" s="54"/>
      <c r="H468"/>
      <c r="I468" s="3" t="s">
        <v>463</v>
      </c>
      <c r="J468" s="20" t="s">
        <v>910</v>
      </c>
      <c r="K468" s="19">
        <v>468</v>
      </c>
    </row>
    <row r="469" spans="1:11" ht="12" customHeight="1" x14ac:dyDescent="0.2">
      <c r="A469" s="2"/>
      <c r="B469" s="64">
        <v>12258</v>
      </c>
      <c r="C469" s="63" t="s">
        <v>1103</v>
      </c>
      <c r="D469" s="72" t="s">
        <v>1616</v>
      </c>
      <c r="E469" s="40" t="s">
        <v>133</v>
      </c>
      <c r="F469" s="40" t="s">
        <v>72</v>
      </c>
      <c r="G469" s="54"/>
      <c r="H469" s="32" t="s">
        <v>465</v>
      </c>
      <c r="I469" s="3" t="s">
        <v>463</v>
      </c>
      <c r="J469" s="20" t="s">
        <v>910</v>
      </c>
      <c r="K469" s="19">
        <v>469</v>
      </c>
    </row>
    <row r="470" spans="1:11" ht="12" customHeight="1" x14ac:dyDescent="0.2">
      <c r="A470" s="2"/>
      <c r="B470" s="64">
        <v>11486</v>
      </c>
      <c r="C470" s="63" t="s">
        <v>1676</v>
      </c>
      <c r="D470" s="72" t="s">
        <v>1304</v>
      </c>
      <c r="E470" s="40" t="s">
        <v>133</v>
      </c>
      <c r="F470" s="40" t="s">
        <v>752</v>
      </c>
      <c r="G470" s="54"/>
      <c r="H470" s="32" t="s">
        <v>465</v>
      </c>
      <c r="I470" s="3" t="s">
        <v>463</v>
      </c>
      <c r="J470" s="20" t="s">
        <v>910</v>
      </c>
      <c r="K470" s="19">
        <v>470</v>
      </c>
    </row>
    <row r="471" spans="1:11" ht="12" customHeight="1" x14ac:dyDescent="0.2">
      <c r="A471" s="2"/>
      <c r="B471" s="64">
        <v>12251</v>
      </c>
      <c r="C471" s="63" t="s">
        <v>1677</v>
      </c>
      <c r="D471" s="72" t="s">
        <v>1678</v>
      </c>
      <c r="E471" s="40" t="s">
        <v>71</v>
      </c>
      <c r="F471" s="40" t="s">
        <v>72</v>
      </c>
      <c r="G471" s="54"/>
      <c r="H471" s="32" t="s">
        <v>465</v>
      </c>
      <c r="I471" s="3" t="s">
        <v>4451</v>
      </c>
      <c r="J471" s="20" t="s">
        <v>910</v>
      </c>
      <c r="K471" s="19">
        <v>471</v>
      </c>
    </row>
    <row r="472" spans="1:11" ht="12" customHeight="1" x14ac:dyDescent="0.2">
      <c r="A472" s="2"/>
      <c r="B472" s="64">
        <v>12255</v>
      </c>
      <c r="C472" s="63" t="s">
        <v>1679</v>
      </c>
      <c r="D472" s="72" t="s">
        <v>1680</v>
      </c>
      <c r="E472" s="40" t="s">
        <v>71</v>
      </c>
      <c r="F472" s="40" t="s">
        <v>72</v>
      </c>
      <c r="G472" s="54"/>
      <c r="H472" s="32" t="s">
        <v>465</v>
      </c>
      <c r="I472" s="3" t="s">
        <v>4451</v>
      </c>
      <c r="J472" s="20" t="s">
        <v>910</v>
      </c>
      <c r="K472" s="19">
        <v>472</v>
      </c>
    </row>
    <row r="473" spans="1:11" ht="12" customHeight="1" x14ac:dyDescent="0.2">
      <c r="A473" s="2"/>
      <c r="B473" s="64">
        <v>13007</v>
      </c>
      <c r="C473" s="63" t="s">
        <v>1681</v>
      </c>
      <c r="D473" s="72" t="s">
        <v>75</v>
      </c>
      <c r="E473" s="40" t="s">
        <v>133</v>
      </c>
      <c r="F473" s="40" t="s">
        <v>83</v>
      </c>
      <c r="G473" s="54" t="s">
        <v>939</v>
      </c>
      <c r="H473"/>
      <c r="I473" s="3" t="s">
        <v>463</v>
      </c>
      <c r="J473" s="20" t="s">
        <v>910</v>
      </c>
      <c r="K473" s="19">
        <v>473</v>
      </c>
    </row>
    <row r="474" spans="1:11" ht="12" customHeight="1" x14ac:dyDescent="0.2">
      <c r="A474" s="2"/>
      <c r="B474" s="64">
        <v>13192</v>
      </c>
      <c r="C474" s="63" t="s">
        <v>1682</v>
      </c>
      <c r="D474" s="72" t="s">
        <v>1683</v>
      </c>
      <c r="E474" s="40" t="s">
        <v>133</v>
      </c>
      <c r="F474" s="40" t="s">
        <v>752</v>
      </c>
      <c r="G474" s="54"/>
      <c r="H474" s="32" t="s">
        <v>465</v>
      </c>
      <c r="I474" s="3" t="s">
        <v>4451</v>
      </c>
      <c r="J474" s="20" t="s">
        <v>910</v>
      </c>
      <c r="K474" s="19">
        <v>474</v>
      </c>
    </row>
    <row r="475" spans="1:11" ht="12" customHeight="1" x14ac:dyDescent="0.2">
      <c r="A475" s="2"/>
      <c r="B475" s="64">
        <v>9928</v>
      </c>
      <c r="C475" s="63" t="s">
        <v>1684</v>
      </c>
      <c r="D475" s="72" t="s">
        <v>1616</v>
      </c>
      <c r="E475" s="40" t="s">
        <v>133</v>
      </c>
      <c r="F475" s="40" t="s">
        <v>752</v>
      </c>
      <c r="G475" s="54"/>
      <c r="H475" s="32" t="s">
        <v>465</v>
      </c>
      <c r="I475" s="3" t="s">
        <v>463</v>
      </c>
      <c r="J475" s="20" t="s">
        <v>910</v>
      </c>
      <c r="K475" s="19">
        <v>475</v>
      </c>
    </row>
    <row r="476" spans="1:11" ht="12" customHeight="1" thickBot="1" x14ac:dyDescent="0.25">
      <c r="A476" s="2"/>
      <c r="B476" s="67">
        <v>13009</v>
      </c>
      <c r="C476" s="65" t="s">
        <v>1685</v>
      </c>
      <c r="D476" s="73" t="s">
        <v>75</v>
      </c>
      <c r="E476" s="41" t="s">
        <v>133</v>
      </c>
      <c r="F476" s="41" t="s">
        <v>752</v>
      </c>
      <c r="G476" s="57"/>
      <c r="H476"/>
      <c r="I476" s="3" t="s">
        <v>463</v>
      </c>
      <c r="J476" s="20" t="s">
        <v>910</v>
      </c>
      <c r="K476" s="19">
        <v>476</v>
      </c>
    </row>
    <row r="477" spans="1:11" ht="12" customHeight="1" x14ac:dyDescent="0.2">
      <c r="A477" s="2"/>
      <c r="B477" s="66" t="s">
        <v>300</v>
      </c>
      <c r="C477" s="62"/>
      <c r="D477" s="71"/>
      <c r="E477" s="39"/>
      <c r="F477" s="39"/>
      <c r="G477" s="53"/>
      <c r="H477"/>
      <c r="I477" s="3" t="s">
        <v>463</v>
      </c>
      <c r="J477" s="20" t="s">
        <v>300</v>
      </c>
      <c r="K477" s="19">
        <v>477</v>
      </c>
    </row>
    <row r="478" spans="1:11" ht="12" customHeight="1" x14ac:dyDescent="0.2">
      <c r="A478" s="2"/>
      <c r="B478" s="64">
        <v>5895</v>
      </c>
      <c r="C478" s="63" t="s">
        <v>382</v>
      </c>
      <c r="D478" s="72" t="s">
        <v>1686</v>
      </c>
      <c r="E478" s="40" t="s">
        <v>133</v>
      </c>
      <c r="F478" s="40" t="s">
        <v>83</v>
      </c>
      <c r="G478" s="54" t="s">
        <v>939</v>
      </c>
      <c r="H478" s="32" t="s">
        <v>465</v>
      </c>
      <c r="I478" s="3" t="s">
        <v>463</v>
      </c>
      <c r="J478" s="20" t="s">
        <v>300</v>
      </c>
      <c r="K478" s="19">
        <v>478</v>
      </c>
    </row>
    <row r="479" spans="1:11" ht="12" customHeight="1" x14ac:dyDescent="0.2">
      <c r="A479" s="2"/>
      <c r="B479" s="64">
        <v>124</v>
      </c>
      <c r="C479" s="63" t="s">
        <v>911</v>
      </c>
      <c r="D479" s="72" t="s">
        <v>1687</v>
      </c>
      <c r="E479" s="40" t="s">
        <v>133</v>
      </c>
      <c r="F479" s="40" t="s">
        <v>83</v>
      </c>
      <c r="G479" s="54"/>
      <c r="H479" s="32" t="s">
        <v>465</v>
      </c>
      <c r="I479" s="3" t="s">
        <v>463</v>
      </c>
      <c r="J479" s="20" t="s">
        <v>300</v>
      </c>
      <c r="K479" s="19">
        <v>479</v>
      </c>
    </row>
    <row r="480" spans="1:11" ht="12" customHeight="1" x14ac:dyDescent="0.2">
      <c r="A480" s="2"/>
      <c r="B480" s="64">
        <v>13420</v>
      </c>
      <c r="C480" s="63" t="s">
        <v>1688</v>
      </c>
      <c r="D480" s="72" t="s">
        <v>75</v>
      </c>
      <c r="E480" s="40" t="s">
        <v>71</v>
      </c>
      <c r="F480" s="40" t="s">
        <v>83</v>
      </c>
      <c r="G480" s="54"/>
      <c r="H480"/>
      <c r="I480" s="3" t="s">
        <v>4451</v>
      </c>
      <c r="J480" s="20" t="s">
        <v>300</v>
      </c>
      <c r="K480" s="19">
        <v>480</v>
      </c>
    </row>
    <row r="481" spans="1:11" ht="12" customHeight="1" x14ac:dyDescent="0.2">
      <c r="A481" s="2"/>
      <c r="B481" s="64">
        <v>13010</v>
      </c>
      <c r="C481" s="63" t="s">
        <v>1689</v>
      </c>
      <c r="D481" s="72" t="s">
        <v>75</v>
      </c>
      <c r="E481" s="40" t="s">
        <v>129</v>
      </c>
      <c r="F481" s="40" t="s">
        <v>25</v>
      </c>
      <c r="G481" s="54" t="s">
        <v>806</v>
      </c>
      <c r="H481"/>
      <c r="I481" s="3" t="s">
        <v>463</v>
      </c>
      <c r="J481" s="20" t="s">
        <v>300</v>
      </c>
      <c r="K481" s="19">
        <v>481</v>
      </c>
    </row>
    <row r="482" spans="1:11" ht="12" customHeight="1" x14ac:dyDescent="0.2">
      <c r="A482" s="2"/>
      <c r="B482" s="64">
        <v>5766</v>
      </c>
      <c r="C482" s="63" t="s">
        <v>1690</v>
      </c>
      <c r="D482" s="72" t="s">
        <v>1691</v>
      </c>
      <c r="E482" s="40" t="s">
        <v>133</v>
      </c>
      <c r="F482" s="40" t="s">
        <v>25</v>
      </c>
      <c r="G482" s="54"/>
      <c r="H482" s="32" t="s">
        <v>465</v>
      </c>
      <c r="I482" s="3" t="s">
        <v>463</v>
      </c>
      <c r="J482" s="20" t="s">
        <v>300</v>
      </c>
      <c r="K482" s="19">
        <v>482</v>
      </c>
    </row>
    <row r="483" spans="1:11" ht="12" customHeight="1" x14ac:dyDescent="0.2">
      <c r="A483" s="2"/>
      <c r="B483" s="64">
        <v>9911</v>
      </c>
      <c r="C483" s="63" t="s">
        <v>1692</v>
      </c>
      <c r="D483" s="72" t="s">
        <v>1686</v>
      </c>
      <c r="E483" s="40" t="s">
        <v>133</v>
      </c>
      <c r="F483" s="40" t="s">
        <v>752</v>
      </c>
      <c r="G483" s="54"/>
      <c r="H483" s="32" t="s">
        <v>465</v>
      </c>
      <c r="I483" s="3" t="s">
        <v>463</v>
      </c>
      <c r="J483" s="20" t="s">
        <v>300</v>
      </c>
      <c r="K483" s="19">
        <v>483</v>
      </c>
    </row>
    <row r="484" spans="1:11" ht="12" customHeight="1" x14ac:dyDescent="0.2">
      <c r="A484" s="2"/>
      <c r="B484" s="64">
        <v>3508</v>
      </c>
      <c r="C484" s="63" t="s">
        <v>1693</v>
      </c>
      <c r="D484" s="72" t="s">
        <v>1694</v>
      </c>
      <c r="E484" s="40" t="s">
        <v>133</v>
      </c>
      <c r="F484" s="40" t="s">
        <v>72</v>
      </c>
      <c r="G484" s="54"/>
      <c r="H484" s="32" t="s">
        <v>465</v>
      </c>
      <c r="I484" s="3" t="s">
        <v>463</v>
      </c>
      <c r="J484" s="20" t="s">
        <v>300</v>
      </c>
      <c r="K484" s="19">
        <v>484</v>
      </c>
    </row>
    <row r="485" spans="1:11" ht="12" customHeight="1" x14ac:dyDescent="0.2">
      <c r="A485" s="2"/>
      <c r="B485" s="64">
        <v>9939</v>
      </c>
      <c r="C485" s="63" t="s">
        <v>1695</v>
      </c>
      <c r="D485" s="72" t="s">
        <v>1694</v>
      </c>
      <c r="E485" s="40" t="s">
        <v>133</v>
      </c>
      <c r="F485" s="40" t="s">
        <v>72</v>
      </c>
      <c r="G485" s="54"/>
      <c r="H485" s="32" t="s">
        <v>465</v>
      </c>
      <c r="I485" s="3" t="s">
        <v>4451</v>
      </c>
      <c r="J485" s="20" t="s">
        <v>300</v>
      </c>
      <c r="K485" s="19">
        <v>485</v>
      </c>
    </row>
    <row r="486" spans="1:11" ht="12" customHeight="1" x14ac:dyDescent="0.2">
      <c r="A486" s="2"/>
      <c r="B486" s="64">
        <v>12657</v>
      </c>
      <c r="C486" s="63" t="s">
        <v>1104</v>
      </c>
      <c r="D486" s="72" t="s">
        <v>1696</v>
      </c>
      <c r="E486" s="40" t="s">
        <v>129</v>
      </c>
      <c r="F486" s="40" t="s">
        <v>33</v>
      </c>
      <c r="G486" s="54"/>
      <c r="H486" s="32" t="s">
        <v>465</v>
      </c>
      <c r="I486" s="3" t="s">
        <v>463</v>
      </c>
      <c r="J486" s="20" t="s">
        <v>300</v>
      </c>
      <c r="K486" s="19">
        <v>486</v>
      </c>
    </row>
    <row r="487" spans="1:11" ht="12" customHeight="1" thickBot="1" x14ac:dyDescent="0.25">
      <c r="A487" s="2"/>
      <c r="B487" s="67">
        <v>9888</v>
      </c>
      <c r="C487" s="65" t="s">
        <v>1697</v>
      </c>
      <c r="D487" s="73" t="s">
        <v>1698</v>
      </c>
      <c r="E487" s="41" t="s">
        <v>129</v>
      </c>
      <c r="F487" s="41" t="s">
        <v>72</v>
      </c>
      <c r="G487" s="57"/>
      <c r="H487" s="32" t="s">
        <v>465</v>
      </c>
      <c r="I487" s="3" t="s">
        <v>463</v>
      </c>
      <c r="J487" s="20" t="s">
        <v>300</v>
      </c>
      <c r="K487" s="19">
        <v>487</v>
      </c>
    </row>
    <row r="488" spans="1:11" ht="12" customHeight="1" x14ac:dyDescent="0.2">
      <c r="A488" s="2"/>
      <c r="B488" s="66" t="s">
        <v>301</v>
      </c>
      <c r="C488" s="62"/>
      <c r="D488" s="71"/>
      <c r="E488" s="39"/>
      <c r="F488" s="39"/>
      <c r="G488" s="53"/>
      <c r="H488"/>
      <c r="I488" s="3" t="s">
        <v>463</v>
      </c>
      <c r="J488" s="20" t="s">
        <v>301</v>
      </c>
      <c r="K488" s="19">
        <v>488</v>
      </c>
    </row>
    <row r="489" spans="1:11" ht="12" customHeight="1" x14ac:dyDescent="0.2">
      <c r="A489" s="2"/>
      <c r="B489" s="64">
        <v>1969</v>
      </c>
      <c r="C489" s="63" t="s">
        <v>1699</v>
      </c>
      <c r="D489" s="72" t="s">
        <v>1700</v>
      </c>
      <c r="E489" s="40" t="s">
        <v>129</v>
      </c>
      <c r="F489" s="40" t="s">
        <v>83</v>
      </c>
      <c r="G489" s="54"/>
      <c r="H489" s="32" t="s">
        <v>465</v>
      </c>
      <c r="I489" s="3" t="s">
        <v>463</v>
      </c>
      <c r="J489" s="20" t="s">
        <v>301</v>
      </c>
      <c r="K489" s="19">
        <v>489</v>
      </c>
    </row>
    <row r="490" spans="1:11" ht="12" customHeight="1" x14ac:dyDescent="0.2">
      <c r="A490" s="2"/>
      <c r="B490" s="64">
        <v>127</v>
      </c>
      <c r="C490" s="63" t="s">
        <v>1701</v>
      </c>
      <c r="D490" s="72" t="s">
        <v>1271</v>
      </c>
      <c r="E490" s="40" t="s">
        <v>129</v>
      </c>
      <c r="F490" s="40" t="s">
        <v>85</v>
      </c>
      <c r="G490" s="54" t="s">
        <v>808</v>
      </c>
      <c r="H490" s="32" t="s">
        <v>465</v>
      </c>
      <c r="I490" s="3" t="s">
        <v>463</v>
      </c>
      <c r="J490" s="20" t="s">
        <v>301</v>
      </c>
      <c r="K490" s="19">
        <v>490</v>
      </c>
    </row>
    <row r="491" spans="1:11" ht="12" customHeight="1" x14ac:dyDescent="0.2">
      <c r="A491" s="2"/>
      <c r="B491" s="64">
        <v>2751</v>
      </c>
      <c r="C491" s="63" t="s">
        <v>1702</v>
      </c>
      <c r="D491" s="72" t="s">
        <v>1271</v>
      </c>
      <c r="E491" s="40" t="s">
        <v>133</v>
      </c>
      <c r="F491" s="40" t="s">
        <v>72</v>
      </c>
      <c r="G491" s="54"/>
      <c r="H491" s="32" t="s">
        <v>465</v>
      </c>
      <c r="I491" s="3" t="s">
        <v>4451</v>
      </c>
      <c r="J491" s="20" t="s">
        <v>301</v>
      </c>
      <c r="K491" s="19">
        <v>491</v>
      </c>
    </row>
    <row r="492" spans="1:11" ht="12" customHeight="1" x14ac:dyDescent="0.2">
      <c r="A492" s="2"/>
      <c r="B492" s="64">
        <v>4042</v>
      </c>
      <c r="C492" s="63" t="s">
        <v>294</v>
      </c>
      <c r="D492" s="72" t="s">
        <v>1368</v>
      </c>
      <c r="E492" s="40" t="s">
        <v>129</v>
      </c>
      <c r="F492" s="40" t="s">
        <v>80</v>
      </c>
      <c r="G492" s="54"/>
      <c r="H492" s="32" t="s">
        <v>465</v>
      </c>
      <c r="I492" s="3" t="s">
        <v>463</v>
      </c>
      <c r="J492" s="20" t="s">
        <v>301</v>
      </c>
      <c r="K492" s="19">
        <v>492</v>
      </c>
    </row>
    <row r="493" spans="1:11" ht="12" customHeight="1" x14ac:dyDescent="0.2">
      <c r="A493" s="2"/>
      <c r="B493" s="64">
        <v>3509</v>
      </c>
      <c r="C493" s="63" t="s">
        <v>1703</v>
      </c>
      <c r="D493" s="72" t="s">
        <v>1704</v>
      </c>
      <c r="E493" s="40" t="s">
        <v>129</v>
      </c>
      <c r="F493" s="40" t="s">
        <v>80</v>
      </c>
      <c r="G493" s="54"/>
      <c r="H493"/>
      <c r="I493" s="3" t="s">
        <v>4451</v>
      </c>
      <c r="J493" s="20" t="s">
        <v>301</v>
      </c>
      <c r="K493" s="19">
        <v>493</v>
      </c>
    </row>
    <row r="494" spans="1:11" ht="12" customHeight="1" x14ac:dyDescent="0.2">
      <c r="A494" s="2"/>
      <c r="B494" s="64">
        <v>133</v>
      </c>
      <c r="C494" s="63" t="s">
        <v>1705</v>
      </c>
      <c r="D494" s="72" t="s">
        <v>1706</v>
      </c>
      <c r="E494" s="40" t="s">
        <v>129</v>
      </c>
      <c r="F494" s="40" t="s">
        <v>83</v>
      </c>
      <c r="G494" s="54" t="s">
        <v>553</v>
      </c>
      <c r="H494" s="32" t="s">
        <v>465</v>
      </c>
      <c r="I494" s="3" t="s">
        <v>463</v>
      </c>
      <c r="J494" s="20" t="s">
        <v>301</v>
      </c>
      <c r="K494" s="19">
        <v>494</v>
      </c>
    </row>
    <row r="495" spans="1:11" ht="12" customHeight="1" x14ac:dyDescent="0.2">
      <c r="A495" s="2"/>
      <c r="B495" s="64">
        <v>136</v>
      </c>
      <c r="C495" s="63" t="s">
        <v>1707</v>
      </c>
      <c r="D495" s="72" t="s">
        <v>1450</v>
      </c>
      <c r="E495" s="40" t="s">
        <v>129</v>
      </c>
      <c r="F495" s="40" t="s">
        <v>80</v>
      </c>
      <c r="G495" s="54"/>
      <c r="H495" s="32" t="s">
        <v>465</v>
      </c>
      <c r="I495" s="3" t="s">
        <v>4451</v>
      </c>
      <c r="J495" s="20" t="s">
        <v>301</v>
      </c>
      <c r="K495" s="19">
        <v>495</v>
      </c>
    </row>
    <row r="496" spans="1:11" ht="12" customHeight="1" x14ac:dyDescent="0.2">
      <c r="A496" s="2"/>
      <c r="B496" s="64">
        <v>137</v>
      </c>
      <c r="C496" s="63" t="s">
        <v>823</v>
      </c>
      <c r="D496" s="72" t="s">
        <v>1706</v>
      </c>
      <c r="E496" s="40" t="s">
        <v>129</v>
      </c>
      <c r="F496" s="40" t="s">
        <v>80</v>
      </c>
      <c r="G496" s="54" t="s">
        <v>807</v>
      </c>
      <c r="H496" s="32" t="s">
        <v>465</v>
      </c>
      <c r="I496" s="3" t="s">
        <v>463</v>
      </c>
      <c r="J496" s="20" t="s">
        <v>301</v>
      </c>
      <c r="K496" s="19">
        <v>496</v>
      </c>
    </row>
    <row r="497" spans="1:11" ht="12" customHeight="1" thickBot="1" x14ac:dyDescent="0.25">
      <c r="A497" s="2"/>
      <c r="B497" s="67">
        <v>5188</v>
      </c>
      <c r="C497" s="65" t="s">
        <v>1708</v>
      </c>
      <c r="D497" s="73" t="s">
        <v>1709</v>
      </c>
      <c r="E497" s="41" t="s">
        <v>129</v>
      </c>
      <c r="F497" s="41" t="s">
        <v>85</v>
      </c>
      <c r="G497" s="57"/>
      <c r="H497" s="32" t="s">
        <v>465</v>
      </c>
      <c r="I497" s="3" t="s">
        <v>463</v>
      </c>
      <c r="J497" s="20" t="s">
        <v>301</v>
      </c>
      <c r="K497" s="19">
        <v>497</v>
      </c>
    </row>
    <row r="498" spans="1:11" ht="12" customHeight="1" x14ac:dyDescent="0.2">
      <c r="A498" s="2"/>
      <c r="B498" s="66" t="s">
        <v>302</v>
      </c>
      <c r="C498" s="62"/>
      <c r="D498" s="71"/>
      <c r="E498" s="39"/>
      <c r="F498" s="39"/>
      <c r="G498" s="53"/>
      <c r="H498"/>
      <c r="I498" s="3" t="s">
        <v>463</v>
      </c>
      <c r="J498" s="20" t="s">
        <v>302</v>
      </c>
      <c r="K498" s="19">
        <v>498</v>
      </c>
    </row>
    <row r="499" spans="1:11" ht="12" customHeight="1" x14ac:dyDescent="0.2">
      <c r="A499" s="2"/>
      <c r="B499" s="64">
        <v>9388</v>
      </c>
      <c r="C499" s="63" t="s">
        <v>575</v>
      </c>
      <c r="D499" s="72" t="s">
        <v>1710</v>
      </c>
      <c r="E499" s="40" t="s">
        <v>71</v>
      </c>
      <c r="F499" s="59" t="s">
        <v>74</v>
      </c>
      <c r="G499" s="55" t="s">
        <v>1122</v>
      </c>
      <c r="H499" s="32" t="s">
        <v>465</v>
      </c>
      <c r="I499" s="3" t="s">
        <v>463</v>
      </c>
      <c r="J499" s="20" t="s">
        <v>302</v>
      </c>
      <c r="K499" s="19">
        <v>499</v>
      </c>
    </row>
    <row r="500" spans="1:11" ht="12" customHeight="1" thickBot="1" x14ac:dyDescent="0.25">
      <c r="A500" s="2"/>
      <c r="B500" s="67">
        <v>7074</v>
      </c>
      <c r="C500" s="65" t="s">
        <v>1711</v>
      </c>
      <c r="D500" s="73" t="s">
        <v>1712</v>
      </c>
      <c r="E500" s="41" t="s">
        <v>133</v>
      </c>
      <c r="F500" s="41" t="s">
        <v>80</v>
      </c>
      <c r="G500" s="57"/>
      <c r="H500" s="32" t="s">
        <v>465</v>
      </c>
      <c r="I500" s="3" t="s">
        <v>463</v>
      </c>
      <c r="J500" s="20" t="s">
        <v>302</v>
      </c>
      <c r="K500" s="19">
        <v>500</v>
      </c>
    </row>
    <row r="501" spans="1:11" ht="12" customHeight="1" x14ac:dyDescent="0.2">
      <c r="A501" s="2"/>
      <c r="B501" s="66" t="s">
        <v>304</v>
      </c>
      <c r="C501" s="62"/>
      <c r="D501" s="71"/>
      <c r="E501" s="39"/>
      <c r="F501" s="39"/>
      <c r="G501" s="53"/>
      <c r="H501"/>
      <c r="I501" s="3" t="s">
        <v>463</v>
      </c>
      <c r="J501" s="20" t="s">
        <v>304</v>
      </c>
      <c r="K501" s="19">
        <v>501</v>
      </c>
    </row>
    <row r="502" spans="1:11" ht="12" customHeight="1" x14ac:dyDescent="0.2">
      <c r="A502" s="2"/>
      <c r="B502" s="64">
        <v>140</v>
      </c>
      <c r="C502" s="63" t="s">
        <v>1713</v>
      </c>
      <c r="D502" s="72" t="s">
        <v>1274</v>
      </c>
      <c r="E502" s="40" t="s">
        <v>71</v>
      </c>
      <c r="F502" s="59" t="s">
        <v>74</v>
      </c>
      <c r="G502" s="54"/>
      <c r="H502" s="32" t="s">
        <v>465</v>
      </c>
      <c r="I502" s="3" t="s">
        <v>4451</v>
      </c>
      <c r="J502" s="20" t="s">
        <v>304</v>
      </c>
      <c r="K502" s="19">
        <v>502</v>
      </c>
    </row>
    <row r="503" spans="1:11" ht="12" customHeight="1" x14ac:dyDescent="0.2">
      <c r="A503" s="2"/>
      <c r="B503" s="64">
        <v>4043</v>
      </c>
      <c r="C503" s="63" t="s">
        <v>912</v>
      </c>
      <c r="D503" s="72" t="s">
        <v>1709</v>
      </c>
      <c r="E503" s="40" t="s">
        <v>133</v>
      </c>
      <c r="F503" s="40" t="s">
        <v>80</v>
      </c>
      <c r="G503" s="54"/>
      <c r="H503" s="32" t="s">
        <v>465</v>
      </c>
      <c r="I503" s="3" t="s">
        <v>463</v>
      </c>
      <c r="J503" s="20" t="s">
        <v>304</v>
      </c>
      <c r="K503" s="19">
        <v>503</v>
      </c>
    </row>
    <row r="504" spans="1:11" ht="12" customHeight="1" x14ac:dyDescent="0.2">
      <c r="A504" s="2"/>
      <c r="B504" s="64">
        <v>144</v>
      </c>
      <c r="C504" s="63" t="s">
        <v>1714</v>
      </c>
      <c r="D504" s="72" t="s">
        <v>1715</v>
      </c>
      <c r="E504" s="40" t="s">
        <v>133</v>
      </c>
      <c r="F504" s="40" t="s">
        <v>33</v>
      </c>
      <c r="G504" s="54"/>
      <c r="H504" s="32" t="s">
        <v>465</v>
      </c>
      <c r="I504" s="3" t="s">
        <v>463</v>
      </c>
      <c r="J504" s="20" t="s">
        <v>304</v>
      </c>
      <c r="K504" s="19">
        <v>504</v>
      </c>
    </row>
    <row r="505" spans="1:11" ht="12" customHeight="1" x14ac:dyDescent="0.2">
      <c r="A505" s="2"/>
      <c r="B505" s="64">
        <v>146</v>
      </c>
      <c r="C505" s="63" t="s">
        <v>1716</v>
      </c>
      <c r="D505" s="72" t="s">
        <v>1715</v>
      </c>
      <c r="E505" s="40" t="s">
        <v>133</v>
      </c>
      <c r="F505" s="40" t="s">
        <v>80</v>
      </c>
      <c r="G505" s="54"/>
      <c r="H505" s="32" t="s">
        <v>465</v>
      </c>
      <c r="I505" s="3" t="s">
        <v>4451</v>
      </c>
      <c r="J505" s="20" t="s">
        <v>304</v>
      </c>
      <c r="K505" s="19">
        <v>505</v>
      </c>
    </row>
    <row r="506" spans="1:11" ht="12" customHeight="1" x14ac:dyDescent="0.2">
      <c r="A506" s="2"/>
      <c r="B506" s="64">
        <v>5858</v>
      </c>
      <c r="C506" s="63" t="s">
        <v>1717</v>
      </c>
      <c r="D506" s="72" t="s">
        <v>1274</v>
      </c>
      <c r="E506" s="40" t="s">
        <v>133</v>
      </c>
      <c r="F506" s="40" t="s">
        <v>33</v>
      </c>
      <c r="G506" s="54"/>
      <c r="H506" s="32" t="s">
        <v>465</v>
      </c>
      <c r="I506" s="3" t="s">
        <v>463</v>
      </c>
      <c r="J506" s="20" t="s">
        <v>304</v>
      </c>
      <c r="K506" s="19">
        <v>506</v>
      </c>
    </row>
    <row r="507" spans="1:11" ht="12" customHeight="1" x14ac:dyDescent="0.2">
      <c r="A507" s="2"/>
      <c r="B507" s="64">
        <v>1982</v>
      </c>
      <c r="C507" s="63" t="s">
        <v>1718</v>
      </c>
      <c r="D507" s="72" t="s">
        <v>1719</v>
      </c>
      <c r="E507" s="40" t="s">
        <v>133</v>
      </c>
      <c r="F507" s="40" t="s">
        <v>33</v>
      </c>
      <c r="G507" s="54"/>
      <c r="H507" s="32" t="s">
        <v>465</v>
      </c>
      <c r="I507" s="3" t="s">
        <v>463</v>
      </c>
      <c r="J507" s="20" t="s">
        <v>304</v>
      </c>
      <c r="K507" s="19">
        <v>507</v>
      </c>
    </row>
    <row r="508" spans="1:11" ht="12" customHeight="1" x14ac:dyDescent="0.2">
      <c r="A508" s="2"/>
      <c r="B508" s="64">
        <v>11035</v>
      </c>
      <c r="C508" s="63" t="s">
        <v>1720</v>
      </c>
      <c r="D508" s="72" t="s">
        <v>1452</v>
      </c>
      <c r="E508" s="40" t="s">
        <v>129</v>
      </c>
      <c r="F508" s="40" t="s">
        <v>83</v>
      </c>
      <c r="G508" s="54" t="s">
        <v>553</v>
      </c>
      <c r="H508" s="32" t="s">
        <v>465</v>
      </c>
      <c r="I508" s="3" t="s">
        <v>463</v>
      </c>
      <c r="J508" s="20" t="s">
        <v>304</v>
      </c>
      <c r="K508" s="19">
        <v>508</v>
      </c>
    </row>
    <row r="509" spans="1:11" ht="12" customHeight="1" x14ac:dyDescent="0.2">
      <c r="A509" s="2"/>
      <c r="B509" s="64">
        <v>142</v>
      </c>
      <c r="C509" s="63" t="s">
        <v>1721</v>
      </c>
      <c r="D509" s="72" t="s">
        <v>1274</v>
      </c>
      <c r="E509" s="40" t="s">
        <v>71</v>
      </c>
      <c r="F509" s="59" t="s">
        <v>74</v>
      </c>
      <c r="G509" s="54"/>
      <c r="H509" s="32" t="s">
        <v>465</v>
      </c>
      <c r="I509" s="3" t="s">
        <v>4451</v>
      </c>
      <c r="J509" s="20" t="s">
        <v>304</v>
      </c>
      <c r="K509" s="19">
        <v>509</v>
      </c>
    </row>
    <row r="510" spans="1:11" ht="12" customHeight="1" x14ac:dyDescent="0.2">
      <c r="A510" s="2"/>
      <c r="B510" s="64">
        <v>10506</v>
      </c>
      <c r="C510" s="63" t="s">
        <v>713</v>
      </c>
      <c r="D510" s="72" t="s">
        <v>1274</v>
      </c>
      <c r="E510" s="40" t="s">
        <v>129</v>
      </c>
      <c r="F510" s="40" t="s">
        <v>80</v>
      </c>
      <c r="G510" s="54" t="s">
        <v>807</v>
      </c>
      <c r="H510" s="32" t="s">
        <v>465</v>
      </c>
      <c r="I510" s="3" t="s">
        <v>463</v>
      </c>
      <c r="J510" s="20" t="s">
        <v>304</v>
      </c>
      <c r="K510" s="19">
        <v>510</v>
      </c>
    </row>
    <row r="511" spans="1:11" ht="12" customHeight="1" x14ac:dyDescent="0.2">
      <c r="A511" s="2"/>
      <c r="B511" s="64">
        <v>149</v>
      </c>
      <c r="C511" s="63" t="s">
        <v>1722</v>
      </c>
      <c r="D511" s="72" t="s">
        <v>1274</v>
      </c>
      <c r="E511" s="40" t="s">
        <v>129</v>
      </c>
      <c r="F511" s="40" t="s">
        <v>72</v>
      </c>
      <c r="G511" s="55" t="s">
        <v>580</v>
      </c>
      <c r="H511" s="32" t="s">
        <v>465</v>
      </c>
      <c r="I511" s="3" t="s">
        <v>463</v>
      </c>
      <c r="J511" s="20" t="s">
        <v>304</v>
      </c>
      <c r="K511" s="19">
        <v>511</v>
      </c>
    </row>
    <row r="512" spans="1:11" ht="12" customHeight="1" x14ac:dyDescent="0.2">
      <c r="A512" s="2"/>
      <c r="B512" s="64">
        <v>1983</v>
      </c>
      <c r="C512" s="63" t="s">
        <v>1723</v>
      </c>
      <c r="D512" s="72" t="s">
        <v>1450</v>
      </c>
      <c r="E512" s="40" t="s">
        <v>129</v>
      </c>
      <c r="F512" s="40" t="s">
        <v>72</v>
      </c>
      <c r="G512" s="55" t="s">
        <v>580</v>
      </c>
      <c r="H512" s="32" t="s">
        <v>465</v>
      </c>
      <c r="I512" s="3" t="s">
        <v>463</v>
      </c>
      <c r="J512" s="20" t="s">
        <v>304</v>
      </c>
      <c r="K512" s="19">
        <v>512</v>
      </c>
    </row>
    <row r="513" spans="1:11" ht="12" customHeight="1" x14ac:dyDescent="0.2">
      <c r="A513" s="2"/>
      <c r="B513" s="64">
        <v>152</v>
      </c>
      <c r="C513" s="63" t="s">
        <v>1724</v>
      </c>
      <c r="D513" s="72" t="s">
        <v>1725</v>
      </c>
      <c r="E513" s="40" t="s">
        <v>71</v>
      </c>
      <c r="F513" s="40" t="s">
        <v>80</v>
      </c>
      <c r="G513" s="54"/>
      <c r="H513" s="32" t="s">
        <v>465</v>
      </c>
      <c r="I513" s="3" t="s">
        <v>463</v>
      </c>
      <c r="J513" s="20" t="s">
        <v>304</v>
      </c>
      <c r="K513" s="19">
        <v>513</v>
      </c>
    </row>
    <row r="514" spans="1:11" ht="12" customHeight="1" thickBot="1" x14ac:dyDescent="0.25">
      <c r="A514" s="2"/>
      <c r="B514" s="67">
        <v>153</v>
      </c>
      <c r="C514" s="65" t="s">
        <v>1726</v>
      </c>
      <c r="D514" s="73" t="s">
        <v>1727</v>
      </c>
      <c r="E514" s="41" t="s">
        <v>133</v>
      </c>
      <c r="F514" s="41" t="s">
        <v>80</v>
      </c>
      <c r="G514" s="57"/>
      <c r="H514" s="32" t="s">
        <v>465</v>
      </c>
      <c r="I514" s="3" t="s">
        <v>463</v>
      </c>
      <c r="J514" s="20" t="s">
        <v>304</v>
      </c>
      <c r="K514" s="19">
        <v>514</v>
      </c>
    </row>
    <row r="515" spans="1:11" ht="12" customHeight="1" x14ac:dyDescent="0.2">
      <c r="A515" s="2"/>
      <c r="B515" s="66" t="s">
        <v>305</v>
      </c>
      <c r="C515" s="62"/>
      <c r="D515" s="71"/>
      <c r="E515" s="39"/>
      <c r="F515" s="39"/>
      <c r="G515" s="53"/>
      <c r="H515"/>
      <c r="I515" s="3" t="s">
        <v>463</v>
      </c>
      <c r="J515" s="20" t="s">
        <v>305</v>
      </c>
      <c r="K515" s="19">
        <v>515</v>
      </c>
    </row>
    <row r="516" spans="1:11" ht="12" customHeight="1" x14ac:dyDescent="0.2">
      <c r="A516" s="2"/>
      <c r="B516" s="64">
        <v>160</v>
      </c>
      <c r="C516" s="63" t="s">
        <v>1728</v>
      </c>
      <c r="D516" s="72" t="s">
        <v>1729</v>
      </c>
      <c r="E516" s="40" t="s">
        <v>129</v>
      </c>
      <c r="F516" s="40" t="s">
        <v>83</v>
      </c>
      <c r="G516" s="54"/>
      <c r="H516" s="32" t="s">
        <v>465</v>
      </c>
      <c r="I516" s="3" t="s">
        <v>4451</v>
      </c>
      <c r="J516" s="20" t="s">
        <v>305</v>
      </c>
      <c r="K516" s="19">
        <v>516</v>
      </c>
    </row>
    <row r="517" spans="1:11" ht="12" customHeight="1" x14ac:dyDescent="0.2">
      <c r="A517" s="2"/>
      <c r="B517" s="64">
        <v>156</v>
      </c>
      <c r="C517" s="63" t="s">
        <v>1730</v>
      </c>
      <c r="D517" s="72" t="s">
        <v>1731</v>
      </c>
      <c r="E517" s="40" t="s">
        <v>129</v>
      </c>
      <c r="F517" s="40" t="s">
        <v>85</v>
      </c>
      <c r="G517" s="54" t="s">
        <v>808</v>
      </c>
      <c r="H517" s="32" t="s">
        <v>465</v>
      </c>
      <c r="I517" s="3" t="s">
        <v>463</v>
      </c>
      <c r="J517" s="20" t="s">
        <v>305</v>
      </c>
      <c r="K517" s="19">
        <v>517</v>
      </c>
    </row>
    <row r="518" spans="1:11" ht="12" customHeight="1" x14ac:dyDescent="0.2">
      <c r="A518" s="2"/>
      <c r="B518" s="64">
        <v>157</v>
      </c>
      <c r="C518" s="63" t="s">
        <v>1732</v>
      </c>
      <c r="D518" s="72" t="s">
        <v>1733</v>
      </c>
      <c r="E518" s="40" t="s">
        <v>129</v>
      </c>
      <c r="F518" s="40" t="s">
        <v>85</v>
      </c>
      <c r="G518" s="54" t="s">
        <v>808</v>
      </c>
      <c r="H518" s="32" t="s">
        <v>465</v>
      </c>
      <c r="I518" s="3" t="s">
        <v>463</v>
      </c>
      <c r="J518" s="20" t="s">
        <v>305</v>
      </c>
      <c r="K518" s="19">
        <v>518</v>
      </c>
    </row>
    <row r="519" spans="1:11" ht="12" customHeight="1" x14ac:dyDescent="0.2">
      <c r="A519" s="2"/>
      <c r="B519" s="64">
        <v>1986</v>
      </c>
      <c r="C519" s="63" t="s">
        <v>1734</v>
      </c>
      <c r="D519" s="72" t="s">
        <v>1735</v>
      </c>
      <c r="E519" s="40" t="s">
        <v>129</v>
      </c>
      <c r="F519" s="40" t="s">
        <v>85</v>
      </c>
      <c r="G519" s="54"/>
      <c r="H519" s="32" t="s">
        <v>465</v>
      </c>
      <c r="I519" s="3" t="s">
        <v>463</v>
      </c>
      <c r="J519" s="20" t="s">
        <v>305</v>
      </c>
      <c r="K519" s="19">
        <v>519</v>
      </c>
    </row>
    <row r="520" spans="1:11" ht="12" customHeight="1" x14ac:dyDescent="0.2">
      <c r="A520" s="2"/>
      <c r="B520" s="64">
        <v>1988</v>
      </c>
      <c r="C520" s="63" t="s">
        <v>1105</v>
      </c>
      <c r="D520" s="72" t="s">
        <v>1733</v>
      </c>
      <c r="E520" s="40" t="s">
        <v>129</v>
      </c>
      <c r="F520" s="40" t="s">
        <v>80</v>
      </c>
      <c r="G520" s="54"/>
      <c r="H520" s="32" t="s">
        <v>465</v>
      </c>
      <c r="I520" s="3" t="s">
        <v>463</v>
      </c>
      <c r="J520" s="20" t="s">
        <v>305</v>
      </c>
      <c r="K520" s="19">
        <v>520</v>
      </c>
    </row>
    <row r="521" spans="1:11" ht="12" customHeight="1" x14ac:dyDescent="0.2">
      <c r="A521" s="2"/>
      <c r="B521" s="64">
        <v>158</v>
      </c>
      <c r="C521" s="63" t="s">
        <v>1736</v>
      </c>
      <c r="D521" s="72" t="s">
        <v>1729</v>
      </c>
      <c r="E521" s="40" t="s">
        <v>129</v>
      </c>
      <c r="F521" s="40" t="s">
        <v>85</v>
      </c>
      <c r="G521" s="54" t="s">
        <v>808</v>
      </c>
      <c r="H521" s="32" t="s">
        <v>465</v>
      </c>
      <c r="I521" s="3" t="s">
        <v>463</v>
      </c>
      <c r="J521" s="20" t="s">
        <v>305</v>
      </c>
      <c r="K521" s="19">
        <v>521</v>
      </c>
    </row>
    <row r="522" spans="1:11" ht="12" customHeight="1" x14ac:dyDescent="0.2">
      <c r="A522" s="2"/>
      <c r="B522" s="64">
        <v>159</v>
      </c>
      <c r="C522" s="63" t="s">
        <v>1737</v>
      </c>
      <c r="D522" s="72" t="s">
        <v>1243</v>
      </c>
      <c r="E522" s="40" t="s">
        <v>129</v>
      </c>
      <c r="F522" s="40" t="s">
        <v>83</v>
      </c>
      <c r="G522" s="54" t="s">
        <v>553</v>
      </c>
      <c r="H522" s="32" t="s">
        <v>465</v>
      </c>
      <c r="I522" s="3" t="s">
        <v>463</v>
      </c>
      <c r="J522" s="20" t="s">
        <v>305</v>
      </c>
      <c r="K522" s="19">
        <v>522</v>
      </c>
    </row>
    <row r="523" spans="1:11" ht="12" customHeight="1" x14ac:dyDescent="0.2">
      <c r="A523" s="2"/>
      <c r="B523" s="64">
        <v>162</v>
      </c>
      <c r="C523" s="63" t="s">
        <v>977</v>
      </c>
      <c r="D523" s="72" t="s">
        <v>1704</v>
      </c>
      <c r="E523" s="40" t="s">
        <v>129</v>
      </c>
      <c r="F523" s="40" t="s">
        <v>80</v>
      </c>
      <c r="G523" s="54" t="s">
        <v>807</v>
      </c>
      <c r="H523" s="32" t="s">
        <v>465</v>
      </c>
      <c r="I523" s="3" t="s">
        <v>463</v>
      </c>
      <c r="J523" s="20" t="s">
        <v>305</v>
      </c>
      <c r="K523" s="19">
        <v>523</v>
      </c>
    </row>
    <row r="524" spans="1:11" ht="12" customHeight="1" x14ac:dyDescent="0.2">
      <c r="A524" s="2"/>
      <c r="B524" s="64">
        <v>1978</v>
      </c>
      <c r="C524" s="63" t="s">
        <v>1106</v>
      </c>
      <c r="D524" s="72" t="s">
        <v>1654</v>
      </c>
      <c r="E524" s="40" t="s">
        <v>129</v>
      </c>
      <c r="F524" s="40" t="s">
        <v>80</v>
      </c>
      <c r="G524" s="54" t="s">
        <v>807</v>
      </c>
      <c r="H524" s="32" t="s">
        <v>465</v>
      </c>
      <c r="I524" s="3" t="s">
        <v>463</v>
      </c>
      <c r="J524" s="20" t="s">
        <v>305</v>
      </c>
      <c r="K524" s="19">
        <v>524</v>
      </c>
    </row>
    <row r="525" spans="1:11" ht="12" customHeight="1" x14ac:dyDescent="0.2">
      <c r="A525" s="2"/>
      <c r="B525" s="64">
        <v>9385</v>
      </c>
      <c r="C525" s="63" t="s">
        <v>636</v>
      </c>
      <c r="D525" s="72" t="s">
        <v>1654</v>
      </c>
      <c r="E525" s="40" t="s">
        <v>129</v>
      </c>
      <c r="F525" s="40" t="s">
        <v>25</v>
      </c>
      <c r="G525" s="54"/>
      <c r="H525" s="32" t="s">
        <v>465</v>
      </c>
      <c r="I525" s="3" t="s">
        <v>463</v>
      </c>
      <c r="J525" s="20" t="s">
        <v>305</v>
      </c>
      <c r="K525" s="19">
        <v>525</v>
      </c>
    </row>
    <row r="526" spans="1:11" ht="12" customHeight="1" x14ac:dyDescent="0.2">
      <c r="A526" s="2"/>
      <c r="B526" s="64">
        <v>164</v>
      </c>
      <c r="C526" s="63" t="s">
        <v>1738</v>
      </c>
      <c r="D526" s="72" t="s">
        <v>1739</v>
      </c>
      <c r="E526" s="40" t="s">
        <v>129</v>
      </c>
      <c r="F526" s="40" t="s">
        <v>80</v>
      </c>
      <c r="G526" s="54" t="s">
        <v>807</v>
      </c>
      <c r="H526" s="32" t="s">
        <v>465</v>
      </c>
      <c r="I526" s="3" t="s">
        <v>4451</v>
      </c>
      <c r="J526" s="20" t="s">
        <v>305</v>
      </c>
      <c r="K526" s="19">
        <v>526</v>
      </c>
    </row>
    <row r="527" spans="1:11" ht="12" customHeight="1" x14ac:dyDescent="0.2">
      <c r="A527" s="2"/>
      <c r="B527" s="64">
        <v>165</v>
      </c>
      <c r="C527" s="63" t="s">
        <v>1740</v>
      </c>
      <c r="D527" s="72" t="s">
        <v>1741</v>
      </c>
      <c r="E527" s="40" t="s">
        <v>133</v>
      </c>
      <c r="F527" s="40" t="s">
        <v>80</v>
      </c>
      <c r="G527" s="54"/>
      <c r="H527" s="32" t="s">
        <v>465</v>
      </c>
      <c r="I527" s="3" t="s">
        <v>463</v>
      </c>
      <c r="J527" s="20" t="s">
        <v>305</v>
      </c>
      <c r="K527" s="19">
        <v>527</v>
      </c>
    </row>
    <row r="528" spans="1:11" ht="12" customHeight="1" x14ac:dyDescent="0.2">
      <c r="A528" s="2"/>
      <c r="B528" s="64">
        <v>5885</v>
      </c>
      <c r="C528" s="63" t="s">
        <v>1742</v>
      </c>
      <c r="D528" s="72" t="s">
        <v>1654</v>
      </c>
      <c r="E528" s="40" t="s">
        <v>133</v>
      </c>
      <c r="F528" s="40" t="s">
        <v>80</v>
      </c>
      <c r="G528" s="54"/>
      <c r="H528" s="32" t="s">
        <v>465</v>
      </c>
      <c r="I528" s="3" t="s">
        <v>4451</v>
      </c>
      <c r="J528" s="20" t="s">
        <v>305</v>
      </c>
      <c r="K528" s="19">
        <v>528</v>
      </c>
    </row>
    <row r="529" spans="1:11" ht="12" customHeight="1" x14ac:dyDescent="0.2">
      <c r="A529" s="2"/>
      <c r="B529" s="64">
        <v>2640</v>
      </c>
      <c r="C529" s="63" t="s">
        <v>1743</v>
      </c>
      <c r="D529" s="72" t="s">
        <v>1744</v>
      </c>
      <c r="E529" s="40" t="s">
        <v>129</v>
      </c>
      <c r="F529" s="40" t="s">
        <v>83</v>
      </c>
      <c r="G529" s="54" t="s">
        <v>553</v>
      </c>
      <c r="H529" s="32" t="s">
        <v>465</v>
      </c>
      <c r="I529" s="3" t="s">
        <v>463</v>
      </c>
      <c r="J529" s="20" t="s">
        <v>305</v>
      </c>
      <c r="K529" s="19">
        <v>529</v>
      </c>
    </row>
    <row r="530" spans="1:11" ht="12" customHeight="1" x14ac:dyDescent="0.2">
      <c r="A530" s="2"/>
      <c r="B530" s="64">
        <v>7102</v>
      </c>
      <c r="C530" s="63" t="s">
        <v>1745</v>
      </c>
      <c r="D530" s="72" t="s">
        <v>1241</v>
      </c>
      <c r="E530" s="40" t="s">
        <v>129</v>
      </c>
      <c r="F530" s="40" t="s">
        <v>85</v>
      </c>
      <c r="G530" s="54" t="s">
        <v>808</v>
      </c>
      <c r="H530" s="32" t="s">
        <v>465</v>
      </c>
      <c r="I530" s="3" t="s">
        <v>463</v>
      </c>
      <c r="J530" s="20" t="s">
        <v>305</v>
      </c>
      <c r="K530" s="19">
        <v>530</v>
      </c>
    </row>
    <row r="531" spans="1:11" ht="12" customHeight="1" x14ac:dyDescent="0.2">
      <c r="A531" s="2"/>
      <c r="B531" s="64">
        <v>166</v>
      </c>
      <c r="C531" s="63" t="s">
        <v>1746</v>
      </c>
      <c r="D531" s="72" t="s">
        <v>1254</v>
      </c>
      <c r="E531" s="40" t="s">
        <v>129</v>
      </c>
      <c r="F531" s="40" t="s">
        <v>85</v>
      </c>
      <c r="G531" s="54" t="s">
        <v>808</v>
      </c>
      <c r="H531" s="32" t="s">
        <v>465</v>
      </c>
      <c r="I531" s="3" t="s">
        <v>463</v>
      </c>
      <c r="J531" s="20" t="s">
        <v>305</v>
      </c>
      <c r="K531" s="19">
        <v>531</v>
      </c>
    </row>
    <row r="532" spans="1:11" ht="12" customHeight="1" x14ac:dyDescent="0.2">
      <c r="A532" s="2"/>
      <c r="B532" s="64">
        <v>167</v>
      </c>
      <c r="C532" s="63" t="s">
        <v>1747</v>
      </c>
      <c r="D532" s="72" t="s">
        <v>1748</v>
      </c>
      <c r="E532" s="40" t="s">
        <v>129</v>
      </c>
      <c r="F532" s="40" t="s">
        <v>83</v>
      </c>
      <c r="G532" s="54"/>
      <c r="H532" s="32" t="s">
        <v>465</v>
      </c>
      <c r="I532" s="3" t="s">
        <v>463</v>
      </c>
      <c r="J532" s="20" t="s">
        <v>305</v>
      </c>
      <c r="K532" s="19">
        <v>532</v>
      </c>
    </row>
    <row r="533" spans="1:11" ht="12" customHeight="1" x14ac:dyDescent="0.2">
      <c r="A533" s="2"/>
      <c r="B533" s="64">
        <v>168</v>
      </c>
      <c r="C533" s="63" t="s">
        <v>1749</v>
      </c>
      <c r="D533" s="72" t="s">
        <v>1750</v>
      </c>
      <c r="E533" s="40" t="s">
        <v>129</v>
      </c>
      <c r="F533" s="40" t="s">
        <v>83</v>
      </c>
      <c r="G533" s="54" t="s">
        <v>553</v>
      </c>
      <c r="H533" s="32" t="s">
        <v>465</v>
      </c>
      <c r="I533" s="3" t="s">
        <v>463</v>
      </c>
      <c r="J533" s="20" t="s">
        <v>305</v>
      </c>
      <c r="K533" s="19">
        <v>533</v>
      </c>
    </row>
    <row r="534" spans="1:11" ht="12" customHeight="1" thickBot="1" x14ac:dyDescent="0.25">
      <c r="A534" s="2"/>
      <c r="B534" s="67">
        <v>13068</v>
      </c>
      <c r="C534" s="65" t="s">
        <v>1751</v>
      </c>
      <c r="D534" s="73" t="s">
        <v>75</v>
      </c>
      <c r="E534" s="41" t="s">
        <v>129</v>
      </c>
      <c r="F534" s="41" t="s">
        <v>80</v>
      </c>
      <c r="G534" s="57" t="s">
        <v>807</v>
      </c>
      <c r="H534"/>
      <c r="I534" s="3" t="s">
        <v>463</v>
      </c>
      <c r="J534" s="20" t="s">
        <v>305</v>
      </c>
      <c r="K534" s="19">
        <v>534</v>
      </c>
    </row>
    <row r="535" spans="1:11" ht="12" customHeight="1" x14ac:dyDescent="0.2">
      <c r="A535" s="2"/>
      <c r="B535" s="66" t="s">
        <v>306</v>
      </c>
      <c r="C535" s="62"/>
      <c r="D535" s="71"/>
      <c r="E535" s="39"/>
      <c r="F535" s="39"/>
      <c r="G535" s="53"/>
      <c r="H535"/>
      <c r="I535" s="3" t="s">
        <v>463</v>
      </c>
      <c r="J535" s="20" t="s">
        <v>306</v>
      </c>
      <c r="K535" s="19">
        <v>535</v>
      </c>
    </row>
    <row r="536" spans="1:11" ht="12" customHeight="1" x14ac:dyDescent="0.2">
      <c r="A536" s="2"/>
      <c r="B536" s="64">
        <v>2878</v>
      </c>
      <c r="C536" s="63" t="s">
        <v>1752</v>
      </c>
      <c r="D536" s="72" t="s">
        <v>1753</v>
      </c>
      <c r="E536" s="40" t="s">
        <v>129</v>
      </c>
      <c r="F536" s="40" t="s">
        <v>85</v>
      </c>
      <c r="G536" s="54" t="s">
        <v>808</v>
      </c>
      <c r="H536" s="32" t="s">
        <v>465</v>
      </c>
      <c r="I536" s="3" t="s">
        <v>463</v>
      </c>
      <c r="J536" s="20" t="s">
        <v>306</v>
      </c>
      <c r="K536" s="19">
        <v>536</v>
      </c>
    </row>
    <row r="537" spans="1:11" ht="12" customHeight="1" x14ac:dyDescent="0.2">
      <c r="A537" s="2"/>
      <c r="B537" s="64">
        <v>3425</v>
      </c>
      <c r="C537" s="63" t="s">
        <v>1754</v>
      </c>
      <c r="D537" s="72" t="s">
        <v>1755</v>
      </c>
      <c r="E537" s="40" t="s">
        <v>129</v>
      </c>
      <c r="F537" s="40" t="s">
        <v>85</v>
      </c>
      <c r="G537" s="54"/>
      <c r="H537" s="32" t="s">
        <v>465</v>
      </c>
      <c r="I537" s="3" t="s">
        <v>463</v>
      </c>
      <c r="J537" s="20" t="s">
        <v>306</v>
      </c>
      <c r="K537" s="19">
        <v>537</v>
      </c>
    </row>
    <row r="538" spans="1:11" ht="12" customHeight="1" x14ac:dyDescent="0.2">
      <c r="A538" s="2"/>
      <c r="B538" s="64">
        <v>170</v>
      </c>
      <c r="C538" s="63" t="s">
        <v>1756</v>
      </c>
      <c r="D538" s="72" t="s">
        <v>1757</v>
      </c>
      <c r="E538" s="40" t="s">
        <v>129</v>
      </c>
      <c r="F538" s="40" t="s">
        <v>85</v>
      </c>
      <c r="G538" s="54" t="s">
        <v>808</v>
      </c>
      <c r="H538" s="32" t="s">
        <v>465</v>
      </c>
      <c r="I538" s="3" t="s">
        <v>463</v>
      </c>
      <c r="J538" s="20" t="s">
        <v>306</v>
      </c>
      <c r="K538" s="19">
        <v>538</v>
      </c>
    </row>
    <row r="539" spans="1:11" ht="12" customHeight="1" x14ac:dyDescent="0.2">
      <c r="A539" s="2"/>
      <c r="B539" s="64">
        <v>3636</v>
      </c>
      <c r="C539" s="63" t="s">
        <v>1758</v>
      </c>
      <c r="D539" s="72" t="s">
        <v>1759</v>
      </c>
      <c r="E539" s="40" t="s">
        <v>133</v>
      </c>
      <c r="F539" s="40" t="s">
        <v>80</v>
      </c>
      <c r="G539" s="54"/>
      <c r="H539" s="32" t="s">
        <v>465</v>
      </c>
      <c r="I539" s="3" t="s">
        <v>4451</v>
      </c>
      <c r="J539" s="20" t="s">
        <v>306</v>
      </c>
      <c r="K539" s="19">
        <v>539</v>
      </c>
    </row>
    <row r="540" spans="1:11" ht="12" customHeight="1" x14ac:dyDescent="0.2">
      <c r="A540" s="2"/>
      <c r="B540" s="64">
        <v>2672</v>
      </c>
      <c r="C540" s="63" t="s">
        <v>1760</v>
      </c>
      <c r="D540" s="72" t="s">
        <v>1735</v>
      </c>
      <c r="E540" s="40" t="s">
        <v>129</v>
      </c>
      <c r="F540" s="40" t="s">
        <v>85</v>
      </c>
      <c r="G540" s="54" t="s">
        <v>808</v>
      </c>
      <c r="H540" s="32" t="s">
        <v>465</v>
      </c>
      <c r="I540" s="3" t="s">
        <v>463</v>
      </c>
      <c r="J540" s="20" t="s">
        <v>306</v>
      </c>
      <c r="K540" s="19">
        <v>540</v>
      </c>
    </row>
    <row r="541" spans="1:11" ht="12" customHeight="1" x14ac:dyDescent="0.2">
      <c r="A541" s="2"/>
      <c r="B541" s="64">
        <v>3427</v>
      </c>
      <c r="C541" s="63" t="s">
        <v>1761</v>
      </c>
      <c r="D541" s="72" t="s">
        <v>1762</v>
      </c>
      <c r="E541" s="40" t="s">
        <v>129</v>
      </c>
      <c r="F541" s="40" t="s">
        <v>85</v>
      </c>
      <c r="G541" s="54" t="s">
        <v>808</v>
      </c>
      <c r="H541" s="32" t="s">
        <v>465</v>
      </c>
      <c r="I541" s="3" t="s">
        <v>4451</v>
      </c>
      <c r="J541" s="20" t="s">
        <v>306</v>
      </c>
      <c r="K541" s="19">
        <v>541</v>
      </c>
    </row>
    <row r="542" spans="1:11" ht="12" customHeight="1" x14ac:dyDescent="0.2">
      <c r="A542" s="2"/>
      <c r="B542" s="64">
        <v>9120</v>
      </c>
      <c r="C542" s="63" t="s">
        <v>1763</v>
      </c>
      <c r="D542" s="72" t="s">
        <v>1764</v>
      </c>
      <c r="E542" s="40" t="s">
        <v>129</v>
      </c>
      <c r="F542" s="40" t="s">
        <v>85</v>
      </c>
      <c r="G542" s="54" t="s">
        <v>808</v>
      </c>
      <c r="H542" s="32" t="s">
        <v>465</v>
      </c>
      <c r="I542" s="3" t="s">
        <v>463</v>
      </c>
      <c r="J542" s="20" t="s">
        <v>306</v>
      </c>
      <c r="K542" s="19">
        <v>542</v>
      </c>
    </row>
    <row r="543" spans="1:11" ht="12" customHeight="1" thickBot="1" x14ac:dyDescent="0.25">
      <c r="A543" s="2"/>
      <c r="B543" s="67">
        <v>171</v>
      </c>
      <c r="C543" s="65" t="s">
        <v>1765</v>
      </c>
      <c r="D543" s="73" t="s">
        <v>1766</v>
      </c>
      <c r="E543" s="41" t="s">
        <v>129</v>
      </c>
      <c r="F543" s="41" t="s">
        <v>85</v>
      </c>
      <c r="G543" s="57" t="s">
        <v>808</v>
      </c>
      <c r="H543" s="32" t="s">
        <v>465</v>
      </c>
      <c r="I543" s="3" t="s">
        <v>463</v>
      </c>
      <c r="J543" s="20" t="s">
        <v>306</v>
      </c>
      <c r="K543" s="19">
        <v>543</v>
      </c>
    </row>
    <row r="544" spans="1:11" ht="12" customHeight="1" x14ac:dyDescent="0.2">
      <c r="A544" s="2"/>
      <c r="B544" s="66" t="s">
        <v>307</v>
      </c>
      <c r="C544" s="62"/>
      <c r="D544" s="71"/>
      <c r="E544" s="39"/>
      <c r="F544" s="39"/>
      <c r="G544" s="53"/>
      <c r="H544"/>
      <c r="I544" s="3" t="s">
        <v>463</v>
      </c>
      <c r="J544" s="20" t="s">
        <v>307</v>
      </c>
      <c r="K544" s="19">
        <v>544</v>
      </c>
    </row>
    <row r="545" spans="1:11" ht="12" customHeight="1" x14ac:dyDescent="0.2">
      <c r="A545" s="2"/>
      <c r="B545" s="64">
        <v>172</v>
      </c>
      <c r="C545" s="63" t="s">
        <v>1107</v>
      </c>
      <c r="D545" s="72" t="s">
        <v>1767</v>
      </c>
      <c r="E545" s="40" t="s">
        <v>129</v>
      </c>
      <c r="F545" s="40" t="s">
        <v>80</v>
      </c>
      <c r="G545" s="54"/>
      <c r="H545" s="32" t="s">
        <v>465</v>
      </c>
      <c r="I545" s="3" t="s">
        <v>463</v>
      </c>
      <c r="J545" s="20" t="s">
        <v>307</v>
      </c>
      <c r="K545" s="19">
        <v>545</v>
      </c>
    </row>
    <row r="546" spans="1:11" ht="12" customHeight="1" x14ac:dyDescent="0.2">
      <c r="A546" s="2"/>
      <c r="B546" s="64">
        <v>11085</v>
      </c>
      <c r="C546" s="63" t="s">
        <v>978</v>
      </c>
      <c r="D546" s="72" t="s">
        <v>1768</v>
      </c>
      <c r="E546" s="40" t="s">
        <v>129</v>
      </c>
      <c r="F546" s="40" t="s">
        <v>80</v>
      </c>
      <c r="G546" s="54" t="s">
        <v>807</v>
      </c>
      <c r="H546" s="32" t="s">
        <v>465</v>
      </c>
      <c r="I546" s="3" t="s">
        <v>463</v>
      </c>
      <c r="J546" s="20" t="s">
        <v>307</v>
      </c>
      <c r="K546" s="19">
        <v>546</v>
      </c>
    </row>
    <row r="547" spans="1:11" ht="12" customHeight="1" x14ac:dyDescent="0.2">
      <c r="A547" s="2"/>
      <c r="B547" s="64">
        <v>5886</v>
      </c>
      <c r="C547" s="63" t="s">
        <v>1108</v>
      </c>
      <c r="D547" s="72" t="s">
        <v>1769</v>
      </c>
      <c r="E547" s="40" t="s">
        <v>129</v>
      </c>
      <c r="F547" s="40" t="s">
        <v>80</v>
      </c>
      <c r="G547" s="54" t="s">
        <v>807</v>
      </c>
      <c r="H547"/>
      <c r="I547" s="3" t="s">
        <v>463</v>
      </c>
      <c r="J547" s="20" t="s">
        <v>307</v>
      </c>
      <c r="K547" s="19">
        <v>547</v>
      </c>
    </row>
    <row r="548" spans="1:11" ht="12" customHeight="1" x14ac:dyDescent="0.2">
      <c r="A548" s="2"/>
      <c r="B548" s="64">
        <v>12169</v>
      </c>
      <c r="C548" s="63" t="s">
        <v>979</v>
      </c>
      <c r="D548" s="72" t="s">
        <v>1770</v>
      </c>
      <c r="E548" s="40" t="s">
        <v>129</v>
      </c>
      <c r="F548" s="40" t="s">
        <v>80</v>
      </c>
      <c r="G548" s="54" t="s">
        <v>807</v>
      </c>
      <c r="H548" s="32" t="s">
        <v>465</v>
      </c>
      <c r="I548" s="3" t="s">
        <v>463</v>
      </c>
      <c r="J548" s="20" t="s">
        <v>307</v>
      </c>
      <c r="K548" s="19">
        <v>548</v>
      </c>
    </row>
    <row r="549" spans="1:11" ht="12" customHeight="1" x14ac:dyDescent="0.2">
      <c r="A549" s="2"/>
      <c r="B549" s="64">
        <v>1996</v>
      </c>
      <c r="C549" s="63" t="s">
        <v>1109</v>
      </c>
      <c r="D549" s="72" t="s">
        <v>1771</v>
      </c>
      <c r="E549" s="40" t="s">
        <v>133</v>
      </c>
      <c r="F549" s="59" t="s">
        <v>74</v>
      </c>
      <c r="G549" s="54"/>
      <c r="H549" s="32" t="s">
        <v>465</v>
      </c>
      <c r="I549" s="3" t="s">
        <v>463</v>
      </c>
      <c r="J549" s="20" t="s">
        <v>307</v>
      </c>
      <c r="K549" s="19">
        <v>549</v>
      </c>
    </row>
    <row r="550" spans="1:11" ht="12" customHeight="1" thickBot="1" x14ac:dyDescent="0.25">
      <c r="A550" s="2"/>
      <c r="B550" s="67">
        <v>176</v>
      </c>
      <c r="C550" s="65" t="s">
        <v>1772</v>
      </c>
      <c r="D550" s="73" t="s">
        <v>1762</v>
      </c>
      <c r="E550" s="41" t="s">
        <v>133</v>
      </c>
      <c r="F550" s="41" t="s">
        <v>85</v>
      </c>
      <c r="G550" s="57"/>
      <c r="H550"/>
      <c r="I550" s="3" t="s">
        <v>4451</v>
      </c>
      <c r="J550" s="20" t="s">
        <v>307</v>
      </c>
      <c r="K550" s="19">
        <v>550</v>
      </c>
    </row>
    <row r="551" spans="1:11" ht="12" customHeight="1" x14ac:dyDescent="0.2">
      <c r="A551" s="2"/>
      <c r="B551" s="66" t="s">
        <v>1773</v>
      </c>
      <c r="C551" s="62"/>
      <c r="D551" s="71"/>
      <c r="E551" s="39"/>
      <c r="F551" s="39"/>
      <c r="G551" s="53"/>
      <c r="H551"/>
      <c r="I551" s="3" t="s">
        <v>463</v>
      </c>
      <c r="J551" s="20" t="s">
        <v>1773</v>
      </c>
      <c r="K551" s="19">
        <v>551</v>
      </c>
    </row>
    <row r="552" spans="1:11" ht="12" customHeight="1" thickBot="1" x14ac:dyDescent="0.25">
      <c r="A552" s="2"/>
      <c r="B552" s="67">
        <v>13013</v>
      </c>
      <c r="C552" s="65" t="s">
        <v>1774</v>
      </c>
      <c r="D552" s="73" t="s">
        <v>75</v>
      </c>
      <c r="E552" s="41" t="s">
        <v>129</v>
      </c>
      <c r="F552" s="41" t="s">
        <v>85</v>
      </c>
      <c r="G552" s="57" t="s">
        <v>808</v>
      </c>
      <c r="H552"/>
      <c r="I552" s="3" t="s">
        <v>463</v>
      </c>
      <c r="J552" s="20" t="s">
        <v>1773</v>
      </c>
      <c r="K552" s="19">
        <v>552</v>
      </c>
    </row>
    <row r="553" spans="1:11" ht="12" customHeight="1" x14ac:dyDescent="0.2">
      <c r="A553" s="2"/>
      <c r="B553" s="66" t="s">
        <v>269</v>
      </c>
      <c r="C553" s="62"/>
      <c r="D553" s="71"/>
      <c r="E553" s="39"/>
      <c r="F553" s="39"/>
      <c r="G553" s="53"/>
      <c r="H553"/>
      <c r="I553" s="3" t="s">
        <v>463</v>
      </c>
      <c r="J553" s="20" t="s">
        <v>269</v>
      </c>
      <c r="K553" s="19">
        <v>553</v>
      </c>
    </row>
    <row r="554" spans="1:11" ht="12" customHeight="1" x14ac:dyDescent="0.2">
      <c r="A554" s="2"/>
      <c r="B554" s="64">
        <v>181</v>
      </c>
      <c r="C554" s="63" t="s">
        <v>1775</v>
      </c>
      <c r="D554" s="72" t="s">
        <v>1776</v>
      </c>
      <c r="E554" s="40" t="s">
        <v>71</v>
      </c>
      <c r="F554" s="40" t="s">
        <v>33</v>
      </c>
      <c r="G554" s="54"/>
      <c r="H554" s="32" t="s">
        <v>465</v>
      </c>
      <c r="I554" s="3" t="s">
        <v>463</v>
      </c>
      <c r="J554" s="20" t="s">
        <v>269</v>
      </c>
      <c r="K554" s="19">
        <v>554</v>
      </c>
    </row>
    <row r="555" spans="1:11" ht="12" customHeight="1" x14ac:dyDescent="0.2">
      <c r="A555" s="2"/>
      <c r="B555" s="64">
        <v>188</v>
      </c>
      <c r="C555" s="63" t="s">
        <v>1110</v>
      </c>
      <c r="D555" s="72" t="s">
        <v>1764</v>
      </c>
      <c r="E555" s="40" t="s">
        <v>129</v>
      </c>
      <c r="F555" s="40" t="s">
        <v>80</v>
      </c>
      <c r="G555" s="54"/>
      <c r="H555" s="32" t="s">
        <v>465</v>
      </c>
      <c r="I555" s="3" t="s">
        <v>463</v>
      </c>
      <c r="J555" s="20" t="s">
        <v>269</v>
      </c>
      <c r="K555" s="19">
        <v>555</v>
      </c>
    </row>
    <row r="556" spans="1:11" ht="12" customHeight="1" x14ac:dyDescent="0.2">
      <c r="A556" s="2"/>
      <c r="B556" s="64">
        <v>2001</v>
      </c>
      <c r="C556" s="63" t="s">
        <v>1777</v>
      </c>
      <c r="D556" s="72" t="s">
        <v>1778</v>
      </c>
      <c r="E556" s="40" t="s">
        <v>129</v>
      </c>
      <c r="F556" s="40" t="s">
        <v>83</v>
      </c>
      <c r="G556" s="54" t="s">
        <v>553</v>
      </c>
      <c r="H556" s="32" t="s">
        <v>465</v>
      </c>
      <c r="I556" s="3" t="s">
        <v>463</v>
      </c>
      <c r="J556" s="20" t="s">
        <v>269</v>
      </c>
      <c r="K556" s="19">
        <v>556</v>
      </c>
    </row>
    <row r="557" spans="1:11" ht="12" customHeight="1" x14ac:dyDescent="0.2">
      <c r="A557" s="2"/>
      <c r="B557" s="64">
        <v>3511</v>
      </c>
      <c r="C557" s="63" t="s">
        <v>1779</v>
      </c>
      <c r="D557" s="72" t="s">
        <v>1764</v>
      </c>
      <c r="E557" s="40" t="s">
        <v>129</v>
      </c>
      <c r="F557" s="40" t="s">
        <v>83</v>
      </c>
      <c r="G557" s="54" t="s">
        <v>553</v>
      </c>
      <c r="H557" s="32" t="s">
        <v>465</v>
      </c>
      <c r="I557" s="3" t="s">
        <v>463</v>
      </c>
      <c r="J557" s="20" t="s">
        <v>269</v>
      </c>
      <c r="K557" s="19">
        <v>557</v>
      </c>
    </row>
    <row r="558" spans="1:11" ht="12" customHeight="1" x14ac:dyDescent="0.2">
      <c r="A558" s="2"/>
      <c r="B558" s="64">
        <v>12157</v>
      </c>
      <c r="C558" s="63" t="s">
        <v>980</v>
      </c>
      <c r="D558" s="72" t="s">
        <v>1764</v>
      </c>
      <c r="E558" s="40" t="s">
        <v>129</v>
      </c>
      <c r="F558" s="40" t="s">
        <v>85</v>
      </c>
      <c r="G558" s="54"/>
      <c r="H558" s="32" t="s">
        <v>465</v>
      </c>
      <c r="I558" s="3" t="s">
        <v>463</v>
      </c>
      <c r="J558" s="20" t="s">
        <v>269</v>
      </c>
      <c r="K558" s="19">
        <v>558</v>
      </c>
    </row>
    <row r="559" spans="1:11" ht="12" customHeight="1" x14ac:dyDescent="0.2">
      <c r="A559" s="2"/>
      <c r="B559" s="64">
        <v>186</v>
      </c>
      <c r="C559" s="63" t="s">
        <v>1111</v>
      </c>
      <c r="D559" s="72" t="s">
        <v>1780</v>
      </c>
      <c r="E559" s="40" t="s">
        <v>71</v>
      </c>
      <c r="F559" s="40" t="s">
        <v>80</v>
      </c>
      <c r="G559" s="54"/>
      <c r="H559" s="32" t="s">
        <v>465</v>
      </c>
      <c r="I559" s="3" t="s">
        <v>463</v>
      </c>
      <c r="J559" s="20" t="s">
        <v>269</v>
      </c>
      <c r="K559" s="19">
        <v>559</v>
      </c>
    </row>
    <row r="560" spans="1:11" ht="12" customHeight="1" x14ac:dyDescent="0.2">
      <c r="A560" s="2"/>
      <c r="B560" s="64">
        <v>12156</v>
      </c>
      <c r="C560" s="63" t="s">
        <v>981</v>
      </c>
      <c r="D560" s="72" t="s">
        <v>1764</v>
      </c>
      <c r="E560" s="40" t="s">
        <v>129</v>
      </c>
      <c r="F560" s="40" t="s">
        <v>85</v>
      </c>
      <c r="G560" s="54" t="s">
        <v>808</v>
      </c>
      <c r="H560" s="32" t="s">
        <v>465</v>
      </c>
      <c r="I560" s="3" t="s">
        <v>463</v>
      </c>
      <c r="J560" s="20" t="s">
        <v>269</v>
      </c>
      <c r="K560" s="19">
        <v>560</v>
      </c>
    </row>
    <row r="561" spans="1:11" ht="12" customHeight="1" x14ac:dyDescent="0.2">
      <c r="A561" s="2"/>
      <c r="B561" s="64">
        <v>9883</v>
      </c>
      <c r="C561" s="63" t="s">
        <v>1781</v>
      </c>
      <c r="D561" s="72" t="s">
        <v>1782</v>
      </c>
      <c r="E561" s="40" t="s">
        <v>129</v>
      </c>
      <c r="F561" s="40" t="s">
        <v>83</v>
      </c>
      <c r="G561" s="54" t="s">
        <v>553</v>
      </c>
      <c r="H561" s="32" t="s">
        <v>465</v>
      </c>
      <c r="I561" s="3" t="s">
        <v>463</v>
      </c>
      <c r="J561" s="20" t="s">
        <v>269</v>
      </c>
      <c r="K561" s="19">
        <v>561</v>
      </c>
    </row>
    <row r="562" spans="1:11" ht="12" customHeight="1" x14ac:dyDescent="0.2">
      <c r="A562" s="2"/>
      <c r="B562" s="64">
        <v>12153</v>
      </c>
      <c r="C562" s="63" t="s">
        <v>1783</v>
      </c>
      <c r="D562" s="72" t="s">
        <v>1715</v>
      </c>
      <c r="E562" s="40" t="s">
        <v>129</v>
      </c>
      <c r="F562" s="40" t="s">
        <v>83</v>
      </c>
      <c r="G562" s="54" t="s">
        <v>553</v>
      </c>
      <c r="H562" s="32" t="s">
        <v>465</v>
      </c>
      <c r="I562" s="3" t="s">
        <v>463</v>
      </c>
      <c r="J562" s="20" t="s">
        <v>269</v>
      </c>
      <c r="K562" s="19">
        <v>562</v>
      </c>
    </row>
    <row r="563" spans="1:11" ht="12" customHeight="1" x14ac:dyDescent="0.2">
      <c r="A563" s="2"/>
      <c r="B563" s="64">
        <v>182</v>
      </c>
      <c r="C563" s="63" t="s">
        <v>1784</v>
      </c>
      <c r="D563" s="72" t="s">
        <v>1785</v>
      </c>
      <c r="E563" s="40" t="s">
        <v>129</v>
      </c>
      <c r="F563" s="40" t="s">
        <v>83</v>
      </c>
      <c r="G563" s="54" t="s">
        <v>553</v>
      </c>
      <c r="H563" s="32" t="s">
        <v>465</v>
      </c>
      <c r="I563" s="3" t="s">
        <v>463</v>
      </c>
      <c r="J563" s="20" t="s">
        <v>269</v>
      </c>
      <c r="K563" s="19">
        <v>563</v>
      </c>
    </row>
    <row r="564" spans="1:11" ht="12" customHeight="1" x14ac:dyDescent="0.2">
      <c r="A564" s="2"/>
      <c r="B564" s="64">
        <v>12155</v>
      </c>
      <c r="C564" s="63" t="s">
        <v>1786</v>
      </c>
      <c r="D564" s="72" t="s">
        <v>1764</v>
      </c>
      <c r="E564" s="40" t="s">
        <v>129</v>
      </c>
      <c r="F564" s="40" t="s">
        <v>83</v>
      </c>
      <c r="G564" s="54" t="s">
        <v>553</v>
      </c>
      <c r="H564" s="32" t="s">
        <v>465</v>
      </c>
      <c r="I564" s="3" t="s">
        <v>463</v>
      </c>
      <c r="J564" s="20" t="s">
        <v>269</v>
      </c>
      <c r="K564" s="19">
        <v>564</v>
      </c>
    </row>
    <row r="565" spans="1:11" ht="12" customHeight="1" x14ac:dyDescent="0.2">
      <c r="A565" s="2"/>
      <c r="B565" s="64">
        <v>12941</v>
      </c>
      <c r="C565" s="63" t="s">
        <v>1112</v>
      </c>
      <c r="D565" s="72" t="s">
        <v>1623</v>
      </c>
      <c r="E565" s="40" t="s">
        <v>129</v>
      </c>
      <c r="F565" s="40" t="s">
        <v>85</v>
      </c>
      <c r="G565" s="54"/>
      <c r="H565" s="32" t="s">
        <v>465</v>
      </c>
      <c r="I565" s="3" t="s">
        <v>463</v>
      </c>
      <c r="J565" s="20" t="s">
        <v>269</v>
      </c>
      <c r="K565" s="19">
        <v>565</v>
      </c>
    </row>
    <row r="566" spans="1:11" ht="12" customHeight="1" x14ac:dyDescent="0.2">
      <c r="A566" s="2"/>
      <c r="B566" s="64">
        <v>191</v>
      </c>
      <c r="C566" s="63" t="s">
        <v>824</v>
      </c>
      <c r="D566" s="72" t="s">
        <v>1787</v>
      </c>
      <c r="E566" s="40" t="s">
        <v>133</v>
      </c>
      <c r="F566" s="40" t="s">
        <v>80</v>
      </c>
      <c r="G566" s="54"/>
      <c r="H566" s="32" t="s">
        <v>465</v>
      </c>
      <c r="I566" s="3" t="s">
        <v>463</v>
      </c>
      <c r="J566" s="20" t="s">
        <v>269</v>
      </c>
      <c r="K566" s="19">
        <v>566</v>
      </c>
    </row>
    <row r="567" spans="1:11" ht="12" customHeight="1" x14ac:dyDescent="0.2">
      <c r="A567" s="2"/>
      <c r="B567" s="64">
        <v>7571</v>
      </c>
      <c r="C567" s="63" t="s">
        <v>1788</v>
      </c>
      <c r="D567" s="72" t="s">
        <v>1782</v>
      </c>
      <c r="E567" s="40" t="s">
        <v>133</v>
      </c>
      <c r="F567" s="40" t="s">
        <v>33</v>
      </c>
      <c r="G567" s="54"/>
      <c r="H567" s="32" t="s">
        <v>465</v>
      </c>
      <c r="I567" s="3" t="s">
        <v>463</v>
      </c>
      <c r="J567" s="20" t="s">
        <v>269</v>
      </c>
      <c r="K567" s="19">
        <v>567</v>
      </c>
    </row>
    <row r="568" spans="1:11" ht="12" customHeight="1" thickBot="1" x14ac:dyDescent="0.25">
      <c r="A568" s="2"/>
      <c r="B568" s="67">
        <v>4644</v>
      </c>
      <c r="C568" s="65" t="s">
        <v>1789</v>
      </c>
      <c r="D568" s="73" t="s">
        <v>1785</v>
      </c>
      <c r="E568" s="41" t="s">
        <v>129</v>
      </c>
      <c r="F568" s="41" t="s">
        <v>83</v>
      </c>
      <c r="G568" s="57"/>
      <c r="H568" s="32" t="s">
        <v>465</v>
      </c>
      <c r="I568" s="3" t="s">
        <v>463</v>
      </c>
      <c r="J568" s="20" t="s">
        <v>269</v>
      </c>
      <c r="K568" s="19">
        <v>568</v>
      </c>
    </row>
    <row r="569" spans="1:11" ht="12" customHeight="1" x14ac:dyDescent="0.2">
      <c r="A569" s="2"/>
      <c r="B569" s="66" t="s">
        <v>270</v>
      </c>
      <c r="C569" s="62"/>
      <c r="D569" s="71"/>
      <c r="E569" s="39"/>
      <c r="F569" s="39"/>
      <c r="G569" s="53"/>
      <c r="H569"/>
      <c r="I569" s="3" t="s">
        <v>463</v>
      </c>
      <c r="J569" s="20" t="s">
        <v>270</v>
      </c>
      <c r="K569" s="19">
        <v>569</v>
      </c>
    </row>
    <row r="570" spans="1:11" ht="12" customHeight="1" thickBot="1" x14ac:dyDescent="0.25">
      <c r="A570" s="2"/>
      <c r="B570" s="67">
        <v>4669</v>
      </c>
      <c r="C570" s="65" t="s">
        <v>1790</v>
      </c>
      <c r="D570" s="73" t="s">
        <v>1791</v>
      </c>
      <c r="E570" s="41" t="s">
        <v>133</v>
      </c>
      <c r="F570" s="41" t="s">
        <v>72</v>
      </c>
      <c r="G570" s="57"/>
      <c r="H570" s="32" t="s">
        <v>465</v>
      </c>
      <c r="I570" s="3" t="s">
        <v>463</v>
      </c>
      <c r="J570" s="20" t="s">
        <v>270</v>
      </c>
      <c r="K570" s="19">
        <v>570</v>
      </c>
    </row>
    <row r="571" spans="1:11" ht="12" customHeight="1" x14ac:dyDescent="0.2">
      <c r="A571" s="2"/>
      <c r="B571" s="66" t="s">
        <v>637</v>
      </c>
      <c r="C571" s="62"/>
      <c r="D571" s="71"/>
      <c r="E571" s="39"/>
      <c r="F571" s="39"/>
      <c r="G571" s="53"/>
      <c r="H571"/>
      <c r="I571" s="3" t="s">
        <v>463</v>
      </c>
      <c r="J571" s="20" t="s">
        <v>637</v>
      </c>
      <c r="K571" s="19">
        <v>571</v>
      </c>
    </row>
    <row r="572" spans="1:11" ht="12" customHeight="1" x14ac:dyDescent="0.2">
      <c r="A572" s="2"/>
      <c r="B572" s="64">
        <v>10130</v>
      </c>
      <c r="C572" s="63" t="s">
        <v>1113</v>
      </c>
      <c r="D572" s="72" t="s">
        <v>1792</v>
      </c>
      <c r="E572" s="40" t="s">
        <v>129</v>
      </c>
      <c r="F572" s="40" t="s">
        <v>809</v>
      </c>
      <c r="G572" s="54" t="s">
        <v>852</v>
      </c>
      <c r="H572"/>
      <c r="I572" s="3" t="s">
        <v>463</v>
      </c>
      <c r="J572" s="20" t="s">
        <v>637</v>
      </c>
      <c r="K572" s="19">
        <v>572</v>
      </c>
    </row>
    <row r="573" spans="1:11" ht="12" customHeight="1" x14ac:dyDescent="0.2">
      <c r="A573" s="2"/>
      <c r="B573" s="64">
        <v>10994</v>
      </c>
      <c r="C573" s="63" t="s">
        <v>1114</v>
      </c>
      <c r="D573" s="72" t="s">
        <v>1792</v>
      </c>
      <c r="E573" s="40" t="s">
        <v>129</v>
      </c>
      <c r="F573" s="40" t="s">
        <v>809</v>
      </c>
      <c r="G573" s="54" t="s">
        <v>852</v>
      </c>
      <c r="H573" s="32" t="s">
        <v>465</v>
      </c>
      <c r="I573" s="3" t="s">
        <v>463</v>
      </c>
      <c r="J573" s="20" t="s">
        <v>637</v>
      </c>
      <c r="K573" s="19">
        <v>573</v>
      </c>
    </row>
    <row r="574" spans="1:11" ht="12" customHeight="1" x14ac:dyDescent="0.2">
      <c r="A574" s="2"/>
      <c r="B574" s="64">
        <v>12222</v>
      </c>
      <c r="C574" s="63" t="s">
        <v>1793</v>
      </c>
      <c r="D574" s="72" t="s">
        <v>1792</v>
      </c>
      <c r="E574" s="40" t="s">
        <v>129</v>
      </c>
      <c r="F574" s="40" t="s">
        <v>85</v>
      </c>
      <c r="G574" s="54"/>
      <c r="H574" s="32" t="s">
        <v>465</v>
      </c>
      <c r="I574" s="3" t="s">
        <v>4451</v>
      </c>
      <c r="J574" s="20" t="s">
        <v>637</v>
      </c>
      <c r="K574" s="19">
        <v>574</v>
      </c>
    </row>
    <row r="575" spans="1:11" ht="12" customHeight="1" x14ac:dyDescent="0.2">
      <c r="A575" s="2"/>
      <c r="B575" s="64">
        <v>12223</v>
      </c>
      <c r="C575" s="63" t="s">
        <v>1794</v>
      </c>
      <c r="D575" s="72" t="s">
        <v>1795</v>
      </c>
      <c r="E575" s="40" t="s">
        <v>71</v>
      </c>
      <c r="F575" s="40" t="s">
        <v>89</v>
      </c>
      <c r="G575" s="54"/>
      <c r="H575" s="32" t="s">
        <v>465</v>
      </c>
      <c r="I575" s="3" t="s">
        <v>4451</v>
      </c>
      <c r="J575" s="20" t="s">
        <v>637</v>
      </c>
      <c r="K575" s="19">
        <v>575</v>
      </c>
    </row>
    <row r="576" spans="1:11" ht="12" customHeight="1" thickBot="1" x14ac:dyDescent="0.25">
      <c r="A576" s="2"/>
      <c r="B576" s="67">
        <v>13196</v>
      </c>
      <c r="C576" s="65" t="s">
        <v>1796</v>
      </c>
      <c r="D576" s="73" t="s">
        <v>1797</v>
      </c>
      <c r="E576" s="41" t="s">
        <v>129</v>
      </c>
      <c r="F576" s="41" t="s">
        <v>908</v>
      </c>
      <c r="G576" s="57" t="s">
        <v>893</v>
      </c>
      <c r="H576" s="32" t="s">
        <v>465</v>
      </c>
      <c r="I576" s="3" t="s">
        <v>4451</v>
      </c>
      <c r="J576" s="20" t="s">
        <v>637</v>
      </c>
      <c r="K576" s="19">
        <v>576</v>
      </c>
    </row>
    <row r="577" spans="1:11" ht="12" customHeight="1" x14ac:dyDescent="0.2">
      <c r="A577" s="2"/>
      <c r="B577" s="66" t="s">
        <v>271</v>
      </c>
      <c r="C577" s="62"/>
      <c r="D577" s="71"/>
      <c r="E577" s="39"/>
      <c r="F577" s="39"/>
      <c r="G577" s="53"/>
      <c r="H577"/>
      <c r="I577" s="3" t="s">
        <v>463</v>
      </c>
      <c r="J577" s="20" t="s">
        <v>271</v>
      </c>
      <c r="K577" s="19">
        <v>577</v>
      </c>
    </row>
    <row r="578" spans="1:11" ht="12" customHeight="1" x14ac:dyDescent="0.2">
      <c r="A578" s="2"/>
      <c r="B578" s="64">
        <v>11529</v>
      </c>
      <c r="C578" s="63" t="s">
        <v>1798</v>
      </c>
      <c r="D578" s="72" t="s">
        <v>1799</v>
      </c>
      <c r="E578" s="40" t="s">
        <v>129</v>
      </c>
      <c r="F578" s="40" t="s">
        <v>83</v>
      </c>
      <c r="G578" s="54" t="s">
        <v>553</v>
      </c>
      <c r="H578" s="32" t="s">
        <v>465</v>
      </c>
      <c r="I578" s="3" t="s">
        <v>463</v>
      </c>
      <c r="J578" s="20" t="s">
        <v>271</v>
      </c>
      <c r="K578" s="19">
        <v>578</v>
      </c>
    </row>
    <row r="579" spans="1:11" ht="12" customHeight="1" x14ac:dyDescent="0.2">
      <c r="A579" s="2"/>
      <c r="B579" s="64">
        <v>201</v>
      </c>
      <c r="C579" s="63" t="s">
        <v>272</v>
      </c>
      <c r="D579" s="72" t="s">
        <v>1800</v>
      </c>
      <c r="E579" s="40" t="s">
        <v>129</v>
      </c>
      <c r="F579" s="40" t="s">
        <v>85</v>
      </c>
      <c r="G579" s="54" t="s">
        <v>808</v>
      </c>
      <c r="H579" s="32" t="s">
        <v>465</v>
      </c>
      <c r="I579" s="3" t="s">
        <v>463</v>
      </c>
      <c r="J579" s="20" t="s">
        <v>271</v>
      </c>
      <c r="K579" s="19">
        <v>579</v>
      </c>
    </row>
    <row r="580" spans="1:11" ht="12" customHeight="1" x14ac:dyDescent="0.2">
      <c r="A580" s="2"/>
      <c r="B580" s="64">
        <v>7673</v>
      </c>
      <c r="C580" s="63" t="s">
        <v>1801</v>
      </c>
      <c r="D580" s="72" t="s">
        <v>1800</v>
      </c>
      <c r="E580" s="40" t="s">
        <v>129</v>
      </c>
      <c r="F580" s="40" t="s">
        <v>83</v>
      </c>
      <c r="G580" s="54" t="s">
        <v>553</v>
      </c>
      <c r="H580" s="32" t="s">
        <v>465</v>
      </c>
      <c r="I580" s="3" t="s">
        <v>463</v>
      </c>
      <c r="J580" s="20" t="s">
        <v>271</v>
      </c>
      <c r="K580" s="19">
        <v>580</v>
      </c>
    </row>
    <row r="581" spans="1:11" ht="12" customHeight="1" x14ac:dyDescent="0.2">
      <c r="A581" s="2"/>
      <c r="B581" s="64">
        <v>202</v>
      </c>
      <c r="C581" s="63" t="s">
        <v>1802</v>
      </c>
      <c r="D581" s="72" t="s">
        <v>1248</v>
      </c>
      <c r="E581" s="40" t="s">
        <v>129</v>
      </c>
      <c r="F581" s="40" t="s">
        <v>83</v>
      </c>
      <c r="G581" s="54" t="s">
        <v>553</v>
      </c>
      <c r="H581" s="32" t="s">
        <v>465</v>
      </c>
      <c r="I581" s="3" t="s">
        <v>463</v>
      </c>
      <c r="J581" s="20" t="s">
        <v>271</v>
      </c>
      <c r="K581" s="19">
        <v>581</v>
      </c>
    </row>
    <row r="582" spans="1:11" ht="12" customHeight="1" x14ac:dyDescent="0.2">
      <c r="A582" s="2"/>
      <c r="B582" s="64">
        <v>203</v>
      </c>
      <c r="C582" s="63" t="s">
        <v>1803</v>
      </c>
      <c r="D582" s="72" t="s">
        <v>1248</v>
      </c>
      <c r="E582" s="40" t="s">
        <v>129</v>
      </c>
      <c r="F582" s="40" t="s">
        <v>83</v>
      </c>
      <c r="G582" s="54" t="s">
        <v>553</v>
      </c>
      <c r="H582" s="32" t="s">
        <v>465</v>
      </c>
      <c r="I582" s="3" t="s">
        <v>463</v>
      </c>
      <c r="J582" s="20" t="s">
        <v>271</v>
      </c>
      <c r="K582" s="19">
        <v>582</v>
      </c>
    </row>
    <row r="583" spans="1:11" ht="12" customHeight="1" x14ac:dyDescent="0.2">
      <c r="A583" s="2"/>
      <c r="B583" s="64">
        <v>204</v>
      </c>
      <c r="C583" s="63" t="s">
        <v>1804</v>
      </c>
      <c r="D583" s="72" t="s">
        <v>1248</v>
      </c>
      <c r="E583" s="40" t="s">
        <v>129</v>
      </c>
      <c r="F583" s="40" t="s">
        <v>83</v>
      </c>
      <c r="G583" s="54" t="s">
        <v>553</v>
      </c>
      <c r="H583" s="32" t="s">
        <v>465</v>
      </c>
      <c r="I583" s="3" t="s">
        <v>463</v>
      </c>
      <c r="J583" s="20" t="s">
        <v>271</v>
      </c>
      <c r="K583" s="19">
        <v>583</v>
      </c>
    </row>
    <row r="584" spans="1:11" ht="12" customHeight="1" x14ac:dyDescent="0.2">
      <c r="A584" s="2"/>
      <c r="B584" s="64">
        <v>13421</v>
      </c>
      <c r="C584" s="63" t="s">
        <v>1805</v>
      </c>
      <c r="D584" s="72" t="s">
        <v>75</v>
      </c>
      <c r="E584" s="40" t="s">
        <v>129</v>
      </c>
      <c r="F584" s="40" t="s">
        <v>85</v>
      </c>
      <c r="G584" s="54"/>
      <c r="H584"/>
      <c r="I584" s="3" t="s">
        <v>4451</v>
      </c>
      <c r="J584" s="20" t="s">
        <v>271</v>
      </c>
      <c r="K584" s="19">
        <v>584</v>
      </c>
    </row>
    <row r="585" spans="1:11" ht="12" customHeight="1" x14ac:dyDescent="0.2">
      <c r="A585" s="2"/>
      <c r="B585" s="64">
        <v>12943</v>
      </c>
      <c r="C585" s="63" t="s">
        <v>1806</v>
      </c>
      <c r="D585" s="72" t="s">
        <v>75</v>
      </c>
      <c r="E585" s="40" t="s">
        <v>129</v>
      </c>
      <c r="F585" s="40" t="s">
        <v>83</v>
      </c>
      <c r="G585" s="54" t="s">
        <v>553</v>
      </c>
      <c r="H585"/>
      <c r="I585" s="3" t="s">
        <v>463</v>
      </c>
      <c r="J585" s="20" t="s">
        <v>271</v>
      </c>
      <c r="K585" s="19">
        <v>585</v>
      </c>
    </row>
    <row r="586" spans="1:11" ht="12" customHeight="1" x14ac:dyDescent="0.2">
      <c r="A586" s="2"/>
      <c r="B586" s="64">
        <v>5557</v>
      </c>
      <c r="C586" s="63" t="s">
        <v>1807</v>
      </c>
      <c r="D586" s="72" t="s">
        <v>1248</v>
      </c>
      <c r="E586" s="40" t="s">
        <v>129</v>
      </c>
      <c r="F586" s="40" t="s">
        <v>83</v>
      </c>
      <c r="G586" s="54" t="s">
        <v>553</v>
      </c>
      <c r="H586" s="32" t="s">
        <v>465</v>
      </c>
      <c r="I586" s="3" t="s">
        <v>463</v>
      </c>
      <c r="J586" s="20" t="s">
        <v>271</v>
      </c>
      <c r="K586" s="19">
        <v>586</v>
      </c>
    </row>
    <row r="587" spans="1:11" ht="12" customHeight="1" x14ac:dyDescent="0.2">
      <c r="A587" s="2"/>
      <c r="B587" s="64">
        <v>205</v>
      </c>
      <c r="C587" s="63" t="s">
        <v>1808</v>
      </c>
      <c r="D587" s="72" t="s">
        <v>1228</v>
      </c>
      <c r="E587" s="40" t="s">
        <v>129</v>
      </c>
      <c r="F587" s="40" t="s">
        <v>85</v>
      </c>
      <c r="G587" s="54" t="s">
        <v>808</v>
      </c>
      <c r="H587" s="32" t="s">
        <v>465</v>
      </c>
      <c r="I587" s="3" t="s">
        <v>463</v>
      </c>
      <c r="J587" s="20" t="s">
        <v>271</v>
      </c>
      <c r="K587" s="19">
        <v>587</v>
      </c>
    </row>
    <row r="588" spans="1:11" ht="12" customHeight="1" x14ac:dyDescent="0.2">
      <c r="A588" s="2"/>
      <c r="B588" s="64">
        <v>9408</v>
      </c>
      <c r="C588" s="63" t="s">
        <v>1809</v>
      </c>
      <c r="D588" s="72" t="s">
        <v>1810</v>
      </c>
      <c r="E588" s="40" t="s">
        <v>129</v>
      </c>
      <c r="F588" s="40" t="s">
        <v>83</v>
      </c>
      <c r="G588" s="54" t="s">
        <v>553</v>
      </c>
      <c r="H588" s="32" t="s">
        <v>465</v>
      </c>
      <c r="I588" s="3" t="s">
        <v>4451</v>
      </c>
      <c r="J588" s="20" t="s">
        <v>271</v>
      </c>
      <c r="K588" s="19">
        <v>588</v>
      </c>
    </row>
    <row r="589" spans="1:11" ht="12" customHeight="1" x14ac:dyDescent="0.2">
      <c r="A589" s="2"/>
      <c r="B589" s="64">
        <v>4084</v>
      </c>
      <c r="C589" s="63" t="s">
        <v>826</v>
      </c>
      <c r="D589" s="72" t="s">
        <v>1655</v>
      </c>
      <c r="E589" s="40" t="s">
        <v>129</v>
      </c>
      <c r="F589" s="40" t="s">
        <v>85</v>
      </c>
      <c r="G589" s="54" t="s">
        <v>808</v>
      </c>
      <c r="H589" s="32" t="s">
        <v>465</v>
      </c>
      <c r="I589" s="3" t="s">
        <v>463</v>
      </c>
      <c r="J589" s="20" t="s">
        <v>271</v>
      </c>
      <c r="K589" s="19">
        <v>589</v>
      </c>
    </row>
    <row r="590" spans="1:11" ht="12" customHeight="1" x14ac:dyDescent="0.2">
      <c r="A590" s="2"/>
      <c r="B590" s="64">
        <v>9457</v>
      </c>
      <c r="C590" s="63" t="s">
        <v>1811</v>
      </c>
      <c r="D590" s="72" t="s">
        <v>1598</v>
      </c>
      <c r="E590" s="40" t="s">
        <v>129</v>
      </c>
      <c r="F590" s="40" t="s">
        <v>83</v>
      </c>
      <c r="G590" s="54" t="s">
        <v>553</v>
      </c>
      <c r="H590" s="32" t="s">
        <v>465</v>
      </c>
      <c r="I590" s="3" t="s">
        <v>463</v>
      </c>
      <c r="J590" s="20" t="s">
        <v>271</v>
      </c>
      <c r="K590" s="19">
        <v>590</v>
      </c>
    </row>
    <row r="591" spans="1:11" ht="12" customHeight="1" x14ac:dyDescent="0.2">
      <c r="A591" s="2"/>
      <c r="B591" s="64">
        <v>12219</v>
      </c>
      <c r="C591" s="63" t="s">
        <v>1812</v>
      </c>
      <c r="D591" s="72" t="s">
        <v>1813</v>
      </c>
      <c r="E591" s="40" t="s">
        <v>129</v>
      </c>
      <c r="F591" s="40" t="s">
        <v>72</v>
      </c>
      <c r="G591" s="55" t="s">
        <v>580</v>
      </c>
      <c r="H591" s="32" t="s">
        <v>465</v>
      </c>
      <c r="I591" s="3" t="s">
        <v>463</v>
      </c>
      <c r="J591" s="20" t="s">
        <v>271</v>
      </c>
      <c r="K591" s="19">
        <v>591</v>
      </c>
    </row>
    <row r="592" spans="1:11" ht="12" customHeight="1" x14ac:dyDescent="0.2">
      <c r="A592" s="2"/>
      <c r="B592" s="64">
        <v>11555</v>
      </c>
      <c r="C592" s="63" t="s">
        <v>1814</v>
      </c>
      <c r="D592" s="72" t="s">
        <v>1240</v>
      </c>
      <c r="E592" s="40" t="s">
        <v>129</v>
      </c>
      <c r="F592" s="40" t="s">
        <v>72</v>
      </c>
      <c r="G592" s="55" t="s">
        <v>580</v>
      </c>
      <c r="H592" s="32" t="s">
        <v>465</v>
      </c>
      <c r="I592" s="3" t="s">
        <v>4451</v>
      </c>
      <c r="J592" s="20" t="s">
        <v>271</v>
      </c>
      <c r="K592" s="19">
        <v>592</v>
      </c>
    </row>
    <row r="593" spans="1:11" ht="12" customHeight="1" x14ac:dyDescent="0.2">
      <c r="A593" s="2"/>
      <c r="B593" s="64">
        <v>2013</v>
      </c>
      <c r="C593" s="63" t="s">
        <v>1815</v>
      </c>
      <c r="D593" s="72" t="s">
        <v>1816</v>
      </c>
      <c r="E593" s="40" t="s">
        <v>129</v>
      </c>
      <c r="F593" s="40" t="s">
        <v>85</v>
      </c>
      <c r="G593" s="54" t="s">
        <v>808</v>
      </c>
      <c r="H593" s="32" t="s">
        <v>465</v>
      </c>
      <c r="I593" s="3" t="s">
        <v>463</v>
      </c>
      <c r="J593" s="20" t="s">
        <v>271</v>
      </c>
      <c r="K593" s="19">
        <v>593</v>
      </c>
    </row>
    <row r="594" spans="1:11" ht="12" customHeight="1" x14ac:dyDescent="0.2">
      <c r="A594" s="2"/>
      <c r="B594" s="64">
        <v>2014</v>
      </c>
      <c r="C594" s="63" t="s">
        <v>1817</v>
      </c>
      <c r="D594" s="72" t="s">
        <v>1261</v>
      </c>
      <c r="E594" s="40" t="s">
        <v>129</v>
      </c>
      <c r="F594" s="40" t="s">
        <v>85</v>
      </c>
      <c r="G594" s="54" t="s">
        <v>808</v>
      </c>
      <c r="H594" s="32" t="s">
        <v>465</v>
      </c>
      <c r="I594" s="3" t="s">
        <v>463</v>
      </c>
      <c r="J594" s="20" t="s">
        <v>271</v>
      </c>
      <c r="K594" s="19">
        <v>594</v>
      </c>
    </row>
    <row r="595" spans="1:11" ht="12" customHeight="1" x14ac:dyDescent="0.2">
      <c r="A595" s="2"/>
      <c r="B595" s="64">
        <v>11576</v>
      </c>
      <c r="C595" s="63" t="s">
        <v>1818</v>
      </c>
      <c r="D595" s="72" t="s">
        <v>1683</v>
      </c>
      <c r="E595" s="40" t="s">
        <v>129</v>
      </c>
      <c r="F595" s="40" t="s">
        <v>25</v>
      </c>
      <c r="G595" s="54"/>
      <c r="H595" s="32" t="s">
        <v>465</v>
      </c>
      <c r="I595" s="3" t="s">
        <v>463</v>
      </c>
      <c r="J595" s="20" t="s">
        <v>271</v>
      </c>
      <c r="K595" s="19">
        <v>595</v>
      </c>
    </row>
    <row r="596" spans="1:11" ht="12" customHeight="1" x14ac:dyDescent="0.2">
      <c r="A596" s="2"/>
      <c r="B596" s="64">
        <v>11580</v>
      </c>
      <c r="C596" s="63" t="s">
        <v>1819</v>
      </c>
      <c r="D596" s="72" t="s">
        <v>1616</v>
      </c>
      <c r="E596" s="40" t="s">
        <v>129</v>
      </c>
      <c r="F596" s="40" t="s">
        <v>25</v>
      </c>
      <c r="G596" s="54" t="s">
        <v>806</v>
      </c>
      <c r="H596" s="32" t="s">
        <v>465</v>
      </c>
      <c r="I596" s="3" t="s">
        <v>463</v>
      </c>
      <c r="J596" s="20" t="s">
        <v>271</v>
      </c>
      <c r="K596" s="19">
        <v>596</v>
      </c>
    </row>
    <row r="597" spans="1:11" ht="12" customHeight="1" x14ac:dyDescent="0.2">
      <c r="A597" s="2"/>
      <c r="B597" s="64">
        <v>206</v>
      </c>
      <c r="C597" s="63" t="s">
        <v>1115</v>
      </c>
      <c r="D597" s="72" t="s">
        <v>1616</v>
      </c>
      <c r="E597" s="40" t="s">
        <v>129</v>
      </c>
      <c r="F597" s="40" t="s">
        <v>80</v>
      </c>
      <c r="G597" s="54" t="s">
        <v>807</v>
      </c>
      <c r="H597" s="32" t="s">
        <v>465</v>
      </c>
      <c r="I597" s="3" t="s">
        <v>463</v>
      </c>
      <c r="J597" s="20" t="s">
        <v>271</v>
      </c>
      <c r="K597" s="19">
        <v>597</v>
      </c>
    </row>
    <row r="598" spans="1:11" ht="12" customHeight="1" x14ac:dyDescent="0.2">
      <c r="A598" s="2"/>
      <c r="B598" s="64">
        <v>13356</v>
      </c>
      <c r="C598" s="63" t="s">
        <v>1820</v>
      </c>
      <c r="D598" s="72" t="s">
        <v>75</v>
      </c>
      <c r="E598" s="40" t="s">
        <v>129</v>
      </c>
      <c r="F598" s="40" t="s">
        <v>85</v>
      </c>
      <c r="G598" s="54"/>
      <c r="H598"/>
      <c r="I598" s="3" t="s">
        <v>4451</v>
      </c>
      <c r="J598" s="20" t="s">
        <v>271</v>
      </c>
      <c r="K598" s="19">
        <v>598</v>
      </c>
    </row>
    <row r="599" spans="1:11" ht="12" customHeight="1" x14ac:dyDescent="0.2">
      <c r="A599" s="2"/>
      <c r="B599" s="64">
        <v>13545</v>
      </c>
      <c r="C599" s="63" t="s">
        <v>1821</v>
      </c>
      <c r="D599" s="72" t="s">
        <v>75</v>
      </c>
      <c r="E599" s="40" t="s">
        <v>129</v>
      </c>
      <c r="F599" s="40" t="s">
        <v>85</v>
      </c>
      <c r="G599" s="54" t="s">
        <v>808</v>
      </c>
      <c r="H599"/>
      <c r="I599" s="3" t="s">
        <v>4451</v>
      </c>
      <c r="J599" s="20" t="s">
        <v>271</v>
      </c>
      <c r="K599" s="19">
        <v>599</v>
      </c>
    </row>
    <row r="600" spans="1:11" ht="12" customHeight="1" x14ac:dyDescent="0.2">
      <c r="A600" s="2"/>
      <c r="B600" s="64">
        <v>13546</v>
      </c>
      <c r="C600" s="63" t="s">
        <v>1822</v>
      </c>
      <c r="D600" s="72" t="s">
        <v>75</v>
      </c>
      <c r="E600" s="40" t="s">
        <v>129</v>
      </c>
      <c r="F600" s="40" t="s">
        <v>85</v>
      </c>
      <c r="G600" s="54"/>
      <c r="H600"/>
      <c r="I600" s="3" t="s">
        <v>4451</v>
      </c>
      <c r="J600" s="20" t="s">
        <v>271</v>
      </c>
      <c r="K600" s="19">
        <v>600</v>
      </c>
    </row>
    <row r="601" spans="1:11" ht="12" customHeight="1" x14ac:dyDescent="0.2">
      <c r="A601" s="2"/>
      <c r="B601" s="64">
        <v>13357</v>
      </c>
      <c r="C601" s="63" t="s">
        <v>1823</v>
      </c>
      <c r="D601" s="72" t="s">
        <v>75</v>
      </c>
      <c r="E601" s="40" t="s">
        <v>129</v>
      </c>
      <c r="F601" s="40" t="s">
        <v>85</v>
      </c>
      <c r="G601" s="54" t="s">
        <v>808</v>
      </c>
      <c r="H601"/>
      <c r="I601" s="3" t="s">
        <v>4451</v>
      </c>
      <c r="J601" s="20" t="s">
        <v>271</v>
      </c>
      <c r="K601" s="19">
        <v>601</v>
      </c>
    </row>
    <row r="602" spans="1:11" ht="12" customHeight="1" x14ac:dyDescent="0.2">
      <c r="A602" s="2"/>
      <c r="B602" s="64">
        <v>13547</v>
      </c>
      <c r="C602" s="63" t="s">
        <v>1824</v>
      </c>
      <c r="D602" s="72" t="s">
        <v>75</v>
      </c>
      <c r="E602" s="40" t="s">
        <v>129</v>
      </c>
      <c r="F602" s="40" t="s">
        <v>85</v>
      </c>
      <c r="G602" s="54" t="s">
        <v>808</v>
      </c>
      <c r="H602"/>
      <c r="I602" s="3" t="s">
        <v>4451</v>
      </c>
      <c r="J602" s="20" t="s">
        <v>271</v>
      </c>
      <c r="K602" s="19">
        <v>602</v>
      </c>
    </row>
    <row r="603" spans="1:11" ht="12" customHeight="1" x14ac:dyDescent="0.2">
      <c r="A603" s="2"/>
      <c r="B603" s="64">
        <v>13548</v>
      </c>
      <c r="C603" s="63" t="s">
        <v>1825</v>
      </c>
      <c r="D603" s="72" t="s">
        <v>75</v>
      </c>
      <c r="E603" s="40" t="s">
        <v>129</v>
      </c>
      <c r="F603" s="40" t="s">
        <v>85</v>
      </c>
      <c r="G603" s="54"/>
      <c r="H603"/>
      <c r="I603" s="3" t="s">
        <v>4451</v>
      </c>
      <c r="J603" s="20" t="s">
        <v>271</v>
      </c>
      <c r="K603" s="19">
        <v>603</v>
      </c>
    </row>
    <row r="604" spans="1:11" ht="12" customHeight="1" x14ac:dyDescent="0.2">
      <c r="A604" s="2"/>
      <c r="B604" s="64">
        <v>13422</v>
      </c>
      <c r="C604" s="63" t="s">
        <v>1826</v>
      </c>
      <c r="D604" s="72" t="s">
        <v>75</v>
      </c>
      <c r="E604" s="40" t="s">
        <v>129</v>
      </c>
      <c r="F604" s="40" t="s">
        <v>85</v>
      </c>
      <c r="G604" s="54" t="s">
        <v>808</v>
      </c>
      <c r="H604"/>
      <c r="I604" s="3" t="s">
        <v>4451</v>
      </c>
      <c r="J604" s="20" t="s">
        <v>271</v>
      </c>
      <c r="K604" s="19">
        <v>604</v>
      </c>
    </row>
    <row r="605" spans="1:11" ht="12" customHeight="1" x14ac:dyDescent="0.2">
      <c r="A605" s="2"/>
      <c r="B605" s="64">
        <v>2015</v>
      </c>
      <c r="C605" s="63" t="s">
        <v>1827</v>
      </c>
      <c r="D605" s="72" t="s">
        <v>1828</v>
      </c>
      <c r="E605" s="40" t="s">
        <v>129</v>
      </c>
      <c r="F605" s="40" t="s">
        <v>80</v>
      </c>
      <c r="G605" s="54" t="s">
        <v>807</v>
      </c>
      <c r="H605" s="32" t="s">
        <v>465</v>
      </c>
      <c r="I605" s="3" t="s">
        <v>4451</v>
      </c>
      <c r="J605" s="20" t="s">
        <v>271</v>
      </c>
      <c r="K605" s="19">
        <v>605</v>
      </c>
    </row>
    <row r="606" spans="1:11" ht="12" customHeight="1" x14ac:dyDescent="0.2">
      <c r="A606" s="2"/>
      <c r="B606" s="64">
        <v>9471</v>
      </c>
      <c r="C606" s="63" t="s">
        <v>1829</v>
      </c>
      <c r="D606" s="72" t="s">
        <v>1362</v>
      </c>
      <c r="E606" s="40" t="s">
        <v>129</v>
      </c>
      <c r="F606" s="40" t="s">
        <v>85</v>
      </c>
      <c r="G606" s="54" t="s">
        <v>808</v>
      </c>
      <c r="H606" s="32" t="s">
        <v>465</v>
      </c>
      <c r="I606" s="3" t="s">
        <v>463</v>
      </c>
      <c r="J606" s="20" t="s">
        <v>271</v>
      </c>
      <c r="K606" s="19">
        <v>606</v>
      </c>
    </row>
    <row r="607" spans="1:11" ht="12" customHeight="1" x14ac:dyDescent="0.2">
      <c r="A607" s="2"/>
      <c r="B607" s="64">
        <v>8794</v>
      </c>
      <c r="C607" s="63" t="s">
        <v>1830</v>
      </c>
      <c r="D607" s="72" t="s">
        <v>1254</v>
      </c>
      <c r="E607" s="40" t="s">
        <v>129</v>
      </c>
      <c r="F607" s="40" t="s">
        <v>80</v>
      </c>
      <c r="G607" s="54"/>
      <c r="H607" s="32" t="s">
        <v>465</v>
      </c>
      <c r="I607" s="3" t="s">
        <v>4451</v>
      </c>
      <c r="J607" s="20" t="s">
        <v>271</v>
      </c>
      <c r="K607" s="19">
        <v>607</v>
      </c>
    </row>
    <row r="608" spans="1:11" ht="12" customHeight="1" x14ac:dyDescent="0.2">
      <c r="A608" s="2"/>
      <c r="B608" s="64">
        <v>208</v>
      </c>
      <c r="C608" s="63" t="s">
        <v>1116</v>
      </c>
      <c r="D608" s="72" t="s">
        <v>1246</v>
      </c>
      <c r="E608" s="40" t="s">
        <v>129</v>
      </c>
      <c r="F608" s="40" t="s">
        <v>80</v>
      </c>
      <c r="G608" s="54" t="s">
        <v>807</v>
      </c>
      <c r="H608" s="32" t="s">
        <v>465</v>
      </c>
      <c r="I608" s="3" t="s">
        <v>463</v>
      </c>
      <c r="J608" s="20" t="s">
        <v>271</v>
      </c>
      <c r="K608" s="19">
        <v>608</v>
      </c>
    </row>
    <row r="609" spans="1:11" ht="12" customHeight="1" x14ac:dyDescent="0.2">
      <c r="A609" s="2"/>
      <c r="B609" s="64">
        <v>2754</v>
      </c>
      <c r="C609" s="63" t="s">
        <v>1831</v>
      </c>
      <c r="D609" s="72" t="s">
        <v>1243</v>
      </c>
      <c r="E609" s="40" t="s">
        <v>129</v>
      </c>
      <c r="F609" s="40" t="s">
        <v>85</v>
      </c>
      <c r="G609" s="54" t="s">
        <v>808</v>
      </c>
      <c r="H609" s="32" t="s">
        <v>465</v>
      </c>
      <c r="I609" s="3" t="s">
        <v>463</v>
      </c>
      <c r="J609" s="20" t="s">
        <v>271</v>
      </c>
      <c r="K609" s="19">
        <v>609</v>
      </c>
    </row>
    <row r="610" spans="1:11" ht="12" customHeight="1" x14ac:dyDescent="0.2">
      <c r="A610" s="2"/>
      <c r="B610" s="64">
        <v>13228</v>
      </c>
      <c r="C610" s="63" t="s">
        <v>1832</v>
      </c>
      <c r="D610" s="72" t="s">
        <v>1833</v>
      </c>
      <c r="E610" s="40" t="s">
        <v>129</v>
      </c>
      <c r="F610" s="40" t="s">
        <v>85</v>
      </c>
      <c r="G610" s="54"/>
      <c r="H610" s="32" t="s">
        <v>465</v>
      </c>
      <c r="I610" s="3" t="s">
        <v>4451</v>
      </c>
      <c r="J610" s="20" t="s">
        <v>271</v>
      </c>
      <c r="K610" s="19">
        <v>610</v>
      </c>
    </row>
    <row r="611" spans="1:11" ht="12" customHeight="1" x14ac:dyDescent="0.2">
      <c r="A611" s="2"/>
      <c r="B611" s="64">
        <v>209</v>
      </c>
      <c r="C611" s="63" t="s">
        <v>1834</v>
      </c>
      <c r="D611" s="72" t="s">
        <v>1833</v>
      </c>
      <c r="E611" s="40" t="s">
        <v>129</v>
      </c>
      <c r="F611" s="40" t="s">
        <v>85</v>
      </c>
      <c r="G611" s="54" t="s">
        <v>808</v>
      </c>
      <c r="H611" s="32" t="s">
        <v>465</v>
      </c>
      <c r="I611" s="3" t="s">
        <v>463</v>
      </c>
      <c r="J611" s="20" t="s">
        <v>271</v>
      </c>
      <c r="K611" s="19">
        <v>611</v>
      </c>
    </row>
    <row r="612" spans="1:11" ht="12" customHeight="1" x14ac:dyDescent="0.2">
      <c r="A612" s="2"/>
      <c r="B612" s="64">
        <v>2011</v>
      </c>
      <c r="C612" s="63" t="s">
        <v>1835</v>
      </c>
      <c r="D612" s="72" t="s">
        <v>1228</v>
      </c>
      <c r="E612" s="40" t="s">
        <v>129</v>
      </c>
      <c r="F612" s="40" t="s">
        <v>85</v>
      </c>
      <c r="G612" s="54" t="s">
        <v>808</v>
      </c>
      <c r="H612" s="32" t="s">
        <v>465</v>
      </c>
      <c r="I612" s="3" t="s">
        <v>463</v>
      </c>
      <c r="J612" s="20" t="s">
        <v>271</v>
      </c>
      <c r="K612" s="19">
        <v>612</v>
      </c>
    </row>
    <row r="613" spans="1:11" ht="12" customHeight="1" x14ac:dyDescent="0.2">
      <c r="A613" s="2"/>
      <c r="B613" s="64">
        <v>210</v>
      </c>
      <c r="C613" s="63" t="s">
        <v>273</v>
      </c>
      <c r="D613" s="72" t="s">
        <v>1246</v>
      </c>
      <c r="E613" s="40" t="s">
        <v>129</v>
      </c>
      <c r="F613" s="40" t="s">
        <v>80</v>
      </c>
      <c r="G613" s="54" t="s">
        <v>807</v>
      </c>
      <c r="H613" s="32" t="s">
        <v>465</v>
      </c>
      <c r="I613" s="3" t="s">
        <v>463</v>
      </c>
      <c r="J613" s="20" t="s">
        <v>271</v>
      </c>
      <c r="K613" s="19">
        <v>613</v>
      </c>
    </row>
    <row r="614" spans="1:11" ht="12" customHeight="1" x14ac:dyDescent="0.2">
      <c r="A614" s="2"/>
      <c r="B614" s="64">
        <v>8403</v>
      </c>
      <c r="C614" s="63" t="s">
        <v>1117</v>
      </c>
      <c r="D614" s="72" t="s">
        <v>1238</v>
      </c>
      <c r="E614" s="40" t="s">
        <v>129</v>
      </c>
      <c r="F614" s="40" t="s">
        <v>80</v>
      </c>
      <c r="G614" s="54"/>
      <c r="H614" s="32" t="s">
        <v>465</v>
      </c>
      <c r="I614" s="3" t="s">
        <v>463</v>
      </c>
      <c r="J614" s="20" t="s">
        <v>271</v>
      </c>
      <c r="K614" s="19">
        <v>614</v>
      </c>
    </row>
    <row r="615" spans="1:11" ht="12" customHeight="1" x14ac:dyDescent="0.2">
      <c r="A615" s="2"/>
      <c r="B615" s="64">
        <v>211</v>
      </c>
      <c r="C615" s="63" t="s">
        <v>1118</v>
      </c>
      <c r="D615" s="72" t="s">
        <v>1836</v>
      </c>
      <c r="E615" s="40" t="s">
        <v>133</v>
      </c>
      <c r="F615" s="59" t="s">
        <v>74</v>
      </c>
      <c r="G615" s="54"/>
      <c r="H615" s="32" t="s">
        <v>465</v>
      </c>
      <c r="I615" s="3" t="s">
        <v>463</v>
      </c>
      <c r="J615" s="20" t="s">
        <v>271</v>
      </c>
      <c r="K615" s="19">
        <v>615</v>
      </c>
    </row>
    <row r="616" spans="1:11" ht="12" customHeight="1" x14ac:dyDescent="0.2">
      <c r="A616" s="2"/>
      <c r="B616" s="64">
        <v>212</v>
      </c>
      <c r="C616" s="63" t="s">
        <v>437</v>
      </c>
      <c r="D616" s="72" t="s">
        <v>1256</v>
      </c>
      <c r="E616" s="40" t="s">
        <v>129</v>
      </c>
      <c r="F616" s="40" t="s">
        <v>85</v>
      </c>
      <c r="G616" s="54"/>
      <c r="H616" s="32" t="s">
        <v>465</v>
      </c>
      <c r="I616" s="3" t="s">
        <v>463</v>
      </c>
      <c r="J616" s="20" t="s">
        <v>271</v>
      </c>
      <c r="K616" s="19">
        <v>616</v>
      </c>
    </row>
    <row r="617" spans="1:11" ht="12" customHeight="1" x14ac:dyDescent="0.2">
      <c r="A617" s="2"/>
      <c r="B617" s="64">
        <v>213</v>
      </c>
      <c r="C617" s="63" t="s">
        <v>1837</v>
      </c>
      <c r="D617" s="72" t="s">
        <v>1228</v>
      </c>
      <c r="E617" s="40" t="s">
        <v>129</v>
      </c>
      <c r="F617" s="40" t="s">
        <v>80</v>
      </c>
      <c r="G617" s="54" t="s">
        <v>807</v>
      </c>
      <c r="H617" s="32" t="s">
        <v>465</v>
      </c>
      <c r="I617" s="3" t="s">
        <v>4451</v>
      </c>
      <c r="J617" s="20" t="s">
        <v>271</v>
      </c>
      <c r="K617" s="19">
        <v>617</v>
      </c>
    </row>
    <row r="618" spans="1:11" ht="12" customHeight="1" x14ac:dyDescent="0.2">
      <c r="A618" s="2"/>
      <c r="B618" s="64">
        <v>215</v>
      </c>
      <c r="C618" s="63" t="s">
        <v>1838</v>
      </c>
      <c r="D618" s="72" t="s">
        <v>1243</v>
      </c>
      <c r="E618" s="40" t="s">
        <v>129</v>
      </c>
      <c r="F618" s="40" t="s">
        <v>85</v>
      </c>
      <c r="G618" s="54" t="s">
        <v>808</v>
      </c>
      <c r="H618" s="32" t="s">
        <v>465</v>
      </c>
      <c r="I618" s="3" t="s">
        <v>463</v>
      </c>
      <c r="J618" s="20" t="s">
        <v>271</v>
      </c>
      <c r="K618" s="19">
        <v>618</v>
      </c>
    </row>
    <row r="619" spans="1:11" ht="12" customHeight="1" thickBot="1" x14ac:dyDescent="0.25">
      <c r="A619" s="2"/>
      <c r="B619" s="67">
        <v>214</v>
      </c>
      <c r="C619" s="65" t="s">
        <v>1839</v>
      </c>
      <c r="D619" s="73" t="s">
        <v>1522</v>
      </c>
      <c r="E619" s="41" t="s">
        <v>71</v>
      </c>
      <c r="F619" s="41" t="s">
        <v>80</v>
      </c>
      <c r="G619" s="57"/>
      <c r="H619" s="32" t="s">
        <v>465</v>
      </c>
      <c r="I619" s="3" t="s">
        <v>463</v>
      </c>
      <c r="J619" s="20" t="s">
        <v>271</v>
      </c>
      <c r="K619" s="19">
        <v>619</v>
      </c>
    </row>
    <row r="620" spans="1:11" ht="12" customHeight="1" x14ac:dyDescent="0.2">
      <c r="A620" s="2"/>
      <c r="B620" s="66" t="s">
        <v>274</v>
      </c>
      <c r="C620" s="62"/>
      <c r="D620" s="71"/>
      <c r="E620" s="39"/>
      <c r="F620" s="39"/>
      <c r="G620" s="53"/>
      <c r="H620"/>
      <c r="I620" s="3" t="s">
        <v>463</v>
      </c>
      <c r="J620" s="20" t="s">
        <v>274</v>
      </c>
      <c r="K620" s="19">
        <v>620</v>
      </c>
    </row>
    <row r="621" spans="1:11" ht="12" customHeight="1" x14ac:dyDescent="0.2">
      <c r="A621" s="2"/>
      <c r="B621" s="64">
        <v>2017</v>
      </c>
      <c r="C621" s="63" t="s">
        <v>827</v>
      </c>
      <c r="D621" s="72" t="s">
        <v>1840</v>
      </c>
      <c r="E621" s="40" t="s">
        <v>71</v>
      </c>
      <c r="F621" s="40" t="s">
        <v>72</v>
      </c>
      <c r="G621" s="54"/>
      <c r="H621" s="32" t="s">
        <v>465</v>
      </c>
      <c r="I621" s="3" t="s">
        <v>463</v>
      </c>
      <c r="J621" s="20" t="s">
        <v>274</v>
      </c>
      <c r="K621" s="19">
        <v>621</v>
      </c>
    </row>
    <row r="622" spans="1:11" ht="12" customHeight="1" x14ac:dyDescent="0.2">
      <c r="A622" s="2"/>
      <c r="B622" s="64">
        <v>216</v>
      </c>
      <c r="C622" s="63" t="s">
        <v>1841</v>
      </c>
      <c r="D622" s="72" t="s">
        <v>1840</v>
      </c>
      <c r="E622" s="40" t="s">
        <v>71</v>
      </c>
      <c r="F622" s="40" t="s">
        <v>25</v>
      </c>
      <c r="G622" s="54"/>
      <c r="H622" s="32" t="s">
        <v>465</v>
      </c>
      <c r="I622" s="3" t="s">
        <v>463</v>
      </c>
      <c r="J622" s="20" t="s">
        <v>274</v>
      </c>
      <c r="K622" s="19">
        <v>622</v>
      </c>
    </row>
    <row r="623" spans="1:11" ht="12" customHeight="1" x14ac:dyDescent="0.2">
      <c r="A623" s="2"/>
      <c r="B623" s="64">
        <v>217</v>
      </c>
      <c r="C623" s="63" t="s">
        <v>576</v>
      </c>
      <c r="D623" s="72" t="s">
        <v>1840</v>
      </c>
      <c r="E623" s="40" t="s">
        <v>71</v>
      </c>
      <c r="F623" s="40" t="s">
        <v>72</v>
      </c>
      <c r="G623" s="54"/>
      <c r="H623" s="32" t="s">
        <v>465</v>
      </c>
      <c r="I623" s="3" t="s">
        <v>463</v>
      </c>
      <c r="J623" s="20" t="s">
        <v>274</v>
      </c>
      <c r="K623" s="19">
        <v>623</v>
      </c>
    </row>
    <row r="624" spans="1:11" ht="12" customHeight="1" x14ac:dyDescent="0.2">
      <c r="A624" s="2"/>
      <c r="B624" s="64">
        <v>218</v>
      </c>
      <c r="C624" s="63" t="s">
        <v>1842</v>
      </c>
      <c r="D624" s="72" t="s">
        <v>1843</v>
      </c>
      <c r="E624" s="40" t="s">
        <v>71</v>
      </c>
      <c r="F624" s="40" t="s">
        <v>72</v>
      </c>
      <c r="G624" s="54"/>
      <c r="H624" s="32" t="s">
        <v>465</v>
      </c>
      <c r="I624" s="3" t="s">
        <v>4451</v>
      </c>
      <c r="J624" s="20" t="s">
        <v>274</v>
      </c>
      <c r="K624" s="19">
        <v>624</v>
      </c>
    </row>
    <row r="625" spans="1:11" ht="12" customHeight="1" x14ac:dyDescent="0.2">
      <c r="A625" s="2"/>
      <c r="B625" s="64">
        <v>219</v>
      </c>
      <c r="C625" s="63" t="s">
        <v>577</v>
      </c>
      <c r="D625" s="72" t="s">
        <v>1844</v>
      </c>
      <c r="E625" s="40" t="s">
        <v>133</v>
      </c>
      <c r="F625" s="40" t="s">
        <v>72</v>
      </c>
      <c r="G625" s="54"/>
      <c r="H625" s="32" t="s">
        <v>465</v>
      </c>
      <c r="I625" s="3" t="s">
        <v>463</v>
      </c>
      <c r="J625" s="20" t="s">
        <v>274</v>
      </c>
      <c r="K625" s="19">
        <v>625</v>
      </c>
    </row>
    <row r="626" spans="1:11" ht="12" customHeight="1" x14ac:dyDescent="0.2">
      <c r="A626" s="2"/>
      <c r="B626" s="64">
        <v>234</v>
      </c>
      <c r="C626" s="63" t="s">
        <v>1067</v>
      </c>
      <c r="D626" s="72" t="s">
        <v>1400</v>
      </c>
      <c r="E626" s="40" t="s">
        <v>71</v>
      </c>
      <c r="F626" s="40" t="s">
        <v>72</v>
      </c>
      <c r="G626" s="54"/>
      <c r="H626" s="32" t="s">
        <v>465</v>
      </c>
      <c r="I626" s="3" t="s">
        <v>463</v>
      </c>
      <c r="J626" s="20" t="s">
        <v>274</v>
      </c>
      <c r="K626" s="19">
        <v>626</v>
      </c>
    </row>
    <row r="627" spans="1:11" ht="12" customHeight="1" x14ac:dyDescent="0.2">
      <c r="A627" s="2"/>
      <c r="B627" s="64">
        <v>9948</v>
      </c>
      <c r="C627" s="63" t="s">
        <v>1845</v>
      </c>
      <c r="D627" s="72" t="s">
        <v>1846</v>
      </c>
      <c r="E627" s="40" t="s">
        <v>71</v>
      </c>
      <c r="F627" s="40" t="s">
        <v>25</v>
      </c>
      <c r="G627" s="54"/>
      <c r="H627" s="32" t="s">
        <v>465</v>
      </c>
      <c r="I627" s="3" t="s">
        <v>463</v>
      </c>
      <c r="J627" s="20" t="s">
        <v>274</v>
      </c>
      <c r="K627" s="19">
        <v>627</v>
      </c>
    </row>
    <row r="628" spans="1:11" ht="12" customHeight="1" x14ac:dyDescent="0.2">
      <c r="A628" s="2"/>
      <c r="B628" s="64">
        <v>9515</v>
      </c>
      <c r="C628" s="63" t="s">
        <v>578</v>
      </c>
      <c r="D628" s="72" t="s">
        <v>1847</v>
      </c>
      <c r="E628" s="40" t="s">
        <v>129</v>
      </c>
      <c r="F628" s="40" t="s">
        <v>33</v>
      </c>
      <c r="G628" s="54" t="s">
        <v>815</v>
      </c>
      <c r="H628" s="32" t="s">
        <v>465</v>
      </c>
      <c r="I628" s="3" t="s">
        <v>463</v>
      </c>
      <c r="J628" s="20" t="s">
        <v>274</v>
      </c>
      <c r="K628" s="19">
        <v>628</v>
      </c>
    </row>
    <row r="629" spans="1:11" ht="12" customHeight="1" x14ac:dyDescent="0.2">
      <c r="A629" s="2"/>
      <c r="B629" s="64">
        <v>228</v>
      </c>
      <c r="C629" s="63" t="s">
        <v>913</v>
      </c>
      <c r="D629" s="72" t="s">
        <v>1847</v>
      </c>
      <c r="E629" s="40" t="s">
        <v>71</v>
      </c>
      <c r="F629" s="40" t="s">
        <v>85</v>
      </c>
      <c r="G629" s="54"/>
      <c r="H629" s="32" t="s">
        <v>465</v>
      </c>
      <c r="I629" s="3" t="s">
        <v>463</v>
      </c>
      <c r="J629" s="20" t="s">
        <v>274</v>
      </c>
      <c r="K629" s="19">
        <v>629</v>
      </c>
    </row>
    <row r="630" spans="1:11" ht="12" customHeight="1" x14ac:dyDescent="0.2">
      <c r="A630" s="2"/>
      <c r="B630" s="64">
        <v>230</v>
      </c>
      <c r="C630" s="63" t="s">
        <v>828</v>
      </c>
      <c r="D630" s="72" t="s">
        <v>1847</v>
      </c>
      <c r="E630" s="40" t="s">
        <v>129</v>
      </c>
      <c r="F630" s="40" t="s">
        <v>33</v>
      </c>
      <c r="G630" s="54" t="s">
        <v>815</v>
      </c>
      <c r="H630" s="32" t="s">
        <v>465</v>
      </c>
      <c r="I630" s="3" t="s">
        <v>463</v>
      </c>
      <c r="J630" s="20" t="s">
        <v>274</v>
      </c>
      <c r="K630" s="19">
        <v>630</v>
      </c>
    </row>
    <row r="631" spans="1:11" ht="12" customHeight="1" x14ac:dyDescent="0.2">
      <c r="A631" s="2"/>
      <c r="B631" s="64">
        <v>5881</v>
      </c>
      <c r="C631" s="63" t="s">
        <v>383</v>
      </c>
      <c r="D631" s="72" t="s">
        <v>1847</v>
      </c>
      <c r="E631" s="40" t="s">
        <v>133</v>
      </c>
      <c r="F631" s="40" t="s">
        <v>85</v>
      </c>
      <c r="G631" s="54"/>
      <c r="H631" s="32" t="s">
        <v>465</v>
      </c>
      <c r="I631" s="3" t="s">
        <v>463</v>
      </c>
      <c r="J631" s="20" t="s">
        <v>274</v>
      </c>
      <c r="K631" s="19">
        <v>631</v>
      </c>
    </row>
    <row r="632" spans="1:11" ht="12" customHeight="1" x14ac:dyDescent="0.2">
      <c r="A632" s="2"/>
      <c r="B632" s="64">
        <v>12458</v>
      </c>
      <c r="C632" s="63" t="s">
        <v>983</v>
      </c>
      <c r="D632" s="72" t="s">
        <v>1847</v>
      </c>
      <c r="E632" s="40" t="s">
        <v>133</v>
      </c>
      <c r="F632" s="40" t="s">
        <v>85</v>
      </c>
      <c r="G632" s="54"/>
      <c r="H632"/>
      <c r="I632" s="3" t="s">
        <v>463</v>
      </c>
      <c r="J632" s="20" t="s">
        <v>274</v>
      </c>
      <c r="K632" s="19">
        <v>632</v>
      </c>
    </row>
    <row r="633" spans="1:11" ht="12" customHeight="1" x14ac:dyDescent="0.2">
      <c r="A633" s="2"/>
      <c r="B633" s="64">
        <v>9518</v>
      </c>
      <c r="C633" s="63" t="s">
        <v>1848</v>
      </c>
      <c r="D633" s="72" t="s">
        <v>1847</v>
      </c>
      <c r="E633" s="40" t="s">
        <v>355</v>
      </c>
      <c r="F633" s="40" t="s">
        <v>33</v>
      </c>
      <c r="G633" s="54"/>
      <c r="H633"/>
      <c r="I633" s="3" t="s">
        <v>463</v>
      </c>
      <c r="J633" s="20" t="s">
        <v>274</v>
      </c>
      <c r="K633" s="19">
        <v>633</v>
      </c>
    </row>
    <row r="634" spans="1:11" ht="12" customHeight="1" x14ac:dyDescent="0.2">
      <c r="A634" s="2"/>
      <c r="B634" s="64">
        <v>227</v>
      </c>
      <c r="C634" s="63" t="s">
        <v>1849</v>
      </c>
      <c r="D634" s="72" t="s">
        <v>1850</v>
      </c>
      <c r="E634" s="40" t="s">
        <v>129</v>
      </c>
      <c r="F634" s="40" t="s">
        <v>72</v>
      </c>
      <c r="G634" s="55" t="s">
        <v>580</v>
      </c>
      <c r="H634" s="32" t="s">
        <v>465</v>
      </c>
      <c r="I634" s="3" t="s">
        <v>463</v>
      </c>
      <c r="J634" s="20" t="s">
        <v>274</v>
      </c>
      <c r="K634" s="19">
        <v>634</v>
      </c>
    </row>
    <row r="635" spans="1:11" ht="12" customHeight="1" x14ac:dyDescent="0.2">
      <c r="A635" s="2"/>
      <c r="B635" s="64">
        <v>221</v>
      </c>
      <c r="C635" s="63" t="s">
        <v>1851</v>
      </c>
      <c r="D635" s="72" t="s">
        <v>1852</v>
      </c>
      <c r="E635" s="40" t="s">
        <v>133</v>
      </c>
      <c r="F635" s="40" t="s">
        <v>83</v>
      </c>
      <c r="G635" s="54"/>
      <c r="H635" s="32" t="s">
        <v>465</v>
      </c>
      <c r="I635" s="3" t="s">
        <v>463</v>
      </c>
      <c r="J635" s="20" t="s">
        <v>274</v>
      </c>
      <c r="K635" s="19">
        <v>635</v>
      </c>
    </row>
    <row r="636" spans="1:11" ht="12" customHeight="1" x14ac:dyDescent="0.2">
      <c r="A636" s="2"/>
      <c r="B636" s="64">
        <v>222</v>
      </c>
      <c r="C636" s="63" t="s">
        <v>1853</v>
      </c>
      <c r="D636" s="72" t="s">
        <v>1847</v>
      </c>
      <c r="E636" s="40" t="s">
        <v>133</v>
      </c>
      <c r="F636" s="40" t="s">
        <v>83</v>
      </c>
      <c r="G636" s="54"/>
      <c r="H636" s="32" t="s">
        <v>465</v>
      </c>
      <c r="I636" s="3" t="s">
        <v>463</v>
      </c>
      <c r="J636" s="20" t="s">
        <v>274</v>
      </c>
      <c r="K636" s="19">
        <v>636</v>
      </c>
    </row>
    <row r="637" spans="1:11" ht="12" customHeight="1" x14ac:dyDescent="0.2">
      <c r="A637" s="2"/>
      <c r="B637" s="64">
        <v>10505</v>
      </c>
      <c r="C637" s="63" t="s">
        <v>1854</v>
      </c>
      <c r="D637" s="72" t="s">
        <v>1847</v>
      </c>
      <c r="E637" s="40" t="s">
        <v>129</v>
      </c>
      <c r="F637" s="40" t="s">
        <v>72</v>
      </c>
      <c r="G637" s="55" t="s">
        <v>580</v>
      </c>
      <c r="H637" s="32" t="s">
        <v>465</v>
      </c>
      <c r="I637" s="3" t="s">
        <v>463</v>
      </c>
      <c r="J637" s="20" t="s">
        <v>274</v>
      </c>
      <c r="K637" s="19">
        <v>637</v>
      </c>
    </row>
    <row r="638" spans="1:11" ht="12" customHeight="1" x14ac:dyDescent="0.2">
      <c r="A638" s="2"/>
      <c r="B638" s="64">
        <v>225</v>
      </c>
      <c r="C638" s="63" t="s">
        <v>1855</v>
      </c>
      <c r="D638" s="72" t="s">
        <v>1847</v>
      </c>
      <c r="E638" s="40" t="s">
        <v>129</v>
      </c>
      <c r="F638" s="40" t="s">
        <v>72</v>
      </c>
      <c r="G638" s="55" t="s">
        <v>580</v>
      </c>
      <c r="H638" s="32" t="s">
        <v>465</v>
      </c>
      <c r="I638" s="3" t="s">
        <v>463</v>
      </c>
      <c r="J638" s="20" t="s">
        <v>274</v>
      </c>
      <c r="K638" s="19">
        <v>638</v>
      </c>
    </row>
    <row r="639" spans="1:11" ht="12" customHeight="1" x14ac:dyDescent="0.2">
      <c r="A639" s="2"/>
      <c r="B639" s="64">
        <v>9516</v>
      </c>
      <c r="C639" s="63" t="s">
        <v>1856</v>
      </c>
      <c r="D639" s="72" t="s">
        <v>1852</v>
      </c>
      <c r="E639" s="40" t="s">
        <v>133</v>
      </c>
      <c r="F639" s="40" t="s">
        <v>83</v>
      </c>
      <c r="G639" s="54"/>
      <c r="H639" s="32" t="s">
        <v>465</v>
      </c>
      <c r="I639" s="3" t="s">
        <v>463</v>
      </c>
      <c r="J639" s="20" t="s">
        <v>274</v>
      </c>
      <c r="K639" s="19">
        <v>639</v>
      </c>
    </row>
    <row r="640" spans="1:11" ht="12" customHeight="1" x14ac:dyDescent="0.2">
      <c r="A640" s="2"/>
      <c r="B640" s="64">
        <v>224</v>
      </c>
      <c r="C640" s="63" t="s">
        <v>1857</v>
      </c>
      <c r="D640" s="72" t="s">
        <v>1852</v>
      </c>
      <c r="E640" s="40" t="s">
        <v>129</v>
      </c>
      <c r="F640" s="40" t="s">
        <v>72</v>
      </c>
      <c r="G640" s="54"/>
      <c r="H640" s="32" t="s">
        <v>465</v>
      </c>
      <c r="I640" s="3" t="s">
        <v>463</v>
      </c>
      <c r="J640" s="20" t="s">
        <v>274</v>
      </c>
      <c r="K640" s="19">
        <v>640</v>
      </c>
    </row>
    <row r="641" spans="1:11" ht="12" customHeight="1" x14ac:dyDescent="0.2">
      <c r="A641" s="2"/>
      <c r="B641" s="64">
        <v>223</v>
      </c>
      <c r="C641" s="63" t="s">
        <v>1858</v>
      </c>
      <c r="D641" s="72" t="s">
        <v>1847</v>
      </c>
      <c r="E641" s="40" t="s">
        <v>133</v>
      </c>
      <c r="F641" s="40" t="s">
        <v>83</v>
      </c>
      <c r="G641" s="54"/>
      <c r="H641" s="32" t="s">
        <v>465</v>
      </c>
      <c r="I641" s="3" t="s">
        <v>463</v>
      </c>
      <c r="J641" s="20" t="s">
        <v>274</v>
      </c>
      <c r="K641" s="19">
        <v>641</v>
      </c>
    </row>
    <row r="642" spans="1:11" ht="12" customHeight="1" x14ac:dyDescent="0.2">
      <c r="A642" s="2"/>
      <c r="B642" s="64">
        <v>11705</v>
      </c>
      <c r="C642" s="63" t="s">
        <v>1859</v>
      </c>
      <c r="D642" s="72" t="s">
        <v>1847</v>
      </c>
      <c r="E642" s="40" t="s">
        <v>129</v>
      </c>
      <c r="F642" s="40" t="s">
        <v>72</v>
      </c>
      <c r="G642" s="55" t="s">
        <v>580</v>
      </c>
      <c r="H642" s="32" t="s">
        <v>465</v>
      </c>
      <c r="I642" s="3" t="s">
        <v>463</v>
      </c>
      <c r="J642" s="20" t="s">
        <v>274</v>
      </c>
      <c r="K642" s="19">
        <v>642</v>
      </c>
    </row>
    <row r="643" spans="1:11" ht="12" customHeight="1" x14ac:dyDescent="0.2">
      <c r="A643" s="2"/>
      <c r="B643" s="64">
        <v>5189</v>
      </c>
      <c r="C643" s="63" t="s">
        <v>472</v>
      </c>
      <c r="D643" s="72" t="s">
        <v>1847</v>
      </c>
      <c r="E643" s="40" t="s">
        <v>129</v>
      </c>
      <c r="F643" s="40" t="s">
        <v>33</v>
      </c>
      <c r="G643" s="54"/>
      <c r="H643" s="32" t="s">
        <v>465</v>
      </c>
      <c r="I643" s="3" t="s">
        <v>463</v>
      </c>
      <c r="J643" s="20" t="s">
        <v>274</v>
      </c>
      <c r="K643" s="19">
        <v>643</v>
      </c>
    </row>
    <row r="644" spans="1:11" ht="12" customHeight="1" x14ac:dyDescent="0.2">
      <c r="A644" s="2"/>
      <c r="B644" s="64">
        <v>9519</v>
      </c>
      <c r="C644" s="63" t="s">
        <v>579</v>
      </c>
      <c r="D644" s="72" t="s">
        <v>1847</v>
      </c>
      <c r="E644" s="40" t="s">
        <v>129</v>
      </c>
      <c r="F644" s="40" t="s">
        <v>33</v>
      </c>
      <c r="G644" s="54" t="s">
        <v>815</v>
      </c>
      <c r="H644" s="32" t="s">
        <v>465</v>
      </c>
      <c r="I644" s="3" t="s">
        <v>463</v>
      </c>
      <c r="J644" s="20" t="s">
        <v>274</v>
      </c>
      <c r="K644" s="19">
        <v>644</v>
      </c>
    </row>
    <row r="645" spans="1:11" ht="12" customHeight="1" x14ac:dyDescent="0.2">
      <c r="A645" s="2"/>
      <c r="B645" s="64">
        <v>229</v>
      </c>
      <c r="C645" s="63" t="s">
        <v>555</v>
      </c>
      <c r="D645" s="72" t="s">
        <v>1847</v>
      </c>
      <c r="E645" s="40" t="s">
        <v>133</v>
      </c>
      <c r="F645" s="40" t="s">
        <v>85</v>
      </c>
      <c r="G645" s="54"/>
      <c r="H645" s="32" t="s">
        <v>465</v>
      </c>
      <c r="I645" s="3" t="s">
        <v>463</v>
      </c>
      <c r="J645" s="20" t="s">
        <v>274</v>
      </c>
      <c r="K645" s="19">
        <v>645</v>
      </c>
    </row>
    <row r="646" spans="1:11" ht="12" customHeight="1" x14ac:dyDescent="0.2">
      <c r="A646" s="2"/>
      <c r="B646" s="64">
        <v>231</v>
      </c>
      <c r="C646" s="63" t="s">
        <v>638</v>
      </c>
      <c r="D646" s="72" t="s">
        <v>1860</v>
      </c>
      <c r="E646" s="40" t="s">
        <v>71</v>
      </c>
      <c r="F646" s="40" t="s">
        <v>72</v>
      </c>
      <c r="G646" s="54"/>
      <c r="H646" s="32" t="s">
        <v>465</v>
      </c>
      <c r="I646" s="3" t="s">
        <v>463</v>
      </c>
      <c r="J646" s="20" t="s">
        <v>274</v>
      </c>
      <c r="K646" s="19">
        <v>646</v>
      </c>
    </row>
    <row r="647" spans="1:11" ht="12" customHeight="1" x14ac:dyDescent="0.2">
      <c r="A647" s="2"/>
      <c r="B647" s="64">
        <v>232</v>
      </c>
      <c r="C647" s="63" t="s">
        <v>581</v>
      </c>
      <c r="D647" s="72" t="s">
        <v>1860</v>
      </c>
      <c r="E647" s="40" t="s">
        <v>133</v>
      </c>
      <c r="F647" s="40" t="s">
        <v>72</v>
      </c>
      <c r="G647" s="54"/>
      <c r="H647" s="32" t="s">
        <v>465</v>
      </c>
      <c r="I647" s="3" t="s">
        <v>463</v>
      </c>
      <c r="J647" s="20" t="s">
        <v>274</v>
      </c>
      <c r="K647" s="19">
        <v>647</v>
      </c>
    </row>
    <row r="648" spans="1:11" ht="12" customHeight="1" x14ac:dyDescent="0.2">
      <c r="A648" s="2"/>
      <c r="B648" s="64">
        <v>2659</v>
      </c>
      <c r="C648" s="63" t="s">
        <v>1861</v>
      </c>
      <c r="D648" s="72" t="s">
        <v>1860</v>
      </c>
      <c r="E648" s="40" t="s">
        <v>71</v>
      </c>
      <c r="F648" s="40" t="s">
        <v>72</v>
      </c>
      <c r="G648" s="54"/>
      <c r="H648"/>
      <c r="I648" s="3" t="s">
        <v>4451</v>
      </c>
      <c r="J648" s="20" t="s">
        <v>274</v>
      </c>
      <c r="K648" s="19">
        <v>648</v>
      </c>
    </row>
    <row r="649" spans="1:11" ht="12" customHeight="1" x14ac:dyDescent="0.2">
      <c r="A649" s="2"/>
      <c r="B649" s="64">
        <v>233</v>
      </c>
      <c r="C649" s="63" t="s">
        <v>1862</v>
      </c>
      <c r="D649" s="72" t="s">
        <v>1860</v>
      </c>
      <c r="E649" s="40" t="s">
        <v>71</v>
      </c>
      <c r="F649" s="40" t="s">
        <v>72</v>
      </c>
      <c r="G649" s="54"/>
      <c r="H649" s="32" t="s">
        <v>465</v>
      </c>
      <c r="I649" s="3" t="s">
        <v>4451</v>
      </c>
      <c r="J649" s="20" t="s">
        <v>274</v>
      </c>
      <c r="K649" s="19">
        <v>649</v>
      </c>
    </row>
    <row r="650" spans="1:11" ht="12" customHeight="1" x14ac:dyDescent="0.2">
      <c r="A650" s="2"/>
      <c r="B650" s="64">
        <v>235</v>
      </c>
      <c r="C650" s="63" t="s">
        <v>639</v>
      </c>
      <c r="D650" s="72" t="s">
        <v>1863</v>
      </c>
      <c r="E650" s="40" t="s">
        <v>133</v>
      </c>
      <c r="F650" s="40" t="s">
        <v>72</v>
      </c>
      <c r="G650" s="54"/>
      <c r="H650" s="32" t="s">
        <v>465</v>
      </c>
      <c r="I650" s="3" t="s">
        <v>463</v>
      </c>
      <c r="J650" s="20" t="s">
        <v>274</v>
      </c>
      <c r="K650" s="19">
        <v>650</v>
      </c>
    </row>
    <row r="651" spans="1:11" ht="12" customHeight="1" thickBot="1" x14ac:dyDescent="0.25">
      <c r="A651" s="2"/>
      <c r="B651" s="67">
        <v>11502</v>
      </c>
      <c r="C651" s="65" t="s">
        <v>1864</v>
      </c>
      <c r="D651" s="73" t="s">
        <v>1706</v>
      </c>
      <c r="E651" s="41" t="s">
        <v>133</v>
      </c>
      <c r="F651" s="41" t="s">
        <v>752</v>
      </c>
      <c r="G651" s="57"/>
      <c r="H651" s="32" t="s">
        <v>465</v>
      </c>
      <c r="I651" s="3" t="s">
        <v>463</v>
      </c>
      <c r="J651" s="20" t="s">
        <v>274</v>
      </c>
      <c r="K651" s="19">
        <v>651</v>
      </c>
    </row>
    <row r="652" spans="1:11" ht="12" customHeight="1" x14ac:dyDescent="0.2">
      <c r="A652" s="2"/>
      <c r="B652" s="66" t="s">
        <v>417</v>
      </c>
      <c r="C652" s="62"/>
      <c r="D652" s="71"/>
      <c r="E652" s="39"/>
      <c r="F652" s="39"/>
      <c r="G652" s="53"/>
      <c r="H652"/>
      <c r="I652" s="3" t="s">
        <v>463</v>
      </c>
      <c r="J652" s="20" t="s">
        <v>417</v>
      </c>
      <c r="K652" s="19">
        <v>652</v>
      </c>
    </row>
    <row r="653" spans="1:11" ht="12" customHeight="1" x14ac:dyDescent="0.2">
      <c r="A653" s="2"/>
      <c r="B653" s="64">
        <v>2933</v>
      </c>
      <c r="C653" s="63" t="s">
        <v>418</v>
      </c>
      <c r="D653" s="72" t="s">
        <v>1865</v>
      </c>
      <c r="E653" s="40" t="s">
        <v>71</v>
      </c>
      <c r="F653" s="40" t="s">
        <v>288</v>
      </c>
      <c r="G653" s="54"/>
      <c r="H653" s="32" t="s">
        <v>465</v>
      </c>
      <c r="I653" s="3" t="s">
        <v>463</v>
      </c>
      <c r="J653" s="20" t="s">
        <v>417</v>
      </c>
      <c r="K653" s="19">
        <v>653</v>
      </c>
    </row>
    <row r="654" spans="1:11" ht="12" customHeight="1" thickBot="1" x14ac:dyDescent="0.25">
      <c r="A654" s="2"/>
      <c r="B654" s="67">
        <v>2867</v>
      </c>
      <c r="C654" s="65" t="s">
        <v>1866</v>
      </c>
      <c r="D654" s="73" t="s">
        <v>1452</v>
      </c>
      <c r="E654" s="41" t="s">
        <v>71</v>
      </c>
      <c r="F654" s="41" t="s">
        <v>89</v>
      </c>
      <c r="G654" s="57"/>
      <c r="H654" s="32" t="s">
        <v>465</v>
      </c>
      <c r="I654" s="3" t="s">
        <v>463</v>
      </c>
      <c r="J654" s="20" t="s">
        <v>417</v>
      </c>
      <c r="K654" s="19">
        <v>654</v>
      </c>
    </row>
    <row r="655" spans="1:11" ht="12" customHeight="1" x14ac:dyDescent="0.2">
      <c r="A655" s="2"/>
      <c r="B655" s="66" t="s">
        <v>275</v>
      </c>
      <c r="C655" s="62"/>
      <c r="D655" s="71"/>
      <c r="E655" s="39"/>
      <c r="F655" s="39"/>
      <c r="G655" s="53"/>
      <c r="H655"/>
      <c r="I655" s="3" t="s">
        <v>463</v>
      </c>
      <c r="J655" s="20" t="s">
        <v>275</v>
      </c>
      <c r="K655" s="19">
        <v>655</v>
      </c>
    </row>
    <row r="656" spans="1:11" ht="12" customHeight="1" x14ac:dyDescent="0.2">
      <c r="A656" s="2"/>
      <c r="B656" s="64">
        <v>491</v>
      </c>
      <c r="C656" s="63" t="s">
        <v>276</v>
      </c>
      <c r="D656" s="72" t="s">
        <v>1256</v>
      </c>
      <c r="E656" s="40" t="s">
        <v>129</v>
      </c>
      <c r="F656" s="40" t="s">
        <v>80</v>
      </c>
      <c r="G656" s="54" t="s">
        <v>807</v>
      </c>
      <c r="H656" s="32" t="s">
        <v>465</v>
      </c>
      <c r="I656" s="3" t="s">
        <v>463</v>
      </c>
      <c r="J656" s="20" t="s">
        <v>275</v>
      </c>
      <c r="K656" s="19">
        <v>656</v>
      </c>
    </row>
    <row r="657" spans="1:11" ht="12" customHeight="1" x14ac:dyDescent="0.2">
      <c r="A657" s="2"/>
      <c r="B657" s="64">
        <v>486</v>
      </c>
      <c r="C657" s="63" t="s">
        <v>582</v>
      </c>
      <c r="D657" s="72" t="s">
        <v>1846</v>
      </c>
      <c r="E657" s="40" t="s">
        <v>133</v>
      </c>
      <c r="F657" s="59" t="s">
        <v>74</v>
      </c>
      <c r="G657" s="54"/>
      <c r="H657" s="32" t="s">
        <v>465</v>
      </c>
      <c r="I657" s="3" t="s">
        <v>463</v>
      </c>
      <c r="J657" s="20" t="s">
        <v>275</v>
      </c>
      <c r="K657" s="19">
        <v>657</v>
      </c>
    </row>
    <row r="658" spans="1:11" ht="12" customHeight="1" x14ac:dyDescent="0.2">
      <c r="A658" s="2"/>
      <c r="B658" s="64">
        <v>487</v>
      </c>
      <c r="C658" s="63" t="s">
        <v>984</v>
      </c>
      <c r="D658" s="72" t="s">
        <v>1256</v>
      </c>
      <c r="E658" s="40" t="s">
        <v>129</v>
      </c>
      <c r="F658" s="40" t="s">
        <v>80</v>
      </c>
      <c r="G658" s="54" t="s">
        <v>807</v>
      </c>
      <c r="H658" s="32" t="s">
        <v>465</v>
      </c>
      <c r="I658" s="3" t="s">
        <v>463</v>
      </c>
      <c r="J658" s="20" t="s">
        <v>275</v>
      </c>
      <c r="K658" s="19">
        <v>658</v>
      </c>
    </row>
    <row r="659" spans="1:11" ht="12" customHeight="1" x14ac:dyDescent="0.2">
      <c r="A659" s="2"/>
      <c r="B659" s="64">
        <v>2126</v>
      </c>
      <c r="C659" s="63" t="s">
        <v>1867</v>
      </c>
      <c r="D659" s="72" t="s">
        <v>1846</v>
      </c>
      <c r="E659" s="40" t="s">
        <v>133</v>
      </c>
      <c r="F659" s="40" t="s">
        <v>80</v>
      </c>
      <c r="G659" s="54"/>
      <c r="H659" s="32" t="s">
        <v>465</v>
      </c>
      <c r="I659" s="3" t="s">
        <v>463</v>
      </c>
      <c r="J659" s="20" t="s">
        <v>275</v>
      </c>
      <c r="K659" s="19">
        <v>659</v>
      </c>
    </row>
    <row r="660" spans="1:11" ht="12" customHeight="1" x14ac:dyDescent="0.2">
      <c r="A660" s="2"/>
      <c r="B660" s="64">
        <v>488</v>
      </c>
      <c r="C660" s="63" t="s">
        <v>680</v>
      </c>
      <c r="D660" s="72" t="s">
        <v>1846</v>
      </c>
      <c r="E660" s="40" t="s">
        <v>129</v>
      </c>
      <c r="F660" s="40" t="s">
        <v>80</v>
      </c>
      <c r="G660" s="54" t="s">
        <v>807</v>
      </c>
      <c r="H660" s="32" t="s">
        <v>465</v>
      </c>
      <c r="I660" s="3" t="s">
        <v>463</v>
      </c>
      <c r="J660" s="20" t="s">
        <v>275</v>
      </c>
      <c r="K660" s="19">
        <v>660</v>
      </c>
    </row>
    <row r="661" spans="1:11" ht="12" customHeight="1" x14ac:dyDescent="0.2">
      <c r="A661" s="2"/>
      <c r="B661" s="64">
        <v>489</v>
      </c>
      <c r="C661" s="63" t="s">
        <v>1119</v>
      </c>
      <c r="D661" s="72" t="s">
        <v>1846</v>
      </c>
      <c r="E661" s="40" t="s">
        <v>129</v>
      </c>
      <c r="F661" s="40" t="s">
        <v>80</v>
      </c>
      <c r="G661" s="54" t="s">
        <v>807</v>
      </c>
      <c r="H661" s="32" t="s">
        <v>465</v>
      </c>
      <c r="I661" s="3" t="s">
        <v>463</v>
      </c>
      <c r="J661" s="20" t="s">
        <v>275</v>
      </c>
      <c r="K661" s="19">
        <v>661</v>
      </c>
    </row>
    <row r="662" spans="1:11" ht="12" customHeight="1" x14ac:dyDescent="0.2">
      <c r="A662" s="2"/>
      <c r="B662" s="64">
        <v>4044</v>
      </c>
      <c r="C662" s="63" t="s">
        <v>473</v>
      </c>
      <c r="D662" s="72" t="s">
        <v>1764</v>
      </c>
      <c r="E662" s="40" t="s">
        <v>129</v>
      </c>
      <c r="F662" s="40" t="s">
        <v>72</v>
      </c>
      <c r="G662" s="55" t="s">
        <v>580</v>
      </c>
      <c r="H662" s="32" t="s">
        <v>465</v>
      </c>
      <c r="I662" s="3" t="s">
        <v>463</v>
      </c>
      <c r="J662" s="20" t="s">
        <v>275</v>
      </c>
      <c r="K662" s="19">
        <v>662</v>
      </c>
    </row>
    <row r="663" spans="1:11" ht="12" customHeight="1" x14ac:dyDescent="0.2">
      <c r="A663" s="2"/>
      <c r="B663" s="64">
        <v>2127</v>
      </c>
      <c r="C663" s="63" t="s">
        <v>583</v>
      </c>
      <c r="D663" s="72" t="s">
        <v>1764</v>
      </c>
      <c r="E663" s="40" t="s">
        <v>129</v>
      </c>
      <c r="F663" s="40" t="s">
        <v>72</v>
      </c>
      <c r="G663" s="55" t="s">
        <v>580</v>
      </c>
      <c r="H663" s="32" t="s">
        <v>465</v>
      </c>
      <c r="I663" s="3" t="s">
        <v>463</v>
      </c>
      <c r="J663" s="20" t="s">
        <v>275</v>
      </c>
      <c r="K663" s="19">
        <v>663</v>
      </c>
    </row>
    <row r="664" spans="1:11" ht="12" customHeight="1" x14ac:dyDescent="0.2">
      <c r="A664" s="2"/>
      <c r="B664" s="64">
        <v>490</v>
      </c>
      <c r="C664" s="63" t="s">
        <v>478</v>
      </c>
      <c r="D664" s="72" t="s">
        <v>1256</v>
      </c>
      <c r="E664" s="40" t="s">
        <v>129</v>
      </c>
      <c r="F664" s="40" t="s">
        <v>80</v>
      </c>
      <c r="G664" s="54" t="s">
        <v>807</v>
      </c>
      <c r="H664" s="32" t="s">
        <v>465</v>
      </c>
      <c r="I664" s="3" t="s">
        <v>463</v>
      </c>
      <c r="J664" s="20" t="s">
        <v>275</v>
      </c>
      <c r="K664" s="19">
        <v>664</v>
      </c>
    </row>
    <row r="665" spans="1:11" ht="12" customHeight="1" x14ac:dyDescent="0.2">
      <c r="A665" s="2"/>
      <c r="B665" s="64">
        <v>4085</v>
      </c>
      <c r="C665" s="63" t="s">
        <v>1868</v>
      </c>
      <c r="D665" s="72" t="s">
        <v>1256</v>
      </c>
      <c r="E665" s="40" t="s">
        <v>129</v>
      </c>
      <c r="F665" s="40" t="s">
        <v>85</v>
      </c>
      <c r="G665" s="54" t="s">
        <v>808</v>
      </c>
      <c r="H665" s="32" t="s">
        <v>465</v>
      </c>
      <c r="I665" s="3" t="s">
        <v>463</v>
      </c>
      <c r="J665" s="20" t="s">
        <v>275</v>
      </c>
      <c r="K665" s="19">
        <v>665</v>
      </c>
    </row>
    <row r="666" spans="1:11" ht="12" customHeight="1" x14ac:dyDescent="0.2">
      <c r="A666" s="2"/>
      <c r="B666" s="64">
        <v>492</v>
      </c>
      <c r="C666" s="63" t="s">
        <v>1869</v>
      </c>
      <c r="D666" s="72" t="s">
        <v>1496</v>
      </c>
      <c r="E666" s="40" t="s">
        <v>129</v>
      </c>
      <c r="F666" s="40" t="s">
        <v>85</v>
      </c>
      <c r="G666" s="54"/>
      <c r="H666" s="32" t="s">
        <v>465</v>
      </c>
      <c r="I666" s="3" t="s">
        <v>463</v>
      </c>
      <c r="J666" s="20" t="s">
        <v>275</v>
      </c>
      <c r="K666" s="19">
        <v>666</v>
      </c>
    </row>
    <row r="667" spans="1:11" ht="12" customHeight="1" x14ac:dyDescent="0.2">
      <c r="A667" s="2"/>
      <c r="B667" s="64">
        <v>493</v>
      </c>
      <c r="C667" s="63" t="s">
        <v>1870</v>
      </c>
      <c r="D667" s="72" t="s">
        <v>1871</v>
      </c>
      <c r="E667" s="40" t="s">
        <v>129</v>
      </c>
      <c r="F667" s="40" t="s">
        <v>85</v>
      </c>
      <c r="G667" s="54" t="s">
        <v>808</v>
      </c>
      <c r="H667" s="32" t="s">
        <v>465</v>
      </c>
      <c r="I667" s="3" t="s">
        <v>463</v>
      </c>
      <c r="J667" s="20" t="s">
        <v>275</v>
      </c>
      <c r="K667" s="19">
        <v>667</v>
      </c>
    </row>
    <row r="668" spans="1:11" ht="12" customHeight="1" x14ac:dyDescent="0.2">
      <c r="A668" s="2"/>
      <c r="B668" s="64">
        <v>496</v>
      </c>
      <c r="C668" s="63" t="s">
        <v>477</v>
      </c>
      <c r="D668" s="72" t="s">
        <v>1358</v>
      </c>
      <c r="E668" s="40" t="s">
        <v>129</v>
      </c>
      <c r="F668" s="40" t="s">
        <v>80</v>
      </c>
      <c r="G668" s="54" t="s">
        <v>807</v>
      </c>
      <c r="H668" s="32" t="s">
        <v>465</v>
      </c>
      <c r="I668" s="3" t="s">
        <v>463</v>
      </c>
      <c r="J668" s="20" t="s">
        <v>275</v>
      </c>
      <c r="K668" s="19">
        <v>668</v>
      </c>
    </row>
    <row r="669" spans="1:11" ht="12" customHeight="1" x14ac:dyDescent="0.2">
      <c r="A669" s="2"/>
      <c r="B669" s="64">
        <v>5217</v>
      </c>
      <c r="C669" s="63" t="s">
        <v>1872</v>
      </c>
      <c r="D669" s="72" t="s">
        <v>1358</v>
      </c>
      <c r="E669" s="40" t="s">
        <v>71</v>
      </c>
      <c r="F669" s="40" t="s">
        <v>80</v>
      </c>
      <c r="G669" s="54"/>
      <c r="H669" s="32" t="s">
        <v>465</v>
      </c>
      <c r="I669" s="3" t="s">
        <v>463</v>
      </c>
      <c r="J669" s="20" t="s">
        <v>275</v>
      </c>
      <c r="K669" s="19">
        <v>669</v>
      </c>
    </row>
    <row r="670" spans="1:11" ht="12" customHeight="1" x14ac:dyDescent="0.2">
      <c r="A670" s="2"/>
      <c r="B670" s="64">
        <v>497</v>
      </c>
      <c r="C670" s="63" t="s">
        <v>1873</v>
      </c>
      <c r="D670" s="72" t="s">
        <v>1874</v>
      </c>
      <c r="E670" s="40" t="s">
        <v>129</v>
      </c>
      <c r="F670" s="40" t="s">
        <v>85</v>
      </c>
      <c r="G670" s="54"/>
      <c r="H670" s="32" t="s">
        <v>465</v>
      </c>
      <c r="I670" s="3" t="s">
        <v>463</v>
      </c>
      <c r="J670" s="20" t="s">
        <v>275</v>
      </c>
      <c r="K670" s="19">
        <v>670</v>
      </c>
    </row>
    <row r="671" spans="1:11" ht="12" customHeight="1" x14ac:dyDescent="0.2">
      <c r="A671" s="2"/>
      <c r="B671" s="64">
        <v>2128</v>
      </c>
      <c r="C671" s="63" t="s">
        <v>1875</v>
      </c>
      <c r="D671" s="72" t="s">
        <v>1522</v>
      </c>
      <c r="E671" s="40" t="s">
        <v>129</v>
      </c>
      <c r="F671" s="40" t="s">
        <v>85</v>
      </c>
      <c r="G671" s="54" t="s">
        <v>808</v>
      </c>
      <c r="H671" s="32" t="s">
        <v>465</v>
      </c>
      <c r="I671" s="3" t="s">
        <v>463</v>
      </c>
      <c r="J671" s="20" t="s">
        <v>275</v>
      </c>
      <c r="K671" s="19">
        <v>671</v>
      </c>
    </row>
    <row r="672" spans="1:11" ht="12" customHeight="1" x14ac:dyDescent="0.2">
      <c r="A672" s="2"/>
      <c r="B672" s="64">
        <v>498</v>
      </c>
      <c r="C672" s="63" t="s">
        <v>1876</v>
      </c>
      <c r="D672" s="72" t="s">
        <v>1256</v>
      </c>
      <c r="E672" s="40" t="s">
        <v>129</v>
      </c>
      <c r="F672" s="40" t="s">
        <v>85</v>
      </c>
      <c r="G672" s="54" t="s">
        <v>808</v>
      </c>
      <c r="H672" s="32" t="s">
        <v>465</v>
      </c>
      <c r="I672" s="3" t="s">
        <v>463</v>
      </c>
      <c r="J672" s="20" t="s">
        <v>275</v>
      </c>
      <c r="K672" s="19">
        <v>672</v>
      </c>
    </row>
    <row r="673" spans="1:11" ht="12" customHeight="1" x14ac:dyDescent="0.2">
      <c r="A673" s="2"/>
      <c r="B673" s="64">
        <v>500</v>
      </c>
      <c r="C673" s="63" t="s">
        <v>681</v>
      </c>
      <c r="D673" s="72" t="s">
        <v>1877</v>
      </c>
      <c r="E673" s="40" t="s">
        <v>129</v>
      </c>
      <c r="F673" s="40" t="s">
        <v>80</v>
      </c>
      <c r="G673" s="54" t="s">
        <v>807</v>
      </c>
      <c r="H673" s="32" t="s">
        <v>465</v>
      </c>
      <c r="I673" s="3" t="s">
        <v>463</v>
      </c>
      <c r="J673" s="20" t="s">
        <v>275</v>
      </c>
      <c r="K673" s="19">
        <v>673</v>
      </c>
    </row>
    <row r="674" spans="1:11" ht="12" customHeight="1" x14ac:dyDescent="0.2">
      <c r="A674" s="2"/>
      <c r="B674" s="64">
        <v>494</v>
      </c>
      <c r="C674" s="63" t="s">
        <v>1878</v>
      </c>
      <c r="D674" s="72" t="s">
        <v>1601</v>
      </c>
      <c r="E674" s="40" t="s">
        <v>133</v>
      </c>
      <c r="F674" s="40" t="s">
        <v>80</v>
      </c>
      <c r="G674" s="54"/>
      <c r="H674" s="32" t="s">
        <v>465</v>
      </c>
      <c r="I674" s="3" t="s">
        <v>463</v>
      </c>
      <c r="J674" s="20" t="s">
        <v>275</v>
      </c>
      <c r="K674" s="19">
        <v>674</v>
      </c>
    </row>
    <row r="675" spans="1:11" ht="12" customHeight="1" x14ac:dyDescent="0.2">
      <c r="A675" s="2"/>
      <c r="B675" s="64">
        <v>501</v>
      </c>
      <c r="C675" s="63" t="s">
        <v>475</v>
      </c>
      <c r="D675" s="72" t="s">
        <v>1256</v>
      </c>
      <c r="E675" s="40" t="s">
        <v>129</v>
      </c>
      <c r="F675" s="40" t="s">
        <v>80</v>
      </c>
      <c r="G675" s="54"/>
      <c r="H675" s="32" t="s">
        <v>465</v>
      </c>
      <c r="I675" s="3" t="s">
        <v>463</v>
      </c>
      <c r="J675" s="20" t="s">
        <v>275</v>
      </c>
      <c r="K675" s="19">
        <v>675</v>
      </c>
    </row>
    <row r="676" spans="1:11" ht="12" customHeight="1" x14ac:dyDescent="0.2">
      <c r="A676" s="2"/>
      <c r="B676" s="64">
        <v>502</v>
      </c>
      <c r="C676" s="63" t="s">
        <v>476</v>
      </c>
      <c r="D676" s="72" t="s">
        <v>1522</v>
      </c>
      <c r="E676" s="40" t="s">
        <v>1879</v>
      </c>
      <c r="F676" s="40" t="s">
        <v>80</v>
      </c>
      <c r="G676" s="54" t="s">
        <v>1880</v>
      </c>
      <c r="H676" s="32" t="s">
        <v>465</v>
      </c>
      <c r="I676" s="3" t="s">
        <v>463</v>
      </c>
      <c r="J676" s="20" t="s">
        <v>275</v>
      </c>
      <c r="K676" s="19">
        <v>676</v>
      </c>
    </row>
    <row r="677" spans="1:11" ht="12" customHeight="1" x14ac:dyDescent="0.2">
      <c r="A677" s="2"/>
      <c r="B677" s="64">
        <v>503</v>
      </c>
      <c r="C677" s="63" t="s">
        <v>1881</v>
      </c>
      <c r="D677" s="72" t="s">
        <v>1625</v>
      </c>
      <c r="E677" s="40" t="s">
        <v>129</v>
      </c>
      <c r="F677" s="40" t="s">
        <v>85</v>
      </c>
      <c r="G677" s="54" t="s">
        <v>808</v>
      </c>
      <c r="H677" s="32" t="s">
        <v>465</v>
      </c>
      <c r="I677" s="3" t="s">
        <v>463</v>
      </c>
      <c r="J677" s="20" t="s">
        <v>275</v>
      </c>
      <c r="K677" s="19">
        <v>677</v>
      </c>
    </row>
    <row r="678" spans="1:11" ht="12" customHeight="1" x14ac:dyDescent="0.2">
      <c r="A678" s="2"/>
      <c r="B678" s="64">
        <v>495</v>
      </c>
      <c r="C678" s="63" t="s">
        <v>1882</v>
      </c>
      <c r="D678" s="72" t="s">
        <v>1256</v>
      </c>
      <c r="E678" s="40" t="s">
        <v>129</v>
      </c>
      <c r="F678" s="40" t="s">
        <v>85</v>
      </c>
      <c r="G678" s="54" t="s">
        <v>808</v>
      </c>
      <c r="H678" s="32" t="s">
        <v>465</v>
      </c>
      <c r="I678" s="3" t="s">
        <v>463</v>
      </c>
      <c r="J678" s="20" t="s">
        <v>275</v>
      </c>
      <c r="K678" s="19">
        <v>678</v>
      </c>
    </row>
    <row r="679" spans="1:11" ht="12" customHeight="1" x14ac:dyDescent="0.2">
      <c r="A679" s="2"/>
      <c r="B679" s="64">
        <v>9458</v>
      </c>
      <c r="C679" s="63" t="s">
        <v>1883</v>
      </c>
      <c r="D679" s="72" t="s">
        <v>1846</v>
      </c>
      <c r="E679" s="40" t="s">
        <v>129</v>
      </c>
      <c r="F679" s="40" t="s">
        <v>85</v>
      </c>
      <c r="G679" s="54" t="s">
        <v>808</v>
      </c>
      <c r="H679" s="32" t="s">
        <v>465</v>
      </c>
      <c r="I679" s="3" t="s">
        <v>463</v>
      </c>
      <c r="J679" s="20" t="s">
        <v>275</v>
      </c>
      <c r="K679" s="19">
        <v>679</v>
      </c>
    </row>
    <row r="680" spans="1:11" ht="12" customHeight="1" thickBot="1" x14ac:dyDescent="0.25">
      <c r="A680" s="2"/>
      <c r="B680" s="67">
        <v>504</v>
      </c>
      <c r="C680" s="65" t="s">
        <v>474</v>
      </c>
      <c r="D680" s="73" t="s">
        <v>1884</v>
      </c>
      <c r="E680" s="41" t="s">
        <v>129</v>
      </c>
      <c r="F680" s="41" t="s">
        <v>85</v>
      </c>
      <c r="G680" s="57" t="s">
        <v>808</v>
      </c>
      <c r="H680" s="32" t="s">
        <v>465</v>
      </c>
      <c r="I680" s="3" t="s">
        <v>463</v>
      </c>
      <c r="J680" s="20" t="s">
        <v>275</v>
      </c>
      <c r="K680" s="19">
        <v>680</v>
      </c>
    </row>
    <row r="681" spans="1:11" ht="12" customHeight="1" x14ac:dyDescent="0.2">
      <c r="A681" s="2"/>
      <c r="B681" s="66" t="s">
        <v>277</v>
      </c>
      <c r="C681" s="62"/>
      <c r="D681" s="71"/>
      <c r="E681" s="39"/>
      <c r="F681" s="39"/>
      <c r="G681" s="53"/>
      <c r="H681"/>
      <c r="I681" s="3" t="s">
        <v>463</v>
      </c>
      <c r="J681" s="20" t="s">
        <v>277</v>
      </c>
      <c r="K681" s="19">
        <v>681</v>
      </c>
    </row>
    <row r="682" spans="1:11" ht="12" customHeight="1" x14ac:dyDescent="0.2">
      <c r="A682" s="2"/>
      <c r="B682" s="64">
        <v>1087</v>
      </c>
      <c r="C682" s="63" t="s">
        <v>1120</v>
      </c>
      <c r="D682" s="72" t="s">
        <v>1885</v>
      </c>
      <c r="E682" s="40" t="s">
        <v>129</v>
      </c>
      <c r="F682" s="40" t="s">
        <v>85</v>
      </c>
      <c r="G682" s="54"/>
      <c r="H682" s="32" t="s">
        <v>465</v>
      </c>
      <c r="I682" s="3" t="s">
        <v>463</v>
      </c>
      <c r="J682" s="20" t="s">
        <v>277</v>
      </c>
      <c r="K682" s="19">
        <v>682</v>
      </c>
    </row>
    <row r="683" spans="1:11" ht="12" customHeight="1" x14ac:dyDescent="0.2">
      <c r="A683" s="2"/>
      <c r="B683" s="64">
        <v>12715</v>
      </c>
      <c r="C683" s="63" t="s">
        <v>1886</v>
      </c>
      <c r="D683" s="72" t="s">
        <v>1887</v>
      </c>
      <c r="E683" s="40" t="s">
        <v>133</v>
      </c>
      <c r="F683" s="40" t="s">
        <v>752</v>
      </c>
      <c r="G683" s="54"/>
      <c r="H683" s="32" t="s">
        <v>465</v>
      </c>
      <c r="I683" s="3" t="s">
        <v>463</v>
      </c>
      <c r="J683" s="20" t="s">
        <v>277</v>
      </c>
      <c r="K683" s="19">
        <v>683</v>
      </c>
    </row>
    <row r="684" spans="1:11" ht="12" customHeight="1" x14ac:dyDescent="0.2">
      <c r="A684" s="2"/>
      <c r="B684" s="64">
        <v>13167</v>
      </c>
      <c r="C684" s="63" t="s">
        <v>1888</v>
      </c>
      <c r="D684" s="72" t="s">
        <v>1243</v>
      </c>
      <c r="E684" s="40" t="s">
        <v>133</v>
      </c>
      <c r="F684" s="40" t="s">
        <v>752</v>
      </c>
      <c r="G684" s="54" t="s">
        <v>814</v>
      </c>
      <c r="H684" s="32" t="s">
        <v>465</v>
      </c>
      <c r="I684" s="3" t="s">
        <v>4451</v>
      </c>
      <c r="J684" s="20" t="s">
        <v>277</v>
      </c>
      <c r="K684" s="19">
        <v>684</v>
      </c>
    </row>
    <row r="685" spans="1:11" ht="12" customHeight="1" x14ac:dyDescent="0.2">
      <c r="A685" s="2"/>
      <c r="B685" s="64">
        <v>4731</v>
      </c>
      <c r="C685" s="63" t="s">
        <v>1889</v>
      </c>
      <c r="D685" s="72" t="s">
        <v>1890</v>
      </c>
      <c r="E685" s="40" t="s">
        <v>133</v>
      </c>
      <c r="F685" s="40" t="s">
        <v>80</v>
      </c>
      <c r="G685" s="54"/>
      <c r="H685"/>
      <c r="I685" s="3" t="s">
        <v>4451</v>
      </c>
      <c r="J685" s="20" t="s">
        <v>277</v>
      </c>
      <c r="K685" s="19">
        <v>685</v>
      </c>
    </row>
    <row r="686" spans="1:11" ht="12" customHeight="1" x14ac:dyDescent="0.2">
      <c r="A686" s="2"/>
      <c r="B686" s="64">
        <v>10455</v>
      </c>
      <c r="C686" s="63" t="s">
        <v>1891</v>
      </c>
      <c r="D686" s="72" t="s">
        <v>1632</v>
      </c>
      <c r="E686" s="40" t="s">
        <v>129</v>
      </c>
      <c r="F686" s="40" t="s">
        <v>83</v>
      </c>
      <c r="G686" s="54" t="s">
        <v>553</v>
      </c>
      <c r="H686" s="32" t="s">
        <v>465</v>
      </c>
      <c r="I686" s="3" t="s">
        <v>463</v>
      </c>
      <c r="J686" s="20" t="s">
        <v>277</v>
      </c>
      <c r="K686" s="19">
        <v>686</v>
      </c>
    </row>
    <row r="687" spans="1:11" ht="12" customHeight="1" x14ac:dyDescent="0.2">
      <c r="A687" s="2"/>
      <c r="B687" s="64">
        <v>13358</v>
      </c>
      <c r="C687" s="63" t="s">
        <v>1892</v>
      </c>
      <c r="D687" s="72" t="s">
        <v>75</v>
      </c>
      <c r="E687" s="40" t="s">
        <v>129</v>
      </c>
      <c r="F687" s="40" t="s">
        <v>83</v>
      </c>
      <c r="G687" s="54"/>
      <c r="H687"/>
      <c r="I687" s="3" t="s">
        <v>4451</v>
      </c>
      <c r="J687" s="20" t="s">
        <v>277</v>
      </c>
      <c r="K687" s="19">
        <v>687</v>
      </c>
    </row>
    <row r="688" spans="1:11" ht="12" customHeight="1" x14ac:dyDescent="0.2">
      <c r="A688" s="2"/>
      <c r="B688" s="64">
        <v>13549</v>
      </c>
      <c r="C688" s="63" t="s">
        <v>1893</v>
      </c>
      <c r="D688" s="72" t="s">
        <v>75</v>
      </c>
      <c r="E688" s="40" t="s">
        <v>129</v>
      </c>
      <c r="F688" s="40" t="s">
        <v>83</v>
      </c>
      <c r="G688" s="54"/>
      <c r="H688"/>
      <c r="I688" s="3" t="s">
        <v>4451</v>
      </c>
      <c r="J688" s="20" t="s">
        <v>277</v>
      </c>
      <c r="K688" s="19">
        <v>688</v>
      </c>
    </row>
    <row r="689" spans="1:11" ht="12" customHeight="1" x14ac:dyDescent="0.2">
      <c r="A689" s="2"/>
      <c r="B689" s="64">
        <v>13550</v>
      </c>
      <c r="C689" s="63" t="s">
        <v>1894</v>
      </c>
      <c r="D689" s="72" t="s">
        <v>75</v>
      </c>
      <c r="E689" s="40" t="s">
        <v>129</v>
      </c>
      <c r="F689" s="40" t="s">
        <v>83</v>
      </c>
      <c r="G689" s="54"/>
      <c r="H689"/>
      <c r="I689" s="3" t="s">
        <v>4451</v>
      </c>
      <c r="J689" s="20" t="s">
        <v>277</v>
      </c>
      <c r="K689" s="19">
        <v>689</v>
      </c>
    </row>
    <row r="690" spans="1:11" ht="12" customHeight="1" x14ac:dyDescent="0.2">
      <c r="A690" s="2"/>
      <c r="B690" s="64">
        <v>13359</v>
      </c>
      <c r="C690" s="63" t="s">
        <v>1895</v>
      </c>
      <c r="D690" s="72" t="s">
        <v>75</v>
      </c>
      <c r="E690" s="40" t="s">
        <v>133</v>
      </c>
      <c r="F690" s="40" t="s">
        <v>33</v>
      </c>
      <c r="G690" s="54"/>
      <c r="H690"/>
      <c r="I690" s="3" t="s">
        <v>4451</v>
      </c>
      <c r="J690" s="20" t="s">
        <v>277</v>
      </c>
      <c r="K690" s="19">
        <v>690</v>
      </c>
    </row>
    <row r="691" spans="1:11" ht="12" customHeight="1" x14ac:dyDescent="0.2">
      <c r="A691" s="2"/>
      <c r="B691" s="64">
        <v>12678</v>
      </c>
      <c r="C691" s="63" t="s">
        <v>1896</v>
      </c>
      <c r="D691" s="72" t="s">
        <v>1243</v>
      </c>
      <c r="E691" s="40" t="s">
        <v>129</v>
      </c>
      <c r="F691" s="40" t="s">
        <v>130</v>
      </c>
      <c r="G691" s="54" t="s">
        <v>820</v>
      </c>
      <c r="H691" s="32" t="s">
        <v>465</v>
      </c>
      <c r="I691" s="3" t="s">
        <v>463</v>
      </c>
      <c r="J691" s="20" t="s">
        <v>277</v>
      </c>
      <c r="K691" s="19">
        <v>691</v>
      </c>
    </row>
    <row r="692" spans="1:11" ht="12" customHeight="1" x14ac:dyDescent="0.2">
      <c r="A692" s="2"/>
      <c r="B692" s="64">
        <v>13193</v>
      </c>
      <c r="C692" s="63" t="s">
        <v>1897</v>
      </c>
      <c r="D692" s="72" t="s">
        <v>1898</v>
      </c>
      <c r="E692" s="40" t="s">
        <v>129</v>
      </c>
      <c r="F692" s="40" t="s">
        <v>130</v>
      </c>
      <c r="G692" s="54"/>
      <c r="H692" s="32" t="s">
        <v>465</v>
      </c>
      <c r="I692" s="3" t="s">
        <v>4451</v>
      </c>
      <c r="J692" s="20" t="s">
        <v>277</v>
      </c>
      <c r="K692" s="19">
        <v>692</v>
      </c>
    </row>
    <row r="693" spans="1:11" ht="12" customHeight="1" x14ac:dyDescent="0.2">
      <c r="A693" s="2"/>
      <c r="B693" s="64">
        <v>12838</v>
      </c>
      <c r="C693" s="63" t="s">
        <v>1899</v>
      </c>
      <c r="D693" s="72" t="s">
        <v>75</v>
      </c>
      <c r="E693" s="40" t="s">
        <v>129</v>
      </c>
      <c r="F693" s="40" t="s">
        <v>85</v>
      </c>
      <c r="G693" s="54"/>
      <c r="H693" s="61"/>
      <c r="I693" s="3" t="s">
        <v>463</v>
      </c>
      <c r="J693" s="20" t="s">
        <v>277</v>
      </c>
      <c r="K693" s="19">
        <v>693</v>
      </c>
    </row>
    <row r="694" spans="1:11" ht="12" customHeight="1" x14ac:dyDescent="0.2">
      <c r="A694" s="2"/>
      <c r="B694" s="64">
        <v>13451</v>
      </c>
      <c r="C694" s="63" t="s">
        <v>1900</v>
      </c>
      <c r="D694" s="72" t="s">
        <v>75</v>
      </c>
      <c r="E694" s="40" t="s">
        <v>129</v>
      </c>
      <c r="F694" s="40" t="s">
        <v>72</v>
      </c>
      <c r="G694" s="55" t="s">
        <v>580</v>
      </c>
      <c r="H694"/>
      <c r="I694" s="3" t="s">
        <v>4451</v>
      </c>
      <c r="J694" s="20" t="s">
        <v>277</v>
      </c>
      <c r="K694" s="19">
        <v>694</v>
      </c>
    </row>
    <row r="695" spans="1:11" ht="12" customHeight="1" x14ac:dyDescent="0.2">
      <c r="A695" s="2"/>
      <c r="B695" s="64">
        <v>13452</v>
      </c>
      <c r="C695" s="63" t="s">
        <v>1901</v>
      </c>
      <c r="D695" s="72" t="s">
        <v>75</v>
      </c>
      <c r="E695" s="40" t="s">
        <v>129</v>
      </c>
      <c r="F695" s="40" t="s">
        <v>85</v>
      </c>
      <c r="G695" s="54" t="s">
        <v>808</v>
      </c>
      <c r="H695"/>
      <c r="I695" s="3" t="s">
        <v>4451</v>
      </c>
      <c r="J695" s="20" t="s">
        <v>277</v>
      </c>
      <c r="K695" s="19">
        <v>695</v>
      </c>
    </row>
    <row r="696" spans="1:11" ht="12" customHeight="1" x14ac:dyDescent="0.2">
      <c r="A696" s="2"/>
      <c r="B696" s="64">
        <v>13453</v>
      </c>
      <c r="C696" s="63" t="s">
        <v>1902</v>
      </c>
      <c r="D696" s="72" t="s">
        <v>75</v>
      </c>
      <c r="E696" s="40" t="s">
        <v>129</v>
      </c>
      <c r="F696" s="40" t="s">
        <v>85</v>
      </c>
      <c r="G696" s="54" t="s">
        <v>808</v>
      </c>
      <c r="H696"/>
      <c r="I696" s="3" t="s">
        <v>4451</v>
      </c>
      <c r="J696" s="20" t="s">
        <v>277</v>
      </c>
      <c r="K696" s="19">
        <v>696</v>
      </c>
    </row>
    <row r="697" spans="1:11" ht="12" customHeight="1" x14ac:dyDescent="0.2">
      <c r="A697" s="2"/>
      <c r="B697" s="64">
        <v>1091</v>
      </c>
      <c r="C697" s="63" t="s">
        <v>1903</v>
      </c>
      <c r="D697" s="72" t="s">
        <v>1243</v>
      </c>
      <c r="E697" s="40" t="s">
        <v>129</v>
      </c>
      <c r="F697" s="40" t="s">
        <v>72</v>
      </c>
      <c r="G697" s="54"/>
      <c r="H697" s="32" t="s">
        <v>465</v>
      </c>
      <c r="I697" s="3" t="s">
        <v>463</v>
      </c>
      <c r="J697" s="20" t="s">
        <v>277</v>
      </c>
      <c r="K697" s="19">
        <v>697</v>
      </c>
    </row>
    <row r="698" spans="1:11" ht="12" customHeight="1" x14ac:dyDescent="0.2">
      <c r="A698" s="2"/>
      <c r="B698" s="64">
        <v>13454</v>
      </c>
      <c r="C698" s="63" t="s">
        <v>1904</v>
      </c>
      <c r="D698" s="72" t="s">
        <v>75</v>
      </c>
      <c r="E698" s="40" t="s">
        <v>129</v>
      </c>
      <c r="F698" s="40" t="s">
        <v>85</v>
      </c>
      <c r="G698" s="54" t="s">
        <v>808</v>
      </c>
      <c r="H698"/>
      <c r="I698" s="3" t="s">
        <v>4451</v>
      </c>
      <c r="J698" s="20" t="s">
        <v>277</v>
      </c>
      <c r="K698" s="19">
        <v>698</v>
      </c>
    </row>
    <row r="699" spans="1:11" ht="12" customHeight="1" x14ac:dyDescent="0.2">
      <c r="A699" s="2"/>
      <c r="B699" s="64">
        <v>13551</v>
      </c>
      <c r="C699" s="63" t="s">
        <v>1905</v>
      </c>
      <c r="D699" s="72" t="s">
        <v>75</v>
      </c>
      <c r="E699" s="40" t="s">
        <v>129</v>
      </c>
      <c r="F699" s="40" t="s">
        <v>85</v>
      </c>
      <c r="G699" s="54"/>
      <c r="H699"/>
      <c r="I699" s="3" t="s">
        <v>4451</v>
      </c>
      <c r="J699" s="20" t="s">
        <v>277</v>
      </c>
      <c r="K699" s="19">
        <v>699</v>
      </c>
    </row>
    <row r="700" spans="1:11" ht="12" customHeight="1" thickBot="1" x14ac:dyDescent="0.25">
      <c r="A700" s="2"/>
      <c r="B700" s="67">
        <v>12682</v>
      </c>
      <c r="C700" s="65" t="s">
        <v>1906</v>
      </c>
      <c r="D700" s="73" t="s">
        <v>1243</v>
      </c>
      <c r="E700" s="41" t="s">
        <v>133</v>
      </c>
      <c r="F700" s="41" t="s">
        <v>80</v>
      </c>
      <c r="G700" s="57"/>
      <c r="H700"/>
      <c r="I700" s="3" t="s">
        <v>463</v>
      </c>
      <c r="J700" s="20" t="s">
        <v>277</v>
      </c>
      <c r="K700" s="19">
        <v>700</v>
      </c>
    </row>
    <row r="701" spans="1:11" ht="12" customHeight="1" x14ac:dyDescent="0.2">
      <c r="A701" s="2"/>
      <c r="B701" s="66" t="s">
        <v>278</v>
      </c>
      <c r="C701" s="62"/>
      <c r="D701" s="71"/>
      <c r="E701" s="39"/>
      <c r="F701" s="39"/>
      <c r="G701" s="53"/>
      <c r="H701"/>
      <c r="I701" s="3" t="s">
        <v>463</v>
      </c>
      <c r="J701" s="20" t="s">
        <v>278</v>
      </c>
      <c r="K701" s="19">
        <v>701</v>
      </c>
    </row>
    <row r="702" spans="1:11" ht="12" customHeight="1" x14ac:dyDescent="0.2">
      <c r="A702" s="2"/>
      <c r="B702" s="64">
        <v>1093</v>
      </c>
      <c r="C702" s="63" t="s">
        <v>914</v>
      </c>
      <c r="D702" s="72" t="s">
        <v>1274</v>
      </c>
      <c r="E702" s="40" t="s">
        <v>129</v>
      </c>
      <c r="F702" s="40" t="s">
        <v>85</v>
      </c>
      <c r="G702" s="54" t="s">
        <v>808</v>
      </c>
      <c r="H702" s="32" t="s">
        <v>465</v>
      </c>
      <c r="I702" s="3" t="s">
        <v>463</v>
      </c>
      <c r="J702" s="20" t="s">
        <v>278</v>
      </c>
      <c r="K702" s="19">
        <v>702</v>
      </c>
    </row>
    <row r="703" spans="1:11" ht="12" customHeight="1" x14ac:dyDescent="0.2">
      <c r="A703" s="2"/>
      <c r="B703" s="64">
        <v>2323</v>
      </c>
      <c r="C703" s="63" t="s">
        <v>1907</v>
      </c>
      <c r="D703" s="72" t="s">
        <v>1248</v>
      </c>
      <c r="E703" s="40" t="s">
        <v>129</v>
      </c>
      <c r="F703" s="40" t="s">
        <v>83</v>
      </c>
      <c r="G703" s="54" t="s">
        <v>553</v>
      </c>
      <c r="H703" s="32" t="s">
        <v>465</v>
      </c>
      <c r="I703" s="3" t="s">
        <v>463</v>
      </c>
      <c r="J703" s="20" t="s">
        <v>278</v>
      </c>
      <c r="K703" s="19">
        <v>703</v>
      </c>
    </row>
    <row r="704" spans="1:11" ht="12" customHeight="1" x14ac:dyDescent="0.2">
      <c r="A704" s="2"/>
      <c r="B704" s="64">
        <v>2324</v>
      </c>
      <c r="C704" s="63" t="s">
        <v>1908</v>
      </c>
      <c r="D704" s="72" t="s">
        <v>1248</v>
      </c>
      <c r="E704" s="40" t="s">
        <v>129</v>
      </c>
      <c r="F704" s="40" t="s">
        <v>83</v>
      </c>
      <c r="G704" s="54" t="s">
        <v>553</v>
      </c>
      <c r="H704" s="32" t="s">
        <v>465</v>
      </c>
      <c r="I704" s="3" t="s">
        <v>4451</v>
      </c>
      <c r="J704" s="20" t="s">
        <v>278</v>
      </c>
      <c r="K704" s="19">
        <v>704</v>
      </c>
    </row>
    <row r="705" spans="1:11" ht="12" customHeight="1" x14ac:dyDescent="0.2">
      <c r="A705" s="2"/>
      <c r="B705" s="64">
        <v>13433</v>
      </c>
      <c r="C705" s="63" t="s">
        <v>1909</v>
      </c>
      <c r="D705" s="72" t="s">
        <v>75</v>
      </c>
      <c r="E705" s="40" t="s">
        <v>129</v>
      </c>
      <c r="F705" s="40" t="s">
        <v>83</v>
      </c>
      <c r="G705" s="54"/>
      <c r="H705"/>
      <c r="I705" s="3" t="s">
        <v>4451</v>
      </c>
      <c r="J705" s="20" t="s">
        <v>278</v>
      </c>
      <c r="K705" s="19">
        <v>705</v>
      </c>
    </row>
    <row r="706" spans="1:11" ht="12" customHeight="1" x14ac:dyDescent="0.2">
      <c r="A706" s="2"/>
      <c r="B706" s="64">
        <v>12824</v>
      </c>
      <c r="C706" s="63" t="s">
        <v>1910</v>
      </c>
      <c r="D706" s="72" t="s">
        <v>75</v>
      </c>
      <c r="E706" s="40" t="s">
        <v>129</v>
      </c>
      <c r="F706" s="40" t="s">
        <v>83</v>
      </c>
      <c r="G706" s="54" t="s">
        <v>553</v>
      </c>
      <c r="H706" s="32" t="s">
        <v>465</v>
      </c>
      <c r="I706" s="3" t="s">
        <v>463</v>
      </c>
      <c r="J706" s="20" t="s">
        <v>278</v>
      </c>
      <c r="K706" s="19">
        <v>706</v>
      </c>
    </row>
    <row r="707" spans="1:11" ht="12" customHeight="1" x14ac:dyDescent="0.2">
      <c r="A707" s="2"/>
      <c r="B707" s="64">
        <v>12826</v>
      </c>
      <c r="C707" s="63" t="s">
        <v>4452</v>
      </c>
      <c r="D707" s="72" t="s">
        <v>75</v>
      </c>
      <c r="E707" s="40" t="s">
        <v>129</v>
      </c>
      <c r="F707" s="40" t="s">
        <v>83</v>
      </c>
      <c r="G707" s="54" t="s">
        <v>553</v>
      </c>
      <c r="H707"/>
      <c r="I707" s="3" t="s">
        <v>463</v>
      </c>
      <c r="J707" s="20" t="s">
        <v>278</v>
      </c>
      <c r="K707" s="19">
        <v>707</v>
      </c>
    </row>
    <row r="708" spans="1:11" ht="12" customHeight="1" x14ac:dyDescent="0.2">
      <c r="A708" s="2"/>
      <c r="B708" s="64">
        <v>13434</v>
      </c>
      <c r="C708" s="63" t="s">
        <v>1911</v>
      </c>
      <c r="D708" s="72" t="s">
        <v>75</v>
      </c>
      <c r="E708" s="40" t="s">
        <v>129</v>
      </c>
      <c r="F708" s="40" t="s">
        <v>83</v>
      </c>
      <c r="G708" s="54" t="s">
        <v>553</v>
      </c>
      <c r="H708"/>
      <c r="I708" s="3" t="s">
        <v>4451</v>
      </c>
      <c r="J708" s="20" t="s">
        <v>278</v>
      </c>
      <c r="K708" s="19">
        <v>708</v>
      </c>
    </row>
    <row r="709" spans="1:11" ht="12" customHeight="1" x14ac:dyDescent="0.2">
      <c r="A709" s="2"/>
      <c r="B709" s="64">
        <v>1098</v>
      </c>
      <c r="C709" s="63" t="s">
        <v>1912</v>
      </c>
      <c r="D709" s="72" t="s">
        <v>1245</v>
      </c>
      <c r="E709" s="40" t="s">
        <v>129</v>
      </c>
      <c r="F709" s="40" t="s">
        <v>83</v>
      </c>
      <c r="G709" s="54" t="s">
        <v>553</v>
      </c>
      <c r="H709" s="32" t="s">
        <v>465</v>
      </c>
      <c r="I709" s="3" t="s">
        <v>463</v>
      </c>
      <c r="J709" s="20" t="s">
        <v>278</v>
      </c>
      <c r="K709" s="19">
        <v>709</v>
      </c>
    </row>
    <row r="710" spans="1:11" ht="12" customHeight="1" x14ac:dyDescent="0.2">
      <c r="A710" s="2"/>
      <c r="B710" s="64">
        <v>1104</v>
      </c>
      <c r="C710" s="63" t="s">
        <v>1913</v>
      </c>
      <c r="D710" s="72" t="s">
        <v>1252</v>
      </c>
      <c r="E710" s="40" t="s">
        <v>133</v>
      </c>
      <c r="F710" s="40" t="s">
        <v>80</v>
      </c>
      <c r="G710" s="54" t="s">
        <v>852</v>
      </c>
      <c r="H710" s="32" t="s">
        <v>465</v>
      </c>
      <c r="I710" s="3" t="s">
        <v>4451</v>
      </c>
      <c r="J710" s="20" t="s">
        <v>278</v>
      </c>
      <c r="K710" s="19">
        <v>710</v>
      </c>
    </row>
    <row r="711" spans="1:11" ht="12" customHeight="1" x14ac:dyDescent="0.2">
      <c r="A711" s="2"/>
      <c r="B711" s="64">
        <v>13437</v>
      </c>
      <c r="C711" s="63" t="s">
        <v>1914</v>
      </c>
      <c r="D711" s="72" t="s">
        <v>75</v>
      </c>
      <c r="E711" s="40" t="s">
        <v>129</v>
      </c>
      <c r="F711" s="40" t="s">
        <v>83</v>
      </c>
      <c r="G711" s="54" t="s">
        <v>553</v>
      </c>
      <c r="H711"/>
      <c r="I711" s="3" t="s">
        <v>4451</v>
      </c>
      <c r="J711" s="20" t="s">
        <v>278</v>
      </c>
      <c r="K711" s="19">
        <v>711</v>
      </c>
    </row>
    <row r="712" spans="1:11" ht="12" customHeight="1" x14ac:dyDescent="0.2">
      <c r="A712" s="2"/>
      <c r="B712" s="64">
        <v>2881</v>
      </c>
      <c r="C712" s="63" t="s">
        <v>1915</v>
      </c>
      <c r="D712" s="72" t="s">
        <v>1252</v>
      </c>
      <c r="E712" s="40" t="s">
        <v>129</v>
      </c>
      <c r="F712" s="40" t="s">
        <v>83</v>
      </c>
      <c r="G712" s="54" t="s">
        <v>553</v>
      </c>
      <c r="H712" s="32" t="s">
        <v>465</v>
      </c>
      <c r="I712" s="3" t="s">
        <v>463</v>
      </c>
      <c r="J712" s="20" t="s">
        <v>278</v>
      </c>
      <c r="K712" s="19">
        <v>712</v>
      </c>
    </row>
    <row r="713" spans="1:11" ht="12" customHeight="1" x14ac:dyDescent="0.2">
      <c r="A713" s="2"/>
      <c r="B713" s="64">
        <v>4045</v>
      </c>
      <c r="C713" s="63" t="s">
        <v>1916</v>
      </c>
      <c r="D713" s="72" t="s">
        <v>1356</v>
      </c>
      <c r="E713" s="40" t="s">
        <v>129</v>
      </c>
      <c r="F713" s="40" t="s">
        <v>80</v>
      </c>
      <c r="G713" s="54"/>
      <c r="H713"/>
      <c r="I713" s="3" t="s">
        <v>4451</v>
      </c>
      <c r="J713" s="20" t="s">
        <v>278</v>
      </c>
      <c r="K713" s="19">
        <v>713</v>
      </c>
    </row>
    <row r="714" spans="1:11" ht="12" customHeight="1" x14ac:dyDescent="0.2">
      <c r="A714" s="2"/>
      <c r="B714" s="64">
        <v>13438</v>
      </c>
      <c r="C714" s="63" t="s">
        <v>1917</v>
      </c>
      <c r="D714" s="72" t="s">
        <v>75</v>
      </c>
      <c r="E714" s="40" t="s">
        <v>129</v>
      </c>
      <c r="F714" s="40" t="s">
        <v>85</v>
      </c>
      <c r="G714" s="54"/>
      <c r="H714"/>
      <c r="I714" s="3" t="s">
        <v>4451</v>
      </c>
      <c r="J714" s="20" t="s">
        <v>278</v>
      </c>
      <c r="K714" s="19">
        <v>714</v>
      </c>
    </row>
    <row r="715" spans="1:11" ht="12" customHeight="1" x14ac:dyDescent="0.2">
      <c r="A715" s="2"/>
      <c r="B715" s="64">
        <v>2327</v>
      </c>
      <c r="C715" s="63" t="s">
        <v>1918</v>
      </c>
      <c r="D715" s="72" t="s">
        <v>1254</v>
      </c>
      <c r="E715" s="40" t="s">
        <v>129</v>
      </c>
      <c r="F715" s="40" t="s">
        <v>83</v>
      </c>
      <c r="G715" s="54"/>
      <c r="H715" s="32" t="s">
        <v>465</v>
      </c>
      <c r="I715" s="3" t="s">
        <v>463</v>
      </c>
      <c r="J715" s="20" t="s">
        <v>278</v>
      </c>
      <c r="K715" s="19">
        <v>715</v>
      </c>
    </row>
    <row r="716" spans="1:11" ht="12" customHeight="1" x14ac:dyDescent="0.2">
      <c r="A716" s="2"/>
      <c r="B716" s="64">
        <v>2674</v>
      </c>
      <c r="C716" s="63" t="s">
        <v>1919</v>
      </c>
      <c r="D716" s="72" t="s">
        <v>1252</v>
      </c>
      <c r="E716" s="40" t="s">
        <v>129</v>
      </c>
      <c r="F716" s="40" t="s">
        <v>130</v>
      </c>
      <c r="G716" s="54" t="s">
        <v>820</v>
      </c>
      <c r="H716" s="32" t="s">
        <v>465</v>
      </c>
      <c r="I716" s="3" t="s">
        <v>463</v>
      </c>
      <c r="J716" s="20" t="s">
        <v>278</v>
      </c>
      <c r="K716" s="19">
        <v>716</v>
      </c>
    </row>
    <row r="717" spans="1:11" ht="12" customHeight="1" x14ac:dyDescent="0.2">
      <c r="A717" s="2"/>
      <c r="B717" s="64">
        <v>7731</v>
      </c>
      <c r="C717" s="63" t="s">
        <v>1920</v>
      </c>
      <c r="D717" s="72" t="s">
        <v>1243</v>
      </c>
      <c r="E717" s="40" t="s">
        <v>129</v>
      </c>
      <c r="F717" s="40" t="s">
        <v>80</v>
      </c>
      <c r="G717" s="54"/>
      <c r="H717" s="32" t="s">
        <v>465</v>
      </c>
      <c r="I717" s="3" t="s">
        <v>4451</v>
      </c>
      <c r="J717" s="20" t="s">
        <v>278</v>
      </c>
      <c r="K717" s="19">
        <v>717</v>
      </c>
    </row>
    <row r="718" spans="1:11" ht="12" customHeight="1" x14ac:dyDescent="0.2">
      <c r="A718" s="2"/>
      <c r="B718" s="64">
        <v>1108</v>
      </c>
      <c r="C718" s="63" t="s">
        <v>1921</v>
      </c>
      <c r="D718" s="72" t="s">
        <v>1245</v>
      </c>
      <c r="E718" s="40" t="s">
        <v>129</v>
      </c>
      <c r="F718" s="40" t="s">
        <v>83</v>
      </c>
      <c r="G718" s="54" t="s">
        <v>553</v>
      </c>
      <c r="H718" s="32" t="s">
        <v>465</v>
      </c>
      <c r="I718" s="3" t="s">
        <v>463</v>
      </c>
      <c r="J718" s="20" t="s">
        <v>278</v>
      </c>
      <c r="K718" s="19">
        <v>718</v>
      </c>
    </row>
    <row r="719" spans="1:11" ht="12" customHeight="1" x14ac:dyDescent="0.2">
      <c r="A719" s="2"/>
      <c r="B719" s="64">
        <v>1109</v>
      </c>
      <c r="C719" s="63" t="s">
        <v>1922</v>
      </c>
      <c r="D719" s="72" t="s">
        <v>1248</v>
      </c>
      <c r="E719" s="40" t="s">
        <v>129</v>
      </c>
      <c r="F719" s="40" t="s">
        <v>83</v>
      </c>
      <c r="G719" s="54" t="s">
        <v>553</v>
      </c>
      <c r="H719" s="32" t="s">
        <v>465</v>
      </c>
      <c r="I719" s="3" t="s">
        <v>463</v>
      </c>
      <c r="J719" s="20" t="s">
        <v>278</v>
      </c>
      <c r="K719" s="19">
        <v>719</v>
      </c>
    </row>
    <row r="720" spans="1:11" ht="12" customHeight="1" x14ac:dyDescent="0.2">
      <c r="A720" s="2"/>
      <c r="B720" s="64">
        <v>2330</v>
      </c>
      <c r="C720" s="63" t="s">
        <v>1923</v>
      </c>
      <c r="D720" s="72" t="s">
        <v>1452</v>
      </c>
      <c r="E720" s="40" t="s">
        <v>129</v>
      </c>
      <c r="F720" s="40" t="s">
        <v>130</v>
      </c>
      <c r="G720" s="54" t="s">
        <v>820</v>
      </c>
      <c r="H720" s="32" t="s">
        <v>465</v>
      </c>
      <c r="I720" s="3" t="s">
        <v>463</v>
      </c>
      <c r="J720" s="20" t="s">
        <v>278</v>
      </c>
      <c r="K720" s="19">
        <v>720</v>
      </c>
    </row>
    <row r="721" spans="1:11" ht="12" customHeight="1" x14ac:dyDescent="0.2">
      <c r="A721" s="2"/>
      <c r="B721" s="64">
        <v>12843</v>
      </c>
      <c r="C721" s="63" t="s">
        <v>1924</v>
      </c>
      <c r="D721" s="72" t="s">
        <v>75</v>
      </c>
      <c r="E721" s="40" t="s">
        <v>129</v>
      </c>
      <c r="F721" s="40" t="s">
        <v>130</v>
      </c>
      <c r="G721" s="54"/>
      <c r="H721"/>
      <c r="I721" s="3" t="s">
        <v>463</v>
      </c>
      <c r="J721" s="20" t="s">
        <v>278</v>
      </c>
      <c r="K721" s="19">
        <v>721</v>
      </c>
    </row>
    <row r="722" spans="1:11" ht="12" customHeight="1" x14ac:dyDescent="0.2">
      <c r="A722" s="2"/>
      <c r="B722" s="64">
        <v>2862</v>
      </c>
      <c r="C722" s="63" t="s">
        <v>1925</v>
      </c>
      <c r="D722" s="72" t="s">
        <v>1452</v>
      </c>
      <c r="E722" s="40" t="s">
        <v>129</v>
      </c>
      <c r="F722" s="40" t="s">
        <v>130</v>
      </c>
      <c r="G722" s="54"/>
      <c r="H722" s="32" t="s">
        <v>465</v>
      </c>
      <c r="I722" s="3" t="s">
        <v>463</v>
      </c>
      <c r="J722" s="20" t="s">
        <v>278</v>
      </c>
      <c r="K722" s="19">
        <v>722</v>
      </c>
    </row>
    <row r="723" spans="1:11" ht="12" customHeight="1" thickBot="1" x14ac:dyDescent="0.25">
      <c r="A723" s="2"/>
      <c r="B723" s="67">
        <v>13458</v>
      </c>
      <c r="C723" s="65" t="s">
        <v>1926</v>
      </c>
      <c r="D723" s="73" t="s">
        <v>75</v>
      </c>
      <c r="E723" s="41" t="s">
        <v>129</v>
      </c>
      <c r="F723" s="41" t="s">
        <v>25</v>
      </c>
      <c r="G723" s="57" t="s">
        <v>806</v>
      </c>
      <c r="H723"/>
      <c r="I723" s="3" t="s">
        <v>4451</v>
      </c>
      <c r="J723" s="20" t="s">
        <v>278</v>
      </c>
      <c r="K723" s="19">
        <v>723</v>
      </c>
    </row>
    <row r="724" spans="1:11" ht="12" customHeight="1" x14ac:dyDescent="0.2">
      <c r="A724" s="2"/>
      <c r="B724" s="66" t="s">
        <v>279</v>
      </c>
      <c r="C724" s="62"/>
      <c r="D724" s="71"/>
      <c r="E724" s="39"/>
      <c r="F724" s="39"/>
      <c r="G724" s="53"/>
      <c r="H724"/>
      <c r="I724" s="3" t="s">
        <v>463</v>
      </c>
      <c r="J724" s="20" t="s">
        <v>279</v>
      </c>
      <c r="K724" s="19">
        <v>724</v>
      </c>
    </row>
    <row r="725" spans="1:11" ht="12" customHeight="1" x14ac:dyDescent="0.2">
      <c r="A725" s="2"/>
      <c r="B725" s="64">
        <v>5202</v>
      </c>
      <c r="C725" s="63" t="s">
        <v>1927</v>
      </c>
      <c r="D725" s="72" t="s">
        <v>1243</v>
      </c>
      <c r="E725" s="40" t="s">
        <v>133</v>
      </c>
      <c r="F725" s="40" t="s">
        <v>80</v>
      </c>
      <c r="G725" s="54"/>
      <c r="H725" s="32" t="s">
        <v>465</v>
      </c>
      <c r="I725" s="3" t="s">
        <v>463</v>
      </c>
      <c r="J725" s="20" t="s">
        <v>279</v>
      </c>
      <c r="K725" s="19">
        <v>725</v>
      </c>
    </row>
    <row r="726" spans="1:11" ht="12" customHeight="1" x14ac:dyDescent="0.2">
      <c r="A726" s="2"/>
      <c r="B726" s="64">
        <v>13423</v>
      </c>
      <c r="C726" s="63" t="s">
        <v>1928</v>
      </c>
      <c r="D726" s="72" t="s">
        <v>75</v>
      </c>
      <c r="E726" s="40" t="s">
        <v>129</v>
      </c>
      <c r="F726" s="40" t="s">
        <v>83</v>
      </c>
      <c r="G726" s="54" t="s">
        <v>553</v>
      </c>
      <c r="H726"/>
      <c r="I726" s="3" t="s">
        <v>4451</v>
      </c>
      <c r="J726" s="20" t="s">
        <v>279</v>
      </c>
      <c r="K726" s="19">
        <v>726</v>
      </c>
    </row>
    <row r="727" spans="1:11" ht="12" customHeight="1" x14ac:dyDescent="0.2">
      <c r="A727" s="2"/>
      <c r="B727" s="64">
        <v>1036</v>
      </c>
      <c r="C727" s="63" t="s">
        <v>1929</v>
      </c>
      <c r="D727" s="72" t="s">
        <v>1276</v>
      </c>
      <c r="E727" s="40" t="s">
        <v>129</v>
      </c>
      <c r="F727" s="40" t="s">
        <v>83</v>
      </c>
      <c r="G727" s="54" t="s">
        <v>553</v>
      </c>
      <c r="H727" s="32" t="s">
        <v>465</v>
      </c>
      <c r="I727" s="3" t="s">
        <v>463</v>
      </c>
      <c r="J727" s="20" t="s">
        <v>279</v>
      </c>
      <c r="K727" s="19">
        <v>727</v>
      </c>
    </row>
    <row r="728" spans="1:11" ht="12" customHeight="1" x14ac:dyDescent="0.2">
      <c r="A728" s="2"/>
      <c r="B728" s="64">
        <v>1038</v>
      </c>
      <c r="C728" s="63" t="s">
        <v>556</v>
      </c>
      <c r="D728" s="72" t="s">
        <v>1930</v>
      </c>
      <c r="E728" s="40" t="s">
        <v>133</v>
      </c>
      <c r="F728" s="59" t="s">
        <v>74</v>
      </c>
      <c r="G728" s="54"/>
      <c r="H728" s="32" t="s">
        <v>465</v>
      </c>
      <c r="I728" s="3" t="s">
        <v>463</v>
      </c>
      <c r="J728" s="20" t="s">
        <v>279</v>
      </c>
      <c r="K728" s="19">
        <v>728</v>
      </c>
    </row>
    <row r="729" spans="1:11" ht="12" customHeight="1" x14ac:dyDescent="0.2">
      <c r="A729" s="2"/>
      <c r="B729" s="64">
        <v>4243</v>
      </c>
      <c r="C729" s="63" t="s">
        <v>1931</v>
      </c>
      <c r="D729" s="72" t="s">
        <v>1932</v>
      </c>
      <c r="E729" s="40" t="s">
        <v>129</v>
      </c>
      <c r="F729" s="40" t="s">
        <v>85</v>
      </c>
      <c r="G729" s="54"/>
      <c r="H729" s="32" t="s">
        <v>465</v>
      </c>
      <c r="I729" s="3" t="s">
        <v>463</v>
      </c>
      <c r="J729" s="20" t="s">
        <v>279</v>
      </c>
      <c r="K729" s="19">
        <v>729</v>
      </c>
    </row>
    <row r="730" spans="1:11" ht="12" customHeight="1" x14ac:dyDescent="0.2">
      <c r="A730" s="2"/>
      <c r="B730" s="64">
        <v>13425</v>
      </c>
      <c r="C730" s="63" t="s">
        <v>1933</v>
      </c>
      <c r="D730" s="72" t="s">
        <v>75</v>
      </c>
      <c r="E730" s="40" t="s">
        <v>129</v>
      </c>
      <c r="F730" s="40" t="s">
        <v>83</v>
      </c>
      <c r="G730" s="54" t="s">
        <v>553</v>
      </c>
      <c r="H730"/>
      <c r="I730" s="3" t="s">
        <v>4451</v>
      </c>
      <c r="J730" s="20" t="s">
        <v>279</v>
      </c>
      <c r="K730" s="19">
        <v>730</v>
      </c>
    </row>
    <row r="731" spans="1:11" ht="12" customHeight="1" x14ac:dyDescent="0.2">
      <c r="A731" s="2"/>
      <c r="B731" s="64">
        <v>9511</v>
      </c>
      <c r="C731" s="63" t="s">
        <v>1934</v>
      </c>
      <c r="D731" s="72" t="s">
        <v>1243</v>
      </c>
      <c r="E731" s="40" t="s">
        <v>129</v>
      </c>
      <c r="F731" s="40" t="s">
        <v>85</v>
      </c>
      <c r="G731" s="54"/>
      <c r="H731" s="32" t="s">
        <v>465</v>
      </c>
      <c r="I731" s="3" t="s">
        <v>4451</v>
      </c>
      <c r="J731" s="20" t="s">
        <v>279</v>
      </c>
      <c r="K731" s="19">
        <v>731</v>
      </c>
    </row>
    <row r="732" spans="1:11" ht="12" customHeight="1" x14ac:dyDescent="0.2">
      <c r="A732" s="2"/>
      <c r="B732" s="64">
        <v>2295</v>
      </c>
      <c r="C732" s="63" t="s">
        <v>1935</v>
      </c>
      <c r="D732" s="72" t="s">
        <v>1254</v>
      </c>
      <c r="E732" s="40" t="s">
        <v>133</v>
      </c>
      <c r="F732" s="40" t="s">
        <v>33</v>
      </c>
      <c r="G732" s="54"/>
      <c r="H732" s="32" t="s">
        <v>465</v>
      </c>
      <c r="I732" s="3" t="s">
        <v>4451</v>
      </c>
      <c r="J732" s="20" t="s">
        <v>279</v>
      </c>
      <c r="K732" s="19">
        <v>732</v>
      </c>
    </row>
    <row r="733" spans="1:11" ht="12" customHeight="1" x14ac:dyDescent="0.2">
      <c r="A733" s="2"/>
      <c r="B733" s="64">
        <v>12820</v>
      </c>
      <c r="C733" s="63" t="s">
        <v>1936</v>
      </c>
      <c r="D733" s="72" t="s">
        <v>75</v>
      </c>
      <c r="E733" s="40" t="s">
        <v>129</v>
      </c>
      <c r="F733" s="40" t="s">
        <v>83</v>
      </c>
      <c r="G733" s="54" t="s">
        <v>553</v>
      </c>
      <c r="H733"/>
      <c r="I733" s="3" t="s">
        <v>463</v>
      </c>
      <c r="J733" s="20" t="s">
        <v>279</v>
      </c>
      <c r="K733" s="19">
        <v>733</v>
      </c>
    </row>
    <row r="734" spans="1:11" ht="12" customHeight="1" x14ac:dyDescent="0.2">
      <c r="A734" s="2"/>
      <c r="B734" s="64">
        <v>1040</v>
      </c>
      <c r="C734" s="63" t="s">
        <v>1937</v>
      </c>
      <c r="D734" s="72" t="s">
        <v>1245</v>
      </c>
      <c r="E734" s="40" t="s">
        <v>71</v>
      </c>
      <c r="F734" s="40" t="s">
        <v>85</v>
      </c>
      <c r="G734" s="54"/>
      <c r="H734" s="32" t="s">
        <v>465</v>
      </c>
      <c r="I734" s="3" t="s">
        <v>4451</v>
      </c>
      <c r="J734" s="20" t="s">
        <v>279</v>
      </c>
      <c r="K734" s="19">
        <v>734</v>
      </c>
    </row>
    <row r="735" spans="1:11" ht="12" customHeight="1" x14ac:dyDescent="0.2">
      <c r="A735" s="2"/>
      <c r="B735" s="64">
        <v>1051</v>
      </c>
      <c r="C735" s="63" t="s">
        <v>1938</v>
      </c>
      <c r="D735" s="72" t="s">
        <v>1248</v>
      </c>
      <c r="E735" s="40" t="s">
        <v>129</v>
      </c>
      <c r="F735" s="40" t="s">
        <v>83</v>
      </c>
      <c r="G735" s="54"/>
      <c r="H735" s="32" t="s">
        <v>465</v>
      </c>
      <c r="I735" s="3" t="s">
        <v>463</v>
      </c>
      <c r="J735" s="20" t="s">
        <v>279</v>
      </c>
      <c r="K735" s="19">
        <v>735</v>
      </c>
    </row>
    <row r="736" spans="1:11" ht="12" customHeight="1" x14ac:dyDescent="0.2">
      <c r="A736" s="2"/>
      <c r="B736" s="64">
        <v>1075</v>
      </c>
      <c r="C736" s="63" t="s">
        <v>1939</v>
      </c>
      <c r="D736" s="72" t="s">
        <v>1243</v>
      </c>
      <c r="E736" s="40" t="s">
        <v>129</v>
      </c>
      <c r="F736" s="40" t="s">
        <v>85</v>
      </c>
      <c r="G736" s="54"/>
      <c r="H736" s="32" t="s">
        <v>465</v>
      </c>
      <c r="I736" s="3" t="s">
        <v>463</v>
      </c>
      <c r="J736" s="20" t="s">
        <v>279</v>
      </c>
      <c r="K736" s="19">
        <v>736</v>
      </c>
    </row>
    <row r="737" spans="1:11" ht="12" customHeight="1" x14ac:dyDescent="0.2">
      <c r="A737" s="2"/>
      <c r="B737" s="64">
        <v>1034</v>
      </c>
      <c r="C737" s="63" t="s">
        <v>640</v>
      </c>
      <c r="D737" s="72" t="s">
        <v>1248</v>
      </c>
      <c r="E737" s="40" t="s">
        <v>133</v>
      </c>
      <c r="F737" s="59" t="s">
        <v>74</v>
      </c>
      <c r="G737" s="54"/>
      <c r="H737" s="32" t="s">
        <v>465</v>
      </c>
      <c r="I737" s="3" t="s">
        <v>463</v>
      </c>
      <c r="J737" s="20" t="s">
        <v>279</v>
      </c>
      <c r="K737" s="19">
        <v>737</v>
      </c>
    </row>
    <row r="738" spans="1:11" ht="12" customHeight="1" x14ac:dyDescent="0.2">
      <c r="A738" s="2"/>
      <c r="B738" s="64">
        <v>1071</v>
      </c>
      <c r="C738" s="63" t="s">
        <v>1940</v>
      </c>
      <c r="D738" s="72" t="s">
        <v>1243</v>
      </c>
      <c r="E738" s="40" t="s">
        <v>129</v>
      </c>
      <c r="F738" s="40" t="s">
        <v>85</v>
      </c>
      <c r="G738" s="54"/>
      <c r="H738" s="32" t="s">
        <v>465</v>
      </c>
      <c r="I738" s="3" t="s">
        <v>463</v>
      </c>
      <c r="J738" s="20" t="s">
        <v>279</v>
      </c>
      <c r="K738" s="19">
        <v>738</v>
      </c>
    </row>
    <row r="739" spans="1:11" ht="12" customHeight="1" x14ac:dyDescent="0.2">
      <c r="A739" s="2"/>
      <c r="B739" s="64">
        <v>1097</v>
      </c>
      <c r="C739" s="63" t="s">
        <v>1941</v>
      </c>
      <c r="D739" s="72" t="s">
        <v>1248</v>
      </c>
      <c r="E739" s="40" t="s">
        <v>129</v>
      </c>
      <c r="F739" s="40" t="s">
        <v>80</v>
      </c>
      <c r="G739" s="54" t="s">
        <v>807</v>
      </c>
      <c r="H739" s="32" t="s">
        <v>465</v>
      </c>
      <c r="I739" s="3" t="s">
        <v>4451</v>
      </c>
      <c r="J739" s="20" t="s">
        <v>279</v>
      </c>
      <c r="K739" s="19">
        <v>739</v>
      </c>
    </row>
    <row r="740" spans="1:11" ht="12" customHeight="1" x14ac:dyDescent="0.2">
      <c r="A740" s="2"/>
      <c r="B740" s="64">
        <v>12821</v>
      </c>
      <c r="C740" s="63" t="s">
        <v>1942</v>
      </c>
      <c r="D740" s="72" t="s">
        <v>75</v>
      </c>
      <c r="E740" s="40" t="s">
        <v>129</v>
      </c>
      <c r="F740" s="40" t="s">
        <v>85</v>
      </c>
      <c r="G740" s="54" t="s">
        <v>808</v>
      </c>
      <c r="H740"/>
      <c r="I740" s="3" t="s">
        <v>463</v>
      </c>
      <c r="J740" s="20" t="s">
        <v>279</v>
      </c>
      <c r="K740" s="19">
        <v>740</v>
      </c>
    </row>
    <row r="741" spans="1:11" ht="12" customHeight="1" x14ac:dyDescent="0.2">
      <c r="A741" s="2"/>
      <c r="B741" s="64">
        <v>12822</v>
      </c>
      <c r="C741" s="63" t="s">
        <v>4453</v>
      </c>
      <c r="D741" s="72" t="s">
        <v>75</v>
      </c>
      <c r="E741" s="40" t="s">
        <v>129</v>
      </c>
      <c r="F741" s="40" t="s">
        <v>85</v>
      </c>
      <c r="G741" s="54" t="s">
        <v>808</v>
      </c>
      <c r="H741"/>
      <c r="I741" s="3" t="s">
        <v>4451</v>
      </c>
      <c r="J741" s="20" t="s">
        <v>279</v>
      </c>
      <c r="K741" s="19">
        <v>741</v>
      </c>
    </row>
    <row r="742" spans="1:11" ht="12" customHeight="1" x14ac:dyDescent="0.2">
      <c r="A742" s="2"/>
      <c r="B742" s="64">
        <v>13426</v>
      </c>
      <c r="C742" s="63" t="s">
        <v>4454</v>
      </c>
      <c r="D742" s="72" t="s">
        <v>75</v>
      </c>
      <c r="E742" s="40" t="s">
        <v>129</v>
      </c>
      <c r="F742" s="40" t="s">
        <v>85</v>
      </c>
      <c r="G742" s="54" t="s">
        <v>808</v>
      </c>
      <c r="H742"/>
      <c r="I742" s="3" t="s">
        <v>463</v>
      </c>
      <c r="J742" s="20" t="s">
        <v>279</v>
      </c>
      <c r="K742" s="19">
        <v>742</v>
      </c>
    </row>
    <row r="743" spans="1:11" ht="12" customHeight="1" x14ac:dyDescent="0.2">
      <c r="A743" s="2"/>
      <c r="B743" s="64">
        <v>7574</v>
      </c>
      <c r="C743" s="63" t="s">
        <v>1943</v>
      </c>
      <c r="D743" s="72" t="s">
        <v>1944</v>
      </c>
      <c r="E743" s="40" t="s">
        <v>129</v>
      </c>
      <c r="F743" s="40" t="s">
        <v>85</v>
      </c>
      <c r="G743" s="54" t="s">
        <v>808</v>
      </c>
      <c r="H743" s="32" t="s">
        <v>465</v>
      </c>
      <c r="I743" s="3" t="s">
        <v>4451</v>
      </c>
      <c r="J743" s="20" t="s">
        <v>279</v>
      </c>
      <c r="K743" s="19">
        <v>743</v>
      </c>
    </row>
    <row r="744" spans="1:11" ht="12" customHeight="1" x14ac:dyDescent="0.2">
      <c r="A744" s="2"/>
      <c r="B744" s="64">
        <v>13427</v>
      </c>
      <c r="C744" s="63" t="s">
        <v>1945</v>
      </c>
      <c r="D744" s="72" t="s">
        <v>75</v>
      </c>
      <c r="E744" s="40" t="s">
        <v>129</v>
      </c>
      <c r="F744" s="40" t="s">
        <v>85</v>
      </c>
      <c r="G744" s="54"/>
      <c r="H744"/>
      <c r="I744" s="3" t="s">
        <v>4451</v>
      </c>
      <c r="J744" s="20" t="s">
        <v>279</v>
      </c>
      <c r="K744" s="19">
        <v>744</v>
      </c>
    </row>
    <row r="745" spans="1:11" ht="12" customHeight="1" x14ac:dyDescent="0.2">
      <c r="A745" s="2"/>
      <c r="B745" s="64">
        <v>1058</v>
      </c>
      <c r="C745" s="63" t="s">
        <v>1946</v>
      </c>
      <c r="D745" s="72" t="s">
        <v>1228</v>
      </c>
      <c r="E745" s="40" t="s">
        <v>129</v>
      </c>
      <c r="F745" s="40" t="s">
        <v>85</v>
      </c>
      <c r="G745" s="54" t="s">
        <v>808</v>
      </c>
      <c r="H745" s="32" t="s">
        <v>465</v>
      </c>
      <c r="I745" s="3" t="s">
        <v>463</v>
      </c>
      <c r="J745" s="20" t="s">
        <v>279</v>
      </c>
      <c r="K745" s="19">
        <v>745</v>
      </c>
    </row>
    <row r="746" spans="1:11" ht="12" customHeight="1" x14ac:dyDescent="0.2">
      <c r="A746" s="2"/>
      <c r="B746" s="64">
        <v>13428</v>
      </c>
      <c r="C746" s="63" t="s">
        <v>1947</v>
      </c>
      <c r="D746" s="72" t="s">
        <v>75</v>
      </c>
      <c r="E746" s="40" t="s">
        <v>129</v>
      </c>
      <c r="F746" s="40" t="s">
        <v>85</v>
      </c>
      <c r="G746" s="54" t="s">
        <v>808</v>
      </c>
      <c r="H746"/>
      <c r="I746" s="3" t="s">
        <v>4451</v>
      </c>
      <c r="J746" s="20" t="s">
        <v>279</v>
      </c>
      <c r="K746" s="19">
        <v>746</v>
      </c>
    </row>
    <row r="747" spans="1:11" ht="12" customHeight="1" x14ac:dyDescent="0.2">
      <c r="A747" s="2"/>
      <c r="B747" s="64">
        <v>13429</v>
      </c>
      <c r="C747" s="63" t="s">
        <v>1948</v>
      </c>
      <c r="D747" s="72" t="s">
        <v>75</v>
      </c>
      <c r="E747" s="40" t="s">
        <v>129</v>
      </c>
      <c r="F747" s="40" t="s">
        <v>85</v>
      </c>
      <c r="G747" s="54" t="s">
        <v>808</v>
      </c>
      <c r="H747"/>
      <c r="I747" s="3" t="s">
        <v>4451</v>
      </c>
      <c r="J747" s="20" t="s">
        <v>279</v>
      </c>
      <c r="K747" s="19">
        <v>747</v>
      </c>
    </row>
    <row r="748" spans="1:11" ht="12" customHeight="1" x14ac:dyDescent="0.2">
      <c r="A748" s="2"/>
      <c r="B748" s="64">
        <v>1042</v>
      </c>
      <c r="C748" s="63" t="s">
        <v>915</v>
      </c>
      <c r="D748" s="72" t="s">
        <v>1248</v>
      </c>
      <c r="E748" s="40" t="s">
        <v>129</v>
      </c>
      <c r="F748" s="40" t="s">
        <v>80</v>
      </c>
      <c r="G748" s="54" t="s">
        <v>807</v>
      </c>
      <c r="H748" s="32" t="s">
        <v>465</v>
      </c>
      <c r="I748" s="3" t="s">
        <v>463</v>
      </c>
      <c r="J748" s="20" t="s">
        <v>279</v>
      </c>
      <c r="K748" s="19">
        <v>748</v>
      </c>
    </row>
    <row r="749" spans="1:11" ht="12" customHeight="1" x14ac:dyDescent="0.2">
      <c r="A749" s="2"/>
      <c r="B749" s="64">
        <v>13430</v>
      </c>
      <c r="C749" s="63" t="s">
        <v>1949</v>
      </c>
      <c r="D749" s="72" t="s">
        <v>75</v>
      </c>
      <c r="E749" s="40" t="s">
        <v>129</v>
      </c>
      <c r="F749" s="40" t="s">
        <v>80</v>
      </c>
      <c r="G749" s="54"/>
      <c r="H749"/>
      <c r="I749" s="3" t="s">
        <v>4451</v>
      </c>
      <c r="J749" s="20" t="s">
        <v>279</v>
      </c>
      <c r="K749" s="19">
        <v>749</v>
      </c>
    </row>
    <row r="750" spans="1:11" ht="12" customHeight="1" x14ac:dyDescent="0.2">
      <c r="A750" s="2"/>
      <c r="B750" s="64">
        <v>13431</v>
      </c>
      <c r="C750" s="63" t="s">
        <v>1950</v>
      </c>
      <c r="D750" s="72" t="s">
        <v>75</v>
      </c>
      <c r="E750" s="40" t="s">
        <v>129</v>
      </c>
      <c r="F750" s="40" t="s">
        <v>85</v>
      </c>
      <c r="G750" s="54"/>
      <c r="H750"/>
      <c r="I750" s="3" t="s">
        <v>4451</v>
      </c>
      <c r="J750" s="20" t="s">
        <v>279</v>
      </c>
      <c r="K750" s="19">
        <v>750</v>
      </c>
    </row>
    <row r="751" spans="1:11" ht="12" customHeight="1" x14ac:dyDescent="0.2">
      <c r="A751" s="2"/>
      <c r="B751" s="64">
        <v>13432</v>
      </c>
      <c r="C751" s="63" t="s">
        <v>1951</v>
      </c>
      <c r="D751" s="72" t="s">
        <v>75</v>
      </c>
      <c r="E751" s="40" t="s">
        <v>129</v>
      </c>
      <c r="F751" s="40" t="s">
        <v>85</v>
      </c>
      <c r="G751" s="54" t="s">
        <v>808</v>
      </c>
      <c r="H751"/>
      <c r="I751" s="3" t="s">
        <v>4451</v>
      </c>
      <c r="J751" s="20" t="s">
        <v>279</v>
      </c>
      <c r="K751" s="19">
        <v>751</v>
      </c>
    </row>
    <row r="752" spans="1:11" ht="12" customHeight="1" x14ac:dyDescent="0.2">
      <c r="A752" s="2"/>
      <c r="B752" s="64">
        <v>4670</v>
      </c>
      <c r="C752" s="63" t="s">
        <v>1952</v>
      </c>
      <c r="D752" s="72" t="s">
        <v>1238</v>
      </c>
      <c r="E752" s="40" t="s">
        <v>129</v>
      </c>
      <c r="F752" s="40" t="s">
        <v>83</v>
      </c>
      <c r="G752" s="54" t="s">
        <v>553</v>
      </c>
      <c r="H752" s="32" t="s">
        <v>465</v>
      </c>
      <c r="I752" s="3" t="s">
        <v>463</v>
      </c>
      <c r="J752" s="20" t="s">
        <v>279</v>
      </c>
      <c r="K752" s="19">
        <v>752</v>
      </c>
    </row>
    <row r="753" spans="1:11" ht="12" customHeight="1" x14ac:dyDescent="0.2">
      <c r="A753" s="2"/>
      <c r="B753" s="64">
        <v>1067</v>
      </c>
      <c r="C753" s="63" t="s">
        <v>1953</v>
      </c>
      <c r="D753" s="72" t="s">
        <v>1246</v>
      </c>
      <c r="E753" s="40" t="s">
        <v>129</v>
      </c>
      <c r="F753" s="40" t="s">
        <v>83</v>
      </c>
      <c r="G753" s="54"/>
      <c r="H753" s="32" t="s">
        <v>465</v>
      </c>
      <c r="I753" s="3" t="s">
        <v>463</v>
      </c>
      <c r="J753" s="20" t="s">
        <v>279</v>
      </c>
      <c r="K753" s="19">
        <v>753</v>
      </c>
    </row>
    <row r="754" spans="1:11" ht="12" customHeight="1" x14ac:dyDescent="0.2">
      <c r="A754" s="2"/>
      <c r="B754" s="64">
        <v>7730</v>
      </c>
      <c r="C754" s="63" t="s">
        <v>1954</v>
      </c>
      <c r="D754" s="72" t="s">
        <v>1246</v>
      </c>
      <c r="E754" s="40" t="s">
        <v>129</v>
      </c>
      <c r="F754" s="40" t="s">
        <v>83</v>
      </c>
      <c r="G754" s="54" t="s">
        <v>553</v>
      </c>
      <c r="H754" s="32" t="s">
        <v>465</v>
      </c>
      <c r="I754" s="3" t="s">
        <v>463</v>
      </c>
      <c r="J754" s="20" t="s">
        <v>279</v>
      </c>
      <c r="K754" s="19">
        <v>754</v>
      </c>
    </row>
    <row r="755" spans="1:11" ht="12" customHeight="1" x14ac:dyDescent="0.2">
      <c r="A755" s="2"/>
      <c r="B755" s="64">
        <v>13435</v>
      </c>
      <c r="C755" s="63" t="s">
        <v>1955</v>
      </c>
      <c r="D755" s="72" t="s">
        <v>75</v>
      </c>
      <c r="E755" s="40" t="s">
        <v>129</v>
      </c>
      <c r="F755" s="40" t="s">
        <v>83</v>
      </c>
      <c r="G755" s="54" t="s">
        <v>553</v>
      </c>
      <c r="H755"/>
      <c r="I755" s="3" t="s">
        <v>4451</v>
      </c>
      <c r="J755" s="20" t="s">
        <v>279</v>
      </c>
      <c r="K755" s="19">
        <v>755</v>
      </c>
    </row>
    <row r="756" spans="1:11" ht="12" customHeight="1" x14ac:dyDescent="0.2">
      <c r="A756" s="2"/>
      <c r="B756" s="64">
        <v>9942</v>
      </c>
      <c r="C756" s="63" t="s">
        <v>1956</v>
      </c>
      <c r="D756" s="72" t="s">
        <v>1254</v>
      </c>
      <c r="E756" s="40" t="s">
        <v>129</v>
      </c>
      <c r="F756" s="40" t="s">
        <v>83</v>
      </c>
      <c r="G756" s="54" t="s">
        <v>553</v>
      </c>
      <c r="H756" s="32" t="s">
        <v>465</v>
      </c>
      <c r="I756" s="3" t="s">
        <v>463</v>
      </c>
      <c r="J756" s="20" t="s">
        <v>279</v>
      </c>
      <c r="K756" s="19">
        <v>756</v>
      </c>
    </row>
    <row r="757" spans="1:11" ht="12" customHeight="1" x14ac:dyDescent="0.2">
      <c r="A757" s="2"/>
      <c r="B757" s="64">
        <v>13436</v>
      </c>
      <c r="C757" s="63" t="s">
        <v>1957</v>
      </c>
      <c r="D757" s="72" t="s">
        <v>75</v>
      </c>
      <c r="E757" s="40" t="s">
        <v>129</v>
      </c>
      <c r="F757" s="40" t="s">
        <v>83</v>
      </c>
      <c r="G757" s="54" t="s">
        <v>553</v>
      </c>
      <c r="H757"/>
      <c r="I757" s="3" t="s">
        <v>4451</v>
      </c>
      <c r="J757" s="20" t="s">
        <v>279</v>
      </c>
      <c r="K757" s="19">
        <v>757</v>
      </c>
    </row>
    <row r="758" spans="1:11" ht="12" customHeight="1" x14ac:dyDescent="0.2">
      <c r="A758" s="2"/>
      <c r="B758" s="64">
        <v>4046</v>
      </c>
      <c r="C758" s="63" t="s">
        <v>1958</v>
      </c>
      <c r="D758" s="72" t="s">
        <v>1959</v>
      </c>
      <c r="E758" s="40" t="s">
        <v>129</v>
      </c>
      <c r="F758" s="40" t="s">
        <v>83</v>
      </c>
      <c r="G758" s="54" t="s">
        <v>553</v>
      </c>
      <c r="H758" s="32" t="s">
        <v>465</v>
      </c>
      <c r="I758" s="3" t="s">
        <v>463</v>
      </c>
      <c r="J758" s="20" t="s">
        <v>279</v>
      </c>
      <c r="K758" s="19">
        <v>758</v>
      </c>
    </row>
    <row r="759" spans="1:11" ht="12" customHeight="1" x14ac:dyDescent="0.2">
      <c r="A759" s="2"/>
      <c r="B759" s="64">
        <v>2675</v>
      </c>
      <c r="C759" s="63" t="s">
        <v>1960</v>
      </c>
      <c r="D759" s="72" t="s">
        <v>1243</v>
      </c>
      <c r="E759" s="40" t="s">
        <v>129</v>
      </c>
      <c r="F759" s="40" t="s">
        <v>83</v>
      </c>
      <c r="G759" s="54"/>
      <c r="H759" s="32" t="s">
        <v>465</v>
      </c>
      <c r="I759" s="3" t="s">
        <v>463</v>
      </c>
      <c r="J759" s="20" t="s">
        <v>279</v>
      </c>
      <c r="K759" s="19">
        <v>759</v>
      </c>
    </row>
    <row r="760" spans="1:11" ht="12" customHeight="1" x14ac:dyDescent="0.2">
      <c r="A760" s="2"/>
      <c r="B760" s="64">
        <v>3639</v>
      </c>
      <c r="C760" s="63" t="s">
        <v>1961</v>
      </c>
      <c r="D760" s="72" t="s">
        <v>1962</v>
      </c>
      <c r="E760" s="40" t="s">
        <v>129</v>
      </c>
      <c r="F760" s="40" t="s">
        <v>83</v>
      </c>
      <c r="G760" s="54" t="s">
        <v>553</v>
      </c>
      <c r="H760" s="32" t="s">
        <v>465</v>
      </c>
      <c r="I760" s="3" t="s">
        <v>463</v>
      </c>
      <c r="J760" s="20" t="s">
        <v>279</v>
      </c>
      <c r="K760" s="19">
        <v>760</v>
      </c>
    </row>
    <row r="761" spans="1:11" ht="12" customHeight="1" x14ac:dyDescent="0.2">
      <c r="A761" s="2"/>
      <c r="B761" s="64">
        <v>1046</v>
      </c>
      <c r="C761" s="63" t="s">
        <v>1121</v>
      </c>
      <c r="D761" s="72" t="s">
        <v>1452</v>
      </c>
      <c r="E761" s="40" t="s">
        <v>129</v>
      </c>
      <c r="F761" s="40" t="s">
        <v>80</v>
      </c>
      <c r="G761" s="54"/>
      <c r="H761" s="32" t="s">
        <v>465</v>
      </c>
      <c r="I761" s="3" t="s">
        <v>463</v>
      </c>
      <c r="J761" s="20" t="s">
        <v>279</v>
      </c>
      <c r="K761" s="19">
        <v>761</v>
      </c>
    </row>
    <row r="762" spans="1:11" ht="12" customHeight="1" x14ac:dyDescent="0.2">
      <c r="A762" s="2"/>
      <c r="B762" s="64">
        <v>2313</v>
      </c>
      <c r="C762" s="63" t="s">
        <v>1963</v>
      </c>
      <c r="D762" s="72" t="s">
        <v>1246</v>
      </c>
      <c r="E762" s="40" t="s">
        <v>129</v>
      </c>
      <c r="F762" s="40" t="s">
        <v>80</v>
      </c>
      <c r="G762" s="54" t="s">
        <v>807</v>
      </c>
      <c r="H762" s="32" t="s">
        <v>465</v>
      </c>
      <c r="I762" s="3" t="s">
        <v>4451</v>
      </c>
      <c r="J762" s="20" t="s">
        <v>279</v>
      </c>
      <c r="K762" s="19">
        <v>762</v>
      </c>
    </row>
    <row r="763" spans="1:11" ht="12" customHeight="1" x14ac:dyDescent="0.2">
      <c r="A763" s="2"/>
      <c r="B763" s="64">
        <v>2326</v>
      </c>
      <c r="C763" s="63" t="s">
        <v>1964</v>
      </c>
      <c r="D763" s="72" t="s">
        <v>1274</v>
      </c>
      <c r="E763" s="40" t="s">
        <v>129</v>
      </c>
      <c r="F763" s="40" t="s">
        <v>83</v>
      </c>
      <c r="G763" s="54" t="s">
        <v>553</v>
      </c>
      <c r="H763" s="32" t="s">
        <v>465</v>
      </c>
      <c r="I763" s="3" t="s">
        <v>4451</v>
      </c>
      <c r="J763" s="20" t="s">
        <v>279</v>
      </c>
      <c r="K763" s="19">
        <v>763</v>
      </c>
    </row>
    <row r="764" spans="1:11" ht="12" customHeight="1" x14ac:dyDescent="0.2">
      <c r="A764" s="2"/>
      <c r="B764" s="64">
        <v>2325</v>
      </c>
      <c r="C764" s="63" t="s">
        <v>1965</v>
      </c>
      <c r="D764" s="72" t="s">
        <v>1274</v>
      </c>
      <c r="E764" s="40" t="s">
        <v>129</v>
      </c>
      <c r="F764" s="40" t="s">
        <v>83</v>
      </c>
      <c r="G764" s="54"/>
      <c r="H764" s="32" t="s">
        <v>465</v>
      </c>
      <c r="I764" s="3" t="s">
        <v>463</v>
      </c>
      <c r="J764" s="20" t="s">
        <v>279</v>
      </c>
      <c r="K764" s="19">
        <v>764</v>
      </c>
    </row>
    <row r="765" spans="1:11" ht="12" customHeight="1" x14ac:dyDescent="0.2">
      <c r="A765" s="2"/>
      <c r="B765" s="64">
        <v>2850</v>
      </c>
      <c r="C765" s="63" t="s">
        <v>1966</v>
      </c>
      <c r="D765" s="72" t="s">
        <v>1967</v>
      </c>
      <c r="E765" s="40" t="s">
        <v>133</v>
      </c>
      <c r="F765" s="40" t="s">
        <v>80</v>
      </c>
      <c r="G765" s="54"/>
      <c r="H765" s="32" t="s">
        <v>465</v>
      </c>
      <c r="I765" s="3" t="s">
        <v>4451</v>
      </c>
      <c r="J765" s="20" t="s">
        <v>279</v>
      </c>
      <c r="K765" s="19">
        <v>765</v>
      </c>
    </row>
    <row r="766" spans="1:11" ht="12" customHeight="1" x14ac:dyDescent="0.2">
      <c r="A766" s="2"/>
      <c r="B766" s="64">
        <v>4645</v>
      </c>
      <c r="C766" s="63" t="s">
        <v>1968</v>
      </c>
      <c r="D766" s="72" t="s">
        <v>1704</v>
      </c>
      <c r="E766" s="40" t="s">
        <v>129</v>
      </c>
      <c r="F766" s="40" t="s">
        <v>83</v>
      </c>
      <c r="G766" s="54" t="s">
        <v>553</v>
      </c>
      <c r="H766" s="32" t="s">
        <v>465</v>
      </c>
      <c r="I766" s="3" t="s">
        <v>463</v>
      </c>
      <c r="J766" s="20" t="s">
        <v>279</v>
      </c>
      <c r="K766" s="19">
        <v>766</v>
      </c>
    </row>
    <row r="767" spans="1:11" ht="12" customHeight="1" x14ac:dyDescent="0.2">
      <c r="A767" s="2"/>
      <c r="B767" s="64">
        <v>1107</v>
      </c>
      <c r="C767" s="63" t="s">
        <v>1969</v>
      </c>
      <c r="D767" s="72" t="s">
        <v>1450</v>
      </c>
      <c r="E767" s="40" t="s">
        <v>129</v>
      </c>
      <c r="F767" s="40" t="s">
        <v>85</v>
      </c>
      <c r="G767" s="54"/>
      <c r="H767" s="32" t="s">
        <v>465</v>
      </c>
      <c r="I767" s="3" t="s">
        <v>4451</v>
      </c>
      <c r="J767" s="20" t="s">
        <v>279</v>
      </c>
      <c r="K767" s="19">
        <v>767</v>
      </c>
    </row>
    <row r="768" spans="1:11" ht="12" customHeight="1" x14ac:dyDescent="0.2">
      <c r="A768" s="2"/>
      <c r="B768" s="64">
        <v>12829</v>
      </c>
      <c r="C768" s="63" t="s">
        <v>1970</v>
      </c>
      <c r="D768" s="72" t="s">
        <v>75</v>
      </c>
      <c r="E768" s="40" t="s">
        <v>129</v>
      </c>
      <c r="F768" s="40" t="s">
        <v>83</v>
      </c>
      <c r="G768" s="54" t="s">
        <v>553</v>
      </c>
      <c r="H768" s="32" t="s">
        <v>465</v>
      </c>
      <c r="I768" s="3" t="s">
        <v>463</v>
      </c>
      <c r="J768" s="20" t="s">
        <v>279</v>
      </c>
      <c r="K768" s="19">
        <v>768</v>
      </c>
    </row>
    <row r="769" spans="1:11" ht="12" customHeight="1" x14ac:dyDescent="0.2">
      <c r="A769" s="2"/>
      <c r="B769" s="64">
        <v>13439</v>
      </c>
      <c r="C769" s="63" t="s">
        <v>1971</v>
      </c>
      <c r="D769" s="72" t="s">
        <v>75</v>
      </c>
      <c r="E769" s="40" t="s">
        <v>129</v>
      </c>
      <c r="F769" s="40" t="s">
        <v>83</v>
      </c>
      <c r="G769" s="54" t="s">
        <v>553</v>
      </c>
      <c r="H769"/>
      <c r="I769" s="3" t="s">
        <v>4451</v>
      </c>
      <c r="J769" s="20" t="s">
        <v>279</v>
      </c>
      <c r="K769" s="19">
        <v>769</v>
      </c>
    </row>
    <row r="770" spans="1:11" ht="12" customHeight="1" x14ac:dyDescent="0.2">
      <c r="A770" s="2"/>
      <c r="B770" s="64">
        <v>1095</v>
      </c>
      <c r="C770" s="63" t="s">
        <v>829</v>
      </c>
      <c r="D770" s="72" t="s">
        <v>1452</v>
      </c>
      <c r="E770" s="40" t="s">
        <v>129</v>
      </c>
      <c r="F770" s="40" t="s">
        <v>85</v>
      </c>
      <c r="G770" s="54" t="s">
        <v>808</v>
      </c>
      <c r="H770" s="32" t="s">
        <v>465</v>
      </c>
      <c r="I770" s="3" t="s">
        <v>463</v>
      </c>
      <c r="J770" s="20" t="s">
        <v>279</v>
      </c>
      <c r="K770" s="19">
        <v>770</v>
      </c>
    </row>
    <row r="771" spans="1:11" ht="12" customHeight="1" x14ac:dyDescent="0.2">
      <c r="A771" s="2"/>
      <c r="B771" s="64">
        <v>2677</v>
      </c>
      <c r="C771" s="63" t="s">
        <v>444</v>
      </c>
      <c r="D771" s="72" t="s">
        <v>1378</v>
      </c>
      <c r="E771" s="40" t="s">
        <v>133</v>
      </c>
      <c r="F771" s="40" t="s">
        <v>80</v>
      </c>
      <c r="G771" s="54"/>
      <c r="H771" s="32" t="s">
        <v>465</v>
      </c>
      <c r="I771" s="3" t="s">
        <v>463</v>
      </c>
      <c r="J771" s="20" t="s">
        <v>279</v>
      </c>
      <c r="K771" s="19">
        <v>771</v>
      </c>
    </row>
    <row r="772" spans="1:11" ht="12" customHeight="1" x14ac:dyDescent="0.2">
      <c r="A772" s="2"/>
      <c r="B772" s="64">
        <v>13440</v>
      </c>
      <c r="C772" s="63" t="s">
        <v>1972</v>
      </c>
      <c r="D772" s="72" t="s">
        <v>75</v>
      </c>
      <c r="E772" s="40" t="s">
        <v>129</v>
      </c>
      <c r="F772" s="40" t="s">
        <v>83</v>
      </c>
      <c r="G772" s="54" t="s">
        <v>553</v>
      </c>
      <c r="H772"/>
      <c r="I772" s="3" t="s">
        <v>4451</v>
      </c>
      <c r="J772" s="20" t="s">
        <v>279</v>
      </c>
      <c r="K772" s="19">
        <v>772</v>
      </c>
    </row>
    <row r="773" spans="1:11" ht="12" customHeight="1" x14ac:dyDescent="0.2">
      <c r="A773" s="2"/>
      <c r="B773" s="64">
        <v>13441</v>
      </c>
      <c r="C773" s="63" t="s">
        <v>1973</v>
      </c>
      <c r="D773" s="72" t="s">
        <v>75</v>
      </c>
      <c r="E773" s="40" t="s">
        <v>129</v>
      </c>
      <c r="F773" s="40" t="s">
        <v>83</v>
      </c>
      <c r="G773" s="54"/>
      <c r="H773"/>
      <c r="I773" s="3" t="s">
        <v>4451</v>
      </c>
      <c r="J773" s="20" t="s">
        <v>279</v>
      </c>
      <c r="K773" s="19">
        <v>773</v>
      </c>
    </row>
    <row r="774" spans="1:11" ht="12" customHeight="1" x14ac:dyDescent="0.2">
      <c r="A774" s="2"/>
      <c r="B774" s="64">
        <v>1100</v>
      </c>
      <c r="C774" s="63" t="s">
        <v>479</v>
      </c>
      <c r="D774" s="72" t="s">
        <v>1450</v>
      </c>
      <c r="E774" s="40" t="s">
        <v>129</v>
      </c>
      <c r="F774" s="40" t="s">
        <v>85</v>
      </c>
      <c r="G774" s="54"/>
      <c r="H774" s="32" t="s">
        <v>465</v>
      </c>
      <c r="I774" s="3" t="s">
        <v>463</v>
      </c>
      <c r="J774" s="20" t="s">
        <v>279</v>
      </c>
      <c r="K774" s="19">
        <v>774</v>
      </c>
    </row>
    <row r="775" spans="1:11" ht="12" customHeight="1" x14ac:dyDescent="0.2">
      <c r="A775" s="2"/>
      <c r="B775" s="64">
        <v>1101</v>
      </c>
      <c r="C775" s="63" t="s">
        <v>641</v>
      </c>
      <c r="D775" s="72" t="s">
        <v>1452</v>
      </c>
      <c r="E775" s="40" t="s">
        <v>129</v>
      </c>
      <c r="F775" s="40" t="s">
        <v>85</v>
      </c>
      <c r="G775" s="54"/>
      <c r="H775" s="32" t="s">
        <v>465</v>
      </c>
      <c r="I775" s="3" t="s">
        <v>463</v>
      </c>
      <c r="J775" s="20" t="s">
        <v>279</v>
      </c>
      <c r="K775" s="19">
        <v>775</v>
      </c>
    </row>
    <row r="776" spans="1:11" ht="12" customHeight="1" x14ac:dyDescent="0.2">
      <c r="A776" s="2"/>
      <c r="B776" s="64">
        <v>13442</v>
      </c>
      <c r="C776" s="63" t="s">
        <v>1974</v>
      </c>
      <c r="D776" s="72" t="s">
        <v>75</v>
      </c>
      <c r="E776" s="40" t="s">
        <v>129</v>
      </c>
      <c r="F776" s="40" t="s">
        <v>33</v>
      </c>
      <c r="G776" s="54"/>
      <c r="H776"/>
      <c r="I776" s="3" t="s">
        <v>4451</v>
      </c>
      <c r="J776" s="20" t="s">
        <v>279</v>
      </c>
      <c r="K776" s="19">
        <v>776</v>
      </c>
    </row>
    <row r="777" spans="1:11" ht="12" customHeight="1" x14ac:dyDescent="0.2">
      <c r="A777" s="2"/>
      <c r="B777" s="64">
        <v>2307</v>
      </c>
      <c r="C777" s="63" t="s">
        <v>438</v>
      </c>
      <c r="D777" s="72" t="s">
        <v>1254</v>
      </c>
      <c r="E777" s="40" t="s">
        <v>133</v>
      </c>
      <c r="F777" s="40" t="s">
        <v>85</v>
      </c>
      <c r="G777" s="54"/>
      <c r="H777" s="32" t="s">
        <v>465</v>
      </c>
      <c r="I777" s="3" t="s">
        <v>463</v>
      </c>
      <c r="J777" s="20" t="s">
        <v>279</v>
      </c>
      <c r="K777" s="19">
        <v>777</v>
      </c>
    </row>
    <row r="778" spans="1:11" ht="12" customHeight="1" x14ac:dyDescent="0.2">
      <c r="A778" s="2"/>
      <c r="B778" s="64">
        <v>1054</v>
      </c>
      <c r="C778" s="63" t="s">
        <v>1975</v>
      </c>
      <c r="D778" s="72" t="s">
        <v>1254</v>
      </c>
      <c r="E778" s="40" t="s">
        <v>129</v>
      </c>
      <c r="F778" s="40" t="s">
        <v>33</v>
      </c>
      <c r="G778" s="54" t="s">
        <v>815</v>
      </c>
      <c r="H778" s="32" t="s">
        <v>465</v>
      </c>
      <c r="I778" s="3" t="s">
        <v>4451</v>
      </c>
      <c r="J778" s="20" t="s">
        <v>279</v>
      </c>
      <c r="K778" s="19">
        <v>778</v>
      </c>
    </row>
    <row r="779" spans="1:11" ht="12" customHeight="1" x14ac:dyDescent="0.2">
      <c r="A779" s="2"/>
      <c r="B779" s="64">
        <v>5887</v>
      </c>
      <c r="C779" s="63" t="s">
        <v>1976</v>
      </c>
      <c r="D779" s="72" t="s">
        <v>1254</v>
      </c>
      <c r="E779" s="40" t="s">
        <v>71</v>
      </c>
      <c r="F779" s="40" t="s">
        <v>85</v>
      </c>
      <c r="G779" s="54"/>
      <c r="H779" s="32" t="s">
        <v>465</v>
      </c>
      <c r="I779" s="3" t="s">
        <v>4451</v>
      </c>
      <c r="J779" s="20" t="s">
        <v>279</v>
      </c>
      <c r="K779" s="19">
        <v>779</v>
      </c>
    </row>
    <row r="780" spans="1:11" ht="12" customHeight="1" x14ac:dyDescent="0.2">
      <c r="A780" s="2"/>
      <c r="B780" s="64">
        <v>13443</v>
      </c>
      <c r="C780" s="63" t="s">
        <v>1977</v>
      </c>
      <c r="D780" s="72" t="s">
        <v>75</v>
      </c>
      <c r="E780" s="40" t="s">
        <v>129</v>
      </c>
      <c r="F780" s="40" t="s">
        <v>85</v>
      </c>
      <c r="G780" s="54" t="s">
        <v>808</v>
      </c>
      <c r="H780"/>
      <c r="I780" s="3" t="s">
        <v>4451</v>
      </c>
      <c r="J780" s="20" t="s">
        <v>279</v>
      </c>
      <c r="K780" s="19">
        <v>780</v>
      </c>
    </row>
    <row r="781" spans="1:11" ht="12" customHeight="1" x14ac:dyDescent="0.2">
      <c r="A781" s="2"/>
      <c r="B781" s="64">
        <v>1056</v>
      </c>
      <c r="C781" s="63" t="s">
        <v>830</v>
      </c>
      <c r="D781" s="72" t="s">
        <v>1246</v>
      </c>
      <c r="E781" s="40" t="s">
        <v>133</v>
      </c>
      <c r="F781" s="40" t="s">
        <v>80</v>
      </c>
      <c r="G781" s="54"/>
      <c r="H781" s="32" t="s">
        <v>465</v>
      </c>
      <c r="I781" s="3" t="s">
        <v>463</v>
      </c>
      <c r="J781" s="20" t="s">
        <v>279</v>
      </c>
      <c r="K781" s="19">
        <v>781</v>
      </c>
    </row>
    <row r="782" spans="1:11" ht="12" customHeight="1" x14ac:dyDescent="0.2">
      <c r="A782" s="2"/>
      <c r="B782" s="64">
        <v>1055</v>
      </c>
      <c r="C782" s="63" t="s">
        <v>1978</v>
      </c>
      <c r="D782" s="72" t="s">
        <v>1248</v>
      </c>
      <c r="E782" s="40" t="s">
        <v>129</v>
      </c>
      <c r="F782" s="40" t="s">
        <v>83</v>
      </c>
      <c r="G782" s="54"/>
      <c r="H782" s="32" t="s">
        <v>465</v>
      </c>
      <c r="I782" s="3" t="s">
        <v>463</v>
      </c>
      <c r="J782" s="20" t="s">
        <v>279</v>
      </c>
      <c r="K782" s="19">
        <v>782</v>
      </c>
    </row>
    <row r="783" spans="1:11" ht="12" customHeight="1" x14ac:dyDescent="0.2">
      <c r="A783" s="2"/>
      <c r="B783" s="64">
        <v>2656</v>
      </c>
      <c r="C783" s="63" t="s">
        <v>1979</v>
      </c>
      <c r="D783" s="72" t="s">
        <v>1248</v>
      </c>
      <c r="E783" s="40" t="s">
        <v>129</v>
      </c>
      <c r="F783" s="40" t="s">
        <v>83</v>
      </c>
      <c r="G783" s="54" t="s">
        <v>553</v>
      </c>
      <c r="H783" s="32" t="s">
        <v>465</v>
      </c>
      <c r="I783" s="3" t="s">
        <v>463</v>
      </c>
      <c r="J783" s="20" t="s">
        <v>279</v>
      </c>
      <c r="K783" s="19">
        <v>783</v>
      </c>
    </row>
    <row r="784" spans="1:11" ht="12" customHeight="1" x14ac:dyDescent="0.2">
      <c r="A784" s="2"/>
      <c r="B784" s="64">
        <v>13444</v>
      </c>
      <c r="C784" s="63" t="s">
        <v>1980</v>
      </c>
      <c r="D784" s="72" t="s">
        <v>75</v>
      </c>
      <c r="E784" s="40" t="s">
        <v>129</v>
      </c>
      <c r="F784" s="40" t="s">
        <v>83</v>
      </c>
      <c r="G784" s="54" t="s">
        <v>553</v>
      </c>
      <c r="H784"/>
      <c r="I784" s="3" t="s">
        <v>4451</v>
      </c>
      <c r="J784" s="20" t="s">
        <v>279</v>
      </c>
      <c r="K784" s="19">
        <v>784</v>
      </c>
    </row>
    <row r="785" spans="1:11" ht="12" customHeight="1" x14ac:dyDescent="0.2">
      <c r="A785" s="2"/>
      <c r="B785" s="64">
        <v>13445</v>
      </c>
      <c r="C785" s="63" t="s">
        <v>1981</v>
      </c>
      <c r="D785" s="72" t="s">
        <v>75</v>
      </c>
      <c r="E785" s="40" t="s">
        <v>129</v>
      </c>
      <c r="F785" s="40" t="s">
        <v>83</v>
      </c>
      <c r="G785" s="54" t="s">
        <v>553</v>
      </c>
      <c r="H785"/>
      <c r="I785" s="3" t="s">
        <v>4451</v>
      </c>
      <c r="J785" s="20" t="s">
        <v>279</v>
      </c>
      <c r="K785" s="19">
        <v>785</v>
      </c>
    </row>
    <row r="786" spans="1:11" ht="12" customHeight="1" x14ac:dyDescent="0.2">
      <c r="A786" s="2"/>
      <c r="B786" s="64">
        <v>13446</v>
      </c>
      <c r="C786" s="63" t="s">
        <v>1982</v>
      </c>
      <c r="D786" s="72" t="s">
        <v>75</v>
      </c>
      <c r="E786" s="40" t="s">
        <v>129</v>
      </c>
      <c r="F786" s="40" t="s">
        <v>83</v>
      </c>
      <c r="G786" s="54" t="s">
        <v>553</v>
      </c>
      <c r="H786"/>
      <c r="I786" s="3" t="s">
        <v>4451</v>
      </c>
      <c r="J786" s="20" t="s">
        <v>279</v>
      </c>
      <c r="K786" s="19">
        <v>786</v>
      </c>
    </row>
    <row r="787" spans="1:11" ht="12" customHeight="1" x14ac:dyDescent="0.2">
      <c r="A787" s="2"/>
      <c r="B787" s="64">
        <v>3279</v>
      </c>
      <c r="C787" s="63" t="s">
        <v>1983</v>
      </c>
      <c r="D787" s="72" t="s">
        <v>1248</v>
      </c>
      <c r="E787" s="40" t="s">
        <v>133</v>
      </c>
      <c r="F787" s="40" t="s">
        <v>33</v>
      </c>
      <c r="G787" s="54"/>
      <c r="H787" s="32" t="s">
        <v>465</v>
      </c>
      <c r="I787" s="3" t="s">
        <v>4451</v>
      </c>
      <c r="J787" s="20" t="s">
        <v>279</v>
      </c>
      <c r="K787" s="19">
        <v>787</v>
      </c>
    </row>
    <row r="788" spans="1:11" ht="12" customHeight="1" x14ac:dyDescent="0.2">
      <c r="A788" s="2"/>
      <c r="B788" s="64">
        <v>12835</v>
      </c>
      <c r="C788" s="63" t="s">
        <v>1984</v>
      </c>
      <c r="D788" s="72" t="s">
        <v>75</v>
      </c>
      <c r="E788" s="40" t="s">
        <v>129</v>
      </c>
      <c r="F788" s="40" t="s">
        <v>83</v>
      </c>
      <c r="G788" s="54" t="s">
        <v>553</v>
      </c>
      <c r="H788"/>
      <c r="I788" s="3" t="s">
        <v>463</v>
      </c>
      <c r="J788" s="20" t="s">
        <v>279</v>
      </c>
      <c r="K788" s="19">
        <v>788</v>
      </c>
    </row>
    <row r="789" spans="1:11" ht="12" customHeight="1" x14ac:dyDescent="0.2">
      <c r="A789" s="2"/>
      <c r="B789" s="64">
        <v>2306</v>
      </c>
      <c r="C789" s="63" t="s">
        <v>1985</v>
      </c>
      <c r="D789" s="72" t="s">
        <v>1254</v>
      </c>
      <c r="E789" s="40" t="s">
        <v>129</v>
      </c>
      <c r="F789" s="40" t="s">
        <v>83</v>
      </c>
      <c r="G789" s="54" t="s">
        <v>553</v>
      </c>
      <c r="H789" s="32" t="s">
        <v>465</v>
      </c>
      <c r="I789" s="3" t="s">
        <v>463</v>
      </c>
      <c r="J789" s="20" t="s">
        <v>279</v>
      </c>
      <c r="K789" s="19">
        <v>789</v>
      </c>
    </row>
    <row r="790" spans="1:11" ht="12" customHeight="1" x14ac:dyDescent="0.2">
      <c r="A790" s="2"/>
      <c r="B790" s="64">
        <v>2314</v>
      </c>
      <c r="C790" s="63" t="s">
        <v>715</v>
      </c>
      <c r="D790" s="72" t="s">
        <v>1254</v>
      </c>
      <c r="E790" s="40" t="s">
        <v>129</v>
      </c>
      <c r="F790" s="40" t="s">
        <v>85</v>
      </c>
      <c r="G790" s="54"/>
      <c r="H790" s="32" t="s">
        <v>465</v>
      </c>
      <c r="I790" s="3" t="s">
        <v>463</v>
      </c>
      <c r="J790" s="20" t="s">
        <v>279</v>
      </c>
      <c r="K790" s="19">
        <v>790</v>
      </c>
    </row>
    <row r="791" spans="1:11" ht="12" customHeight="1" x14ac:dyDescent="0.2">
      <c r="A791" s="2"/>
      <c r="B791" s="64">
        <v>1059</v>
      </c>
      <c r="C791" s="63" t="s">
        <v>716</v>
      </c>
      <c r="D791" s="72" t="s">
        <v>1276</v>
      </c>
      <c r="E791" s="40" t="s">
        <v>129</v>
      </c>
      <c r="F791" s="40" t="s">
        <v>80</v>
      </c>
      <c r="G791" s="54" t="s">
        <v>807</v>
      </c>
      <c r="H791" s="32" t="s">
        <v>465</v>
      </c>
      <c r="I791" s="3" t="s">
        <v>463</v>
      </c>
      <c r="J791" s="20" t="s">
        <v>279</v>
      </c>
      <c r="K791" s="19">
        <v>791</v>
      </c>
    </row>
    <row r="792" spans="1:11" ht="12" customHeight="1" x14ac:dyDescent="0.2">
      <c r="A792" s="2"/>
      <c r="B792" s="64">
        <v>2310</v>
      </c>
      <c r="C792" s="63" t="s">
        <v>1986</v>
      </c>
      <c r="D792" s="72" t="s">
        <v>1248</v>
      </c>
      <c r="E792" s="40" t="s">
        <v>133</v>
      </c>
      <c r="F792" s="59" t="s">
        <v>74</v>
      </c>
      <c r="G792" s="54"/>
      <c r="H792" s="32" t="s">
        <v>465</v>
      </c>
      <c r="I792" s="3" t="s">
        <v>4451</v>
      </c>
      <c r="J792" s="20" t="s">
        <v>279</v>
      </c>
      <c r="K792" s="19">
        <v>792</v>
      </c>
    </row>
    <row r="793" spans="1:11" ht="12" customHeight="1" x14ac:dyDescent="0.2">
      <c r="A793" s="2"/>
      <c r="B793" s="64">
        <v>1063</v>
      </c>
      <c r="C793" s="63" t="s">
        <v>717</v>
      </c>
      <c r="D793" s="72" t="s">
        <v>1987</v>
      </c>
      <c r="E793" s="40" t="s">
        <v>129</v>
      </c>
      <c r="F793" s="40" t="s">
        <v>80</v>
      </c>
      <c r="G793" s="54" t="s">
        <v>807</v>
      </c>
      <c r="H793" s="32" t="s">
        <v>465</v>
      </c>
      <c r="I793" s="3" t="s">
        <v>463</v>
      </c>
      <c r="J793" s="20" t="s">
        <v>279</v>
      </c>
      <c r="K793" s="19">
        <v>793</v>
      </c>
    </row>
    <row r="794" spans="1:11" ht="12" customHeight="1" x14ac:dyDescent="0.2">
      <c r="A794" s="2"/>
      <c r="B794" s="64">
        <v>5889</v>
      </c>
      <c r="C794" s="63" t="s">
        <v>1988</v>
      </c>
      <c r="D794" s="72" t="s">
        <v>1248</v>
      </c>
      <c r="E794" s="40" t="s">
        <v>129</v>
      </c>
      <c r="F794" s="40" t="s">
        <v>85</v>
      </c>
      <c r="G794" s="54"/>
      <c r="H794" s="32" t="s">
        <v>465</v>
      </c>
      <c r="I794" s="3" t="s">
        <v>463</v>
      </c>
      <c r="J794" s="20" t="s">
        <v>279</v>
      </c>
      <c r="K794" s="19">
        <v>794</v>
      </c>
    </row>
    <row r="795" spans="1:11" ht="12" customHeight="1" x14ac:dyDescent="0.2">
      <c r="A795" s="2"/>
      <c r="B795" s="64">
        <v>13447</v>
      </c>
      <c r="C795" s="63" t="s">
        <v>1989</v>
      </c>
      <c r="D795" s="72" t="s">
        <v>75</v>
      </c>
      <c r="E795" s="40" t="s">
        <v>129</v>
      </c>
      <c r="F795" s="40" t="s">
        <v>85</v>
      </c>
      <c r="G795" s="54" t="s">
        <v>808</v>
      </c>
      <c r="H795"/>
      <c r="I795" s="3" t="s">
        <v>4451</v>
      </c>
      <c r="J795" s="20" t="s">
        <v>279</v>
      </c>
      <c r="K795" s="19">
        <v>795</v>
      </c>
    </row>
    <row r="796" spans="1:11" ht="12" customHeight="1" x14ac:dyDescent="0.2">
      <c r="A796" s="2"/>
      <c r="B796" s="64">
        <v>4732</v>
      </c>
      <c r="C796" s="63" t="s">
        <v>1990</v>
      </c>
      <c r="D796" s="72" t="s">
        <v>1248</v>
      </c>
      <c r="E796" s="40" t="s">
        <v>129</v>
      </c>
      <c r="F796" s="40" t="s">
        <v>83</v>
      </c>
      <c r="G796" s="54" t="s">
        <v>553</v>
      </c>
      <c r="H796" s="32" t="s">
        <v>465</v>
      </c>
      <c r="I796" s="3" t="s">
        <v>463</v>
      </c>
      <c r="J796" s="20" t="s">
        <v>279</v>
      </c>
      <c r="K796" s="19">
        <v>796</v>
      </c>
    </row>
    <row r="797" spans="1:11" ht="12" customHeight="1" x14ac:dyDescent="0.2">
      <c r="A797" s="2"/>
      <c r="B797" s="64">
        <v>1061</v>
      </c>
      <c r="C797" s="63" t="s">
        <v>831</v>
      </c>
      <c r="D797" s="72" t="s">
        <v>1450</v>
      </c>
      <c r="E797" s="40" t="s">
        <v>129</v>
      </c>
      <c r="F797" s="40" t="s">
        <v>85</v>
      </c>
      <c r="G797" s="54"/>
      <c r="H797" s="32" t="s">
        <v>465</v>
      </c>
      <c r="I797" s="3" t="s">
        <v>463</v>
      </c>
      <c r="J797" s="20" t="s">
        <v>279</v>
      </c>
      <c r="K797" s="19">
        <v>797</v>
      </c>
    </row>
    <row r="798" spans="1:11" ht="12" customHeight="1" x14ac:dyDescent="0.2">
      <c r="A798" s="2"/>
      <c r="B798" s="64">
        <v>7577</v>
      </c>
      <c r="C798" s="63" t="s">
        <v>1991</v>
      </c>
      <c r="D798" s="72" t="s">
        <v>1252</v>
      </c>
      <c r="E798" s="40" t="s">
        <v>129</v>
      </c>
      <c r="F798" s="40" t="s">
        <v>83</v>
      </c>
      <c r="G798" s="54" t="s">
        <v>553</v>
      </c>
      <c r="H798" s="32" t="s">
        <v>465</v>
      </c>
      <c r="I798" s="3" t="s">
        <v>463</v>
      </c>
      <c r="J798" s="20" t="s">
        <v>279</v>
      </c>
      <c r="K798" s="19">
        <v>798</v>
      </c>
    </row>
    <row r="799" spans="1:11" ht="12" customHeight="1" x14ac:dyDescent="0.2">
      <c r="A799" s="2"/>
      <c r="B799" s="64">
        <v>4672</v>
      </c>
      <c r="C799" s="63" t="s">
        <v>1992</v>
      </c>
      <c r="D799" s="72" t="s">
        <v>1993</v>
      </c>
      <c r="E799" s="40" t="s">
        <v>133</v>
      </c>
      <c r="F799" s="40" t="s">
        <v>80</v>
      </c>
      <c r="G799" s="54"/>
      <c r="H799" s="32" t="s">
        <v>465</v>
      </c>
      <c r="I799" s="3" t="s">
        <v>4451</v>
      </c>
      <c r="J799" s="20" t="s">
        <v>279</v>
      </c>
      <c r="K799" s="19">
        <v>799</v>
      </c>
    </row>
    <row r="800" spans="1:11" ht="12" customHeight="1" x14ac:dyDescent="0.2">
      <c r="A800" s="2"/>
      <c r="B800" s="64">
        <v>5774</v>
      </c>
      <c r="C800" s="63" t="s">
        <v>1994</v>
      </c>
      <c r="D800" s="72" t="s">
        <v>1243</v>
      </c>
      <c r="E800" s="40" t="s">
        <v>129</v>
      </c>
      <c r="F800" s="40" t="s">
        <v>85</v>
      </c>
      <c r="G800" s="54" t="s">
        <v>808</v>
      </c>
      <c r="H800" s="32" t="s">
        <v>465</v>
      </c>
      <c r="I800" s="3" t="s">
        <v>4451</v>
      </c>
      <c r="J800" s="20" t="s">
        <v>279</v>
      </c>
      <c r="K800" s="19">
        <v>800</v>
      </c>
    </row>
    <row r="801" spans="1:11" ht="12" customHeight="1" x14ac:dyDescent="0.2">
      <c r="A801" s="2"/>
      <c r="B801" s="64">
        <v>11106</v>
      </c>
      <c r="C801" s="63" t="s">
        <v>1995</v>
      </c>
      <c r="D801" s="72" t="s">
        <v>1996</v>
      </c>
      <c r="E801" s="40" t="s">
        <v>129</v>
      </c>
      <c r="F801" s="40" t="s">
        <v>85</v>
      </c>
      <c r="G801" s="54" t="s">
        <v>808</v>
      </c>
      <c r="H801" s="32" t="s">
        <v>465</v>
      </c>
      <c r="I801" s="3" t="s">
        <v>463</v>
      </c>
      <c r="J801" s="20" t="s">
        <v>279</v>
      </c>
      <c r="K801" s="19">
        <v>801</v>
      </c>
    </row>
    <row r="802" spans="1:11" ht="12" customHeight="1" x14ac:dyDescent="0.2">
      <c r="A802" s="2"/>
      <c r="B802" s="64">
        <v>1064</v>
      </c>
      <c r="C802" s="63" t="s">
        <v>718</v>
      </c>
      <c r="D802" s="72" t="s">
        <v>1997</v>
      </c>
      <c r="E802" s="40" t="s">
        <v>129</v>
      </c>
      <c r="F802" s="40" t="s">
        <v>80</v>
      </c>
      <c r="G802" s="54" t="s">
        <v>807</v>
      </c>
      <c r="H802" s="32" t="s">
        <v>465</v>
      </c>
      <c r="I802" s="3" t="s">
        <v>463</v>
      </c>
      <c r="J802" s="20" t="s">
        <v>279</v>
      </c>
      <c r="K802" s="19">
        <v>802</v>
      </c>
    </row>
    <row r="803" spans="1:11" ht="12" customHeight="1" x14ac:dyDescent="0.2">
      <c r="A803" s="2"/>
      <c r="B803" s="64">
        <v>5772</v>
      </c>
      <c r="C803" s="63" t="s">
        <v>1998</v>
      </c>
      <c r="D803" s="72" t="s">
        <v>1999</v>
      </c>
      <c r="E803" s="40" t="s">
        <v>133</v>
      </c>
      <c r="F803" s="40" t="s">
        <v>83</v>
      </c>
      <c r="G803" s="54"/>
      <c r="H803" s="32" t="s">
        <v>465</v>
      </c>
      <c r="I803" s="3" t="s">
        <v>463</v>
      </c>
      <c r="J803" s="20" t="s">
        <v>279</v>
      </c>
      <c r="K803" s="19">
        <v>803</v>
      </c>
    </row>
    <row r="804" spans="1:11" ht="12" customHeight="1" x14ac:dyDescent="0.2">
      <c r="A804" s="2"/>
      <c r="B804" s="64">
        <v>13448</v>
      </c>
      <c r="C804" s="63" t="s">
        <v>2000</v>
      </c>
      <c r="D804" s="72" t="s">
        <v>75</v>
      </c>
      <c r="E804" s="40" t="s">
        <v>129</v>
      </c>
      <c r="F804" s="40" t="s">
        <v>72</v>
      </c>
      <c r="G804" s="55" t="s">
        <v>580</v>
      </c>
      <c r="H804"/>
      <c r="I804" s="3" t="s">
        <v>4451</v>
      </c>
      <c r="J804" s="20" t="s">
        <v>279</v>
      </c>
      <c r="K804" s="19">
        <v>804</v>
      </c>
    </row>
    <row r="805" spans="1:11" ht="12" customHeight="1" x14ac:dyDescent="0.2">
      <c r="A805" s="2"/>
      <c r="B805" s="64">
        <v>1077</v>
      </c>
      <c r="C805" s="63" t="s">
        <v>719</v>
      </c>
      <c r="D805" s="72" t="s">
        <v>1452</v>
      </c>
      <c r="E805" s="40" t="s">
        <v>129</v>
      </c>
      <c r="F805" s="40" t="s">
        <v>33</v>
      </c>
      <c r="G805" s="54" t="s">
        <v>815</v>
      </c>
      <c r="H805" s="32" t="s">
        <v>465</v>
      </c>
      <c r="I805" s="3" t="s">
        <v>463</v>
      </c>
      <c r="J805" s="20" t="s">
        <v>279</v>
      </c>
      <c r="K805" s="19">
        <v>805</v>
      </c>
    </row>
    <row r="806" spans="1:11" ht="12" customHeight="1" x14ac:dyDescent="0.2">
      <c r="A806" s="2"/>
      <c r="B806" s="64">
        <v>1076</v>
      </c>
      <c r="C806" s="63" t="s">
        <v>2001</v>
      </c>
      <c r="D806" s="72" t="s">
        <v>2002</v>
      </c>
      <c r="E806" s="40" t="s">
        <v>129</v>
      </c>
      <c r="F806" s="40" t="s">
        <v>72</v>
      </c>
      <c r="G806" s="54"/>
      <c r="H806" s="32" t="s">
        <v>465</v>
      </c>
      <c r="I806" s="3" t="s">
        <v>463</v>
      </c>
      <c r="J806" s="20" t="s">
        <v>279</v>
      </c>
      <c r="K806" s="19">
        <v>806</v>
      </c>
    </row>
    <row r="807" spans="1:11" ht="12" customHeight="1" x14ac:dyDescent="0.2">
      <c r="A807" s="2"/>
      <c r="B807" s="64">
        <v>13449</v>
      </c>
      <c r="C807" s="63" t="s">
        <v>2003</v>
      </c>
      <c r="D807" s="72" t="s">
        <v>75</v>
      </c>
      <c r="E807" s="40" t="s">
        <v>129</v>
      </c>
      <c r="F807" s="40" t="s">
        <v>33</v>
      </c>
      <c r="G807" s="54" t="s">
        <v>815</v>
      </c>
      <c r="H807"/>
      <c r="I807" s="3" t="s">
        <v>4451</v>
      </c>
      <c r="J807" s="20" t="s">
        <v>279</v>
      </c>
      <c r="K807" s="19">
        <v>807</v>
      </c>
    </row>
    <row r="808" spans="1:11" ht="12" customHeight="1" x14ac:dyDescent="0.2">
      <c r="A808" s="2"/>
      <c r="B808" s="64">
        <v>1049</v>
      </c>
      <c r="C808" s="63" t="s">
        <v>367</v>
      </c>
      <c r="D808" s="72" t="s">
        <v>2004</v>
      </c>
      <c r="E808" s="40" t="s">
        <v>129</v>
      </c>
      <c r="F808" s="40" t="s">
        <v>33</v>
      </c>
      <c r="G808" s="54" t="s">
        <v>815</v>
      </c>
      <c r="H808" s="32" t="s">
        <v>465</v>
      </c>
      <c r="I808" s="3" t="s">
        <v>463</v>
      </c>
      <c r="J808" s="20" t="s">
        <v>279</v>
      </c>
      <c r="K808" s="19">
        <v>808</v>
      </c>
    </row>
    <row r="809" spans="1:11" ht="12" customHeight="1" x14ac:dyDescent="0.2">
      <c r="A809" s="2"/>
      <c r="B809" s="64">
        <v>8378</v>
      </c>
      <c r="C809" s="63" t="s">
        <v>529</v>
      </c>
      <c r="D809" s="72" t="s">
        <v>2004</v>
      </c>
      <c r="E809" s="40" t="s">
        <v>129</v>
      </c>
      <c r="F809" s="40" t="s">
        <v>33</v>
      </c>
      <c r="G809" s="54"/>
      <c r="H809" s="32" t="s">
        <v>465</v>
      </c>
      <c r="I809" s="3" t="s">
        <v>463</v>
      </c>
      <c r="J809" s="20" t="s">
        <v>279</v>
      </c>
      <c r="K809" s="19">
        <v>809</v>
      </c>
    </row>
    <row r="810" spans="1:11" ht="12" customHeight="1" x14ac:dyDescent="0.2">
      <c r="A810" s="2"/>
      <c r="B810" s="64">
        <v>2302</v>
      </c>
      <c r="C810" s="63" t="s">
        <v>2005</v>
      </c>
      <c r="D810" s="72" t="s">
        <v>1256</v>
      </c>
      <c r="E810" s="40" t="s">
        <v>71</v>
      </c>
      <c r="F810" s="40" t="s">
        <v>33</v>
      </c>
      <c r="G810" s="54"/>
      <c r="H810" s="32" t="s">
        <v>465</v>
      </c>
      <c r="I810" s="3" t="s">
        <v>463</v>
      </c>
      <c r="J810" s="20" t="s">
        <v>279</v>
      </c>
      <c r="K810" s="19">
        <v>810</v>
      </c>
    </row>
    <row r="811" spans="1:11" ht="12" customHeight="1" x14ac:dyDescent="0.2">
      <c r="A811" s="2"/>
      <c r="B811" s="64">
        <v>5947</v>
      </c>
      <c r="C811" s="63" t="s">
        <v>2006</v>
      </c>
      <c r="D811" s="72" t="s">
        <v>1248</v>
      </c>
      <c r="E811" s="40" t="s">
        <v>129</v>
      </c>
      <c r="F811" s="40" t="s">
        <v>72</v>
      </c>
      <c r="G811" s="54"/>
      <c r="H811" s="32" t="s">
        <v>465</v>
      </c>
      <c r="I811" s="3" t="s">
        <v>4451</v>
      </c>
      <c r="J811" s="20" t="s">
        <v>279</v>
      </c>
      <c r="K811" s="19">
        <v>811</v>
      </c>
    </row>
    <row r="812" spans="1:11" ht="12" customHeight="1" x14ac:dyDescent="0.2">
      <c r="A812" s="2"/>
      <c r="B812" s="64">
        <v>1062</v>
      </c>
      <c r="C812" s="63" t="s">
        <v>2007</v>
      </c>
      <c r="D812" s="72" t="s">
        <v>1248</v>
      </c>
      <c r="E812" s="40" t="s">
        <v>129</v>
      </c>
      <c r="F812" s="40" t="s">
        <v>72</v>
      </c>
      <c r="G812" s="55" t="s">
        <v>580</v>
      </c>
      <c r="H812" s="32" t="s">
        <v>465</v>
      </c>
      <c r="I812" s="3" t="s">
        <v>4451</v>
      </c>
      <c r="J812" s="20" t="s">
        <v>279</v>
      </c>
      <c r="K812" s="19">
        <v>812</v>
      </c>
    </row>
    <row r="813" spans="1:11" ht="12" customHeight="1" x14ac:dyDescent="0.2">
      <c r="A813" s="2"/>
      <c r="B813" s="64">
        <v>5773</v>
      </c>
      <c r="C813" s="63" t="s">
        <v>2008</v>
      </c>
      <c r="D813" s="72" t="s">
        <v>1245</v>
      </c>
      <c r="E813" s="40" t="s">
        <v>129</v>
      </c>
      <c r="F813" s="59" t="s">
        <v>303</v>
      </c>
      <c r="G813" s="54"/>
      <c r="H813" s="32" t="s">
        <v>465</v>
      </c>
      <c r="I813" s="3" t="s">
        <v>463</v>
      </c>
      <c r="J813" s="20" t="s">
        <v>279</v>
      </c>
      <c r="K813" s="19">
        <v>813</v>
      </c>
    </row>
    <row r="814" spans="1:11" ht="12" customHeight="1" x14ac:dyDescent="0.2">
      <c r="A814" s="2"/>
      <c r="B814" s="64">
        <v>3516</v>
      </c>
      <c r="C814" s="63" t="s">
        <v>2009</v>
      </c>
      <c r="D814" s="72" t="s">
        <v>2002</v>
      </c>
      <c r="E814" s="40" t="s">
        <v>129</v>
      </c>
      <c r="F814" s="40" t="s">
        <v>72</v>
      </c>
      <c r="G814" s="55" t="s">
        <v>580</v>
      </c>
      <c r="H814" s="32" t="s">
        <v>465</v>
      </c>
      <c r="I814" s="3" t="s">
        <v>463</v>
      </c>
      <c r="J814" s="20" t="s">
        <v>279</v>
      </c>
      <c r="K814" s="19">
        <v>814</v>
      </c>
    </row>
    <row r="815" spans="1:11" ht="12" customHeight="1" x14ac:dyDescent="0.2">
      <c r="A815" s="2"/>
      <c r="B815" s="64">
        <v>1052</v>
      </c>
      <c r="C815" s="63" t="s">
        <v>2010</v>
      </c>
      <c r="D815" s="72" t="s">
        <v>1248</v>
      </c>
      <c r="E815" s="40" t="s">
        <v>129</v>
      </c>
      <c r="F815" s="40" t="s">
        <v>83</v>
      </c>
      <c r="G815" s="54" t="s">
        <v>553</v>
      </c>
      <c r="H815" s="32" t="s">
        <v>465</v>
      </c>
      <c r="I815" s="3" t="s">
        <v>4451</v>
      </c>
      <c r="J815" s="20" t="s">
        <v>279</v>
      </c>
      <c r="K815" s="19">
        <v>815</v>
      </c>
    </row>
    <row r="816" spans="1:11" ht="12" customHeight="1" x14ac:dyDescent="0.2">
      <c r="A816" s="2"/>
      <c r="B816" s="64">
        <v>6722</v>
      </c>
      <c r="C816" s="63" t="s">
        <v>720</v>
      </c>
      <c r="D816" s="72" t="s">
        <v>1248</v>
      </c>
      <c r="E816" s="40" t="s">
        <v>129</v>
      </c>
      <c r="F816" s="40" t="s">
        <v>80</v>
      </c>
      <c r="G816" s="54" t="s">
        <v>807</v>
      </c>
      <c r="H816" s="32" t="s">
        <v>465</v>
      </c>
      <c r="I816" s="3" t="s">
        <v>463</v>
      </c>
      <c r="J816" s="20" t="s">
        <v>279</v>
      </c>
      <c r="K816" s="19">
        <v>816</v>
      </c>
    </row>
    <row r="817" spans="1:11" ht="12" customHeight="1" x14ac:dyDescent="0.2">
      <c r="A817" s="2"/>
      <c r="B817" s="64">
        <v>13455</v>
      </c>
      <c r="C817" s="63" t="s">
        <v>2011</v>
      </c>
      <c r="D817" s="72" t="s">
        <v>75</v>
      </c>
      <c r="E817" s="40" t="s">
        <v>129</v>
      </c>
      <c r="F817" s="40" t="s">
        <v>85</v>
      </c>
      <c r="G817" s="54" t="s">
        <v>808</v>
      </c>
      <c r="H817"/>
      <c r="I817" s="3" t="s">
        <v>4451</v>
      </c>
      <c r="J817" s="20" t="s">
        <v>279</v>
      </c>
      <c r="K817" s="19">
        <v>817</v>
      </c>
    </row>
    <row r="818" spans="1:11" ht="12" customHeight="1" x14ac:dyDescent="0.2">
      <c r="A818" s="2"/>
      <c r="B818" s="64">
        <v>13456</v>
      </c>
      <c r="C818" s="63" t="s">
        <v>2012</v>
      </c>
      <c r="D818" s="72" t="s">
        <v>75</v>
      </c>
      <c r="E818" s="40" t="s">
        <v>129</v>
      </c>
      <c r="F818" s="40" t="s">
        <v>85</v>
      </c>
      <c r="G818" s="54"/>
      <c r="H818"/>
      <c r="I818" s="3" t="s">
        <v>4451</v>
      </c>
      <c r="J818" s="20" t="s">
        <v>279</v>
      </c>
      <c r="K818" s="19">
        <v>818</v>
      </c>
    </row>
    <row r="819" spans="1:11" ht="12" customHeight="1" x14ac:dyDescent="0.2">
      <c r="A819" s="2"/>
      <c r="B819" s="64">
        <v>13457</v>
      </c>
      <c r="C819" s="63" t="s">
        <v>2013</v>
      </c>
      <c r="D819" s="72" t="s">
        <v>75</v>
      </c>
      <c r="E819" s="40" t="s">
        <v>129</v>
      </c>
      <c r="F819" s="40" t="s">
        <v>85</v>
      </c>
      <c r="G819" s="54" t="s">
        <v>808</v>
      </c>
      <c r="H819"/>
      <c r="I819" s="3" t="s">
        <v>4451</v>
      </c>
      <c r="J819" s="20" t="s">
        <v>279</v>
      </c>
      <c r="K819" s="19">
        <v>819</v>
      </c>
    </row>
    <row r="820" spans="1:11" ht="12" customHeight="1" x14ac:dyDescent="0.2">
      <c r="A820" s="2"/>
      <c r="B820" s="64">
        <v>2319</v>
      </c>
      <c r="C820" s="63" t="s">
        <v>642</v>
      </c>
      <c r="D820" s="72" t="s">
        <v>1782</v>
      </c>
      <c r="E820" s="40" t="s">
        <v>129</v>
      </c>
      <c r="F820" s="40" t="s">
        <v>85</v>
      </c>
      <c r="G820" s="54"/>
      <c r="H820" s="32" t="s">
        <v>465</v>
      </c>
      <c r="I820" s="3" t="s">
        <v>463</v>
      </c>
      <c r="J820" s="20" t="s">
        <v>279</v>
      </c>
      <c r="K820" s="19">
        <v>820</v>
      </c>
    </row>
    <row r="821" spans="1:11" ht="12" customHeight="1" x14ac:dyDescent="0.2">
      <c r="A821" s="2"/>
      <c r="B821" s="64">
        <v>2317</v>
      </c>
      <c r="C821" s="63" t="s">
        <v>2014</v>
      </c>
      <c r="D821" s="72" t="s">
        <v>1764</v>
      </c>
      <c r="E821" s="40" t="s">
        <v>129</v>
      </c>
      <c r="F821" s="40" t="s">
        <v>85</v>
      </c>
      <c r="G821" s="54"/>
      <c r="H821" s="32" t="s">
        <v>465</v>
      </c>
      <c r="I821" s="3" t="s">
        <v>463</v>
      </c>
      <c r="J821" s="20" t="s">
        <v>279</v>
      </c>
      <c r="K821" s="19">
        <v>821</v>
      </c>
    </row>
    <row r="822" spans="1:11" ht="12" customHeight="1" x14ac:dyDescent="0.2">
      <c r="A822" s="2"/>
      <c r="B822" s="64">
        <v>1085</v>
      </c>
      <c r="C822" s="63" t="s">
        <v>2015</v>
      </c>
      <c r="D822" s="72" t="s">
        <v>2016</v>
      </c>
      <c r="E822" s="40" t="s">
        <v>129</v>
      </c>
      <c r="F822" s="40" t="s">
        <v>85</v>
      </c>
      <c r="G822" s="54" t="s">
        <v>808</v>
      </c>
      <c r="H822" s="32" t="s">
        <v>465</v>
      </c>
      <c r="I822" s="3" t="s">
        <v>463</v>
      </c>
      <c r="J822" s="20" t="s">
        <v>279</v>
      </c>
      <c r="K822" s="19">
        <v>822</v>
      </c>
    </row>
    <row r="823" spans="1:11" ht="12" customHeight="1" x14ac:dyDescent="0.2">
      <c r="A823" s="2"/>
      <c r="B823" s="64">
        <v>12844</v>
      </c>
      <c r="C823" s="63" t="s">
        <v>2017</v>
      </c>
      <c r="D823" s="72" t="s">
        <v>75</v>
      </c>
      <c r="E823" s="40" t="s">
        <v>129</v>
      </c>
      <c r="F823" s="40" t="s">
        <v>85</v>
      </c>
      <c r="G823" s="54" t="s">
        <v>808</v>
      </c>
      <c r="H823"/>
      <c r="I823" s="3" t="s">
        <v>463</v>
      </c>
      <c r="J823" s="20" t="s">
        <v>279</v>
      </c>
      <c r="K823" s="19">
        <v>823</v>
      </c>
    </row>
    <row r="824" spans="1:11" ht="12" customHeight="1" thickBot="1" x14ac:dyDescent="0.25">
      <c r="A824" s="2"/>
      <c r="B824" s="67">
        <v>2917</v>
      </c>
      <c r="C824" s="65" t="s">
        <v>192</v>
      </c>
      <c r="D824" s="73" t="s">
        <v>1245</v>
      </c>
      <c r="E824" s="41" t="s">
        <v>129</v>
      </c>
      <c r="F824" s="41" t="s">
        <v>80</v>
      </c>
      <c r="G824" s="57" t="s">
        <v>807</v>
      </c>
      <c r="H824" s="32" t="s">
        <v>465</v>
      </c>
      <c r="I824" s="3" t="s">
        <v>463</v>
      </c>
      <c r="J824" s="20" t="s">
        <v>279</v>
      </c>
      <c r="K824" s="19">
        <v>824</v>
      </c>
    </row>
    <row r="825" spans="1:11" ht="12" customHeight="1" x14ac:dyDescent="0.2">
      <c r="A825" s="2"/>
      <c r="B825" s="66" t="s">
        <v>47</v>
      </c>
      <c r="C825" s="62"/>
      <c r="D825" s="71"/>
      <c r="E825" s="39"/>
      <c r="F825" s="39"/>
      <c r="G825" s="53"/>
      <c r="H825"/>
      <c r="I825" s="3" t="s">
        <v>463</v>
      </c>
      <c r="J825" s="20" t="s">
        <v>47</v>
      </c>
      <c r="K825" s="19">
        <v>825</v>
      </c>
    </row>
    <row r="826" spans="1:11" ht="12" customHeight="1" x14ac:dyDescent="0.2">
      <c r="A826" s="2"/>
      <c r="B826" s="64">
        <v>13424</v>
      </c>
      <c r="C826" s="63" t="s">
        <v>2018</v>
      </c>
      <c r="D826" s="72" t="s">
        <v>75</v>
      </c>
      <c r="E826" s="40" t="s">
        <v>129</v>
      </c>
      <c r="F826" s="40" t="s">
        <v>85</v>
      </c>
      <c r="G826" s="54"/>
      <c r="H826"/>
      <c r="I826" s="3" t="s">
        <v>4451</v>
      </c>
      <c r="J826" s="20" t="s">
        <v>47</v>
      </c>
      <c r="K826" s="19">
        <v>826</v>
      </c>
    </row>
    <row r="827" spans="1:11" ht="12" customHeight="1" x14ac:dyDescent="0.2">
      <c r="A827" s="2"/>
      <c r="B827" s="64">
        <v>2312</v>
      </c>
      <c r="C827" s="63" t="s">
        <v>2019</v>
      </c>
      <c r="D827" s="72" t="s">
        <v>2020</v>
      </c>
      <c r="E827" s="40" t="s">
        <v>129</v>
      </c>
      <c r="F827" s="40" t="s">
        <v>83</v>
      </c>
      <c r="G827" s="54" t="s">
        <v>553</v>
      </c>
      <c r="H827" s="32" t="s">
        <v>465</v>
      </c>
      <c r="I827" s="3" t="s">
        <v>463</v>
      </c>
      <c r="J827" s="20" t="s">
        <v>47</v>
      </c>
      <c r="K827" s="19">
        <v>827</v>
      </c>
    </row>
    <row r="828" spans="1:11" ht="12" customHeight="1" x14ac:dyDescent="0.2">
      <c r="A828" s="2"/>
      <c r="B828" s="64">
        <v>3517</v>
      </c>
      <c r="C828" s="63" t="s">
        <v>480</v>
      </c>
      <c r="D828" s="72" t="s">
        <v>2020</v>
      </c>
      <c r="E828" s="40" t="s">
        <v>129</v>
      </c>
      <c r="F828" s="40" t="s">
        <v>80</v>
      </c>
      <c r="G828" s="54" t="s">
        <v>807</v>
      </c>
      <c r="H828" s="32" t="s">
        <v>465</v>
      </c>
      <c r="I828" s="3" t="s">
        <v>463</v>
      </c>
      <c r="J828" s="20" t="s">
        <v>47</v>
      </c>
      <c r="K828" s="19">
        <v>828</v>
      </c>
    </row>
    <row r="829" spans="1:11" ht="12" customHeight="1" x14ac:dyDescent="0.2">
      <c r="A829" s="2"/>
      <c r="B829" s="64">
        <v>13450</v>
      </c>
      <c r="C829" s="63" t="s">
        <v>2021</v>
      </c>
      <c r="D829" s="72" t="s">
        <v>75</v>
      </c>
      <c r="E829" s="40" t="s">
        <v>129</v>
      </c>
      <c r="F829" s="40" t="s">
        <v>85</v>
      </c>
      <c r="G829" s="54" t="s">
        <v>808</v>
      </c>
      <c r="H829"/>
      <c r="I829" s="3" t="s">
        <v>4451</v>
      </c>
      <c r="J829" s="20" t="s">
        <v>47</v>
      </c>
      <c r="K829" s="19">
        <v>829</v>
      </c>
    </row>
    <row r="830" spans="1:11" ht="12" customHeight="1" x14ac:dyDescent="0.2">
      <c r="A830" s="2"/>
      <c r="B830" s="64">
        <v>11497</v>
      </c>
      <c r="C830" s="63" t="s">
        <v>2022</v>
      </c>
      <c r="D830" s="72" t="s">
        <v>1261</v>
      </c>
      <c r="E830" s="40" t="s">
        <v>129</v>
      </c>
      <c r="F830" s="40" t="s">
        <v>85</v>
      </c>
      <c r="G830" s="54" t="s">
        <v>808</v>
      </c>
      <c r="H830" s="32" t="s">
        <v>465</v>
      </c>
      <c r="I830" s="3" t="s">
        <v>463</v>
      </c>
      <c r="J830" s="20" t="s">
        <v>47</v>
      </c>
      <c r="K830" s="19">
        <v>830</v>
      </c>
    </row>
    <row r="831" spans="1:11" ht="12" customHeight="1" x14ac:dyDescent="0.2">
      <c r="A831" s="2"/>
      <c r="B831" s="64">
        <v>4047</v>
      </c>
      <c r="C831" s="63" t="s">
        <v>2023</v>
      </c>
      <c r="D831" s="72" t="s">
        <v>1261</v>
      </c>
      <c r="E831" s="40" t="s">
        <v>129</v>
      </c>
      <c r="F831" s="40" t="s">
        <v>85</v>
      </c>
      <c r="G831" s="54"/>
      <c r="H831" s="32" t="s">
        <v>465</v>
      </c>
      <c r="I831" s="3" t="s">
        <v>463</v>
      </c>
      <c r="J831" s="20" t="s">
        <v>47</v>
      </c>
      <c r="K831" s="19">
        <v>831</v>
      </c>
    </row>
    <row r="832" spans="1:11" ht="12" customHeight="1" x14ac:dyDescent="0.2">
      <c r="A832" s="2"/>
      <c r="B832" s="64">
        <v>13014</v>
      </c>
      <c r="C832" s="63" t="s">
        <v>2024</v>
      </c>
      <c r="D832" s="72" t="s">
        <v>75</v>
      </c>
      <c r="E832" s="40" t="s">
        <v>129</v>
      </c>
      <c r="F832" s="40" t="s">
        <v>85</v>
      </c>
      <c r="G832" s="54"/>
      <c r="H832"/>
      <c r="I832" s="3" t="s">
        <v>463</v>
      </c>
      <c r="J832" s="20" t="s">
        <v>47</v>
      </c>
      <c r="K832" s="19">
        <v>832</v>
      </c>
    </row>
    <row r="833" spans="1:11" ht="12" customHeight="1" x14ac:dyDescent="0.2">
      <c r="A833" s="2"/>
      <c r="B833" s="64">
        <v>12839</v>
      </c>
      <c r="C833" s="63" t="s">
        <v>2025</v>
      </c>
      <c r="D833" s="72" t="s">
        <v>75</v>
      </c>
      <c r="E833" s="40" t="s">
        <v>129</v>
      </c>
      <c r="F833" s="40" t="s">
        <v>85</v>
      </c>
      <c r="G833" s="54" t="s">
        <v>808</v>
      </c>
      <c r="H833" s="32" t="s">
        <v>465</v>
      </c>
      <c r="I833" s="3" t="s">
        <v>463</v>
      </c>
      <c r="J833" s="20" t="s">
        <v>47</v>
      </c>
      <c r="K833" s="19">
        <v>833</v>
      </c>
    </row>
    <row r="834" spans="1:11" ht="12" customHeight="1" x14ac:dyDescent="0.2">
      <c r="A834" s="2"/>
      <c r="B834" s="64">
        <v>1083</v>
      </c>
      <c r="C834" s="63" t="s">
        <v>2026</v>
      </c>
      <c r="D834" s="72" t="s">
        <v>2027</v>
      </c>
      <c r="E834" s="40" t="s">
        <v>129</v>
      </c>
      <c r="F834" s="40" t="s">
        <v>85</v>
      </c>
      <c r="G834" s="54"/>
      <c r="H834" s="32" t="s">
        <v>465</v>
      </c>
      <c r="I834" s="3" t="s">
        <v>4451</v>
      </c>
      <c r="J834" s="20" t="s">
        <v>47</v>
      </c>
      <c r="K834" s="19">
        <v>834</v>
      </c>
    </row>
    <row r="835" spans="1:11" ht="12" customHeight="1" x14ac:dyDescent="0.2">
      <c r="A835" s="2"/>
      <c r="B835" s="64">
        <v>1078</v>
      </c>
      <c r="C835" s="63" t="s">
        <v>2028</v>
      </c>
      <c r="D835" s="72" t="s">
        <v>2029</v>
      </c>
      <c r="E835" s="40" t="s">
        <v>129</v>
      </c>
      <c r="F835" s="40" t="s">
        <v>85</v>
      </c>
      <c r="G835" s="54" t="s">
        <v>808</v>
      </c>
      <c r="H835" s="32" t="s">
        <v>465</v>
      </c>
      <c r="I835" s="3" t="s">
        <v>463</v>
      </c>
      <c r="J835" s="20" t="s">
        <v>47</v>
      </c>
      <c r="K835" s="19">
        <v>835</v>
      </c>
    </row>
    <row r="836" spans="1:11" ht="12" customHeight="1" x14ac:dyDescent="0.2">
      <c r="A836" s="2"/>
      <c r="B836" s="64">
        <v>1086</v>
      </c>
      <c r="C836" s="63" t="s">
        <v>2030</v>
      </c>
      <c r="D836" s="72" t="s">
        <v>2031</v>
      </c>
      <c r="E836" s="40" t="s">
        <v>129</v>
      </c>
      <c r="F836" s="40" t="s">
        <v>85</v>
      </c>
      <c r="G836" s="54"/>
      <c r="H836" s="32" t="s">
        <v>465</v>
      </c>
      <c r="I836" s="3" t="s">
        <v>463</v>
      </c>
      <c r="J836" s="20" t="s">
        <v>47</v>
      </c>
      <c r="K836" s="19">
        <v>836</v>
      </c>
    </row>
    <row r="837" spans="1:11" ht="12" customHeight="1" x14ac:dyDescent="0.2">
      <c r="A837" s="2"/>
      <c r="B837" s="64">
        <v>7578</v>
      </c>
      <c r="C837" s="63" t="s">
        <v>2032</v>
      </c>
      <c r="D837" s="72" t="s">
        <v>1782</v>
      </c>
      <c r="E837" s="40" t="s">
        <v>129</v>
      </c>
      <c r="F837" s="40" t="s">
        <v>85</v>
      </c>
      <c r="G837" s="54" t="s">
        <v>808</v>
      </c>
      <c r="H837" s="32" t="s">
        <v>465</v>
      </c>
      <c r="I837" s="3" t="s">
        <v>4451</v>
      </c>
      <c r="J837" s="20" t="s">
        <v>47</v>
      </c>
      <c r="K837" s="19">
        <v>837</v>
      </c>
    </row>
    <row r="838" spans="1:11" ht="12" customHeight="1" x14ac:dyDescent="0.2">
      <c r="A838" s="2"/>
      <c r="B838" s="64">
        <v>6462</v>
      </c>
      <c r="C838" s="63" t="s">
        <v>2033</v>
      </c>
      <c r="D838" s="72" t="s">
        <v>1782</v>
      </c>
      <c r="E838" s="40" t="s">
        <v>129</v>
      </c>
      <c r="F838" s="40" t="s">
        <v>85</v>
      </c>
      <c r="G838" s="54" t="s">
        <v>808</v>
      </c>
      <c r="H838" s="32" t="s">
        <v>465</v>
      </c>
      <c r="I838" s="3" t="s">
        <v>463</v>
      </c>
      <c r="J838" s="20" t="s">
        <v>47</v>
      </c>
      <c r="K838" s="19">
        <v>838</v>
      </c>
    </row>
    <row r="839" spans="1:11" ht="12" customHeight="1" x14ac:dyDescent="0.2">
      <c r="A839" s="2"/>
      <c r="B839" s="64">
        <v>1084</v>
      </c>
      <c r="C839" s="63" t="s">
        <v>2034</v>
      </c>
      <c r="D839" s="72" t="s">
        <v>2035</v>
      </c>
      <c r="E839" s="40" t="s">
        <v>129</v>
      </c>
      <c r="F839" s="40" t="s">
        <v>83</v>
      </c>
      <c r="G839" s="54"/>
      <c r="H839" s="32" t="s">
        <v>465</v>
      </c>
      <c r="I839" s="3" t="s">
        <v>463</v>
      </c>
      <c r="J839" s="20" t="s">
        <v>47</v>
      </c>
      <c r="K839" s="19">
        <v>839</v>
      </c>
    </row>
    <row r="840" spans="1:11" ht="12" customHeight="1" x14ac:dyDescent="0.2">
      <c r="A840" s="2"/>
      <c r="B840" s="64">
        <v>1079</v>
      </c>
      <c r="C840" s="63" t="s">
        <v>481</v>
      </c>
      <c r="D840" s="72" t="s">
        <v>2036</v>
      </c>
      <c r="E840" s="40" t="s">
        <v>129</v>
      </c>
      <c r="F840" s="40" t="s">
        <v>80</v>
      </c>
      <c r="G840" s="54" t="s">
        <v>807</v>
      </c>
      <c r="H840" s="32" t="s">
        <v>465</v>
      </c>
      <c r="I840" s="3" t="s">
        <v>463</v>
      </c>
      <c r="J840" s="20" t="s">
        <v>47</v>
      </c>
      <c r="K840" s="19">
        <v>840</v>
      </c>
    </row>
    <row r="841" spans="1:11" ht="12" customHeight="1" thickBot="1" x14ac:dyDescent="0.25">
      <c r="A841" s="2"/>
      <c r="B841" s="67">
        <v>1080</v>
      </c>
      <c r="C841" s="65" t="s">
        <v>916</v>
      </c>
      <c r="D841" s="73" t="s">
        <v>2037</v>
      </c>
      <c r="E841" s="41" t="s">
        <v>129</v>
      </c>
      <c r="F841" s="41" t="s">
        <v>80</v>
      </c>
      <c r="G841" s="57" t="s">
        <v>807</v>
      </c>
      <c r="H841" s="32" t="s">
        <v>465</v>
      </c>
      <c r="I841" s="3" t="s">
        <v>463</v>
      </c>
      <c r="J841" s="20" t="s">
        <v>47</v>
      </c>
      <c r="K841" s="19">
        <v>841</v>
      </c>
    </row>
    <row r="842" spans="1:11" ht="12" customHeight="1" x14ac:dyDescent="0.2">
      <c r="A842" s="2"/>
      <c r="B842" s="66" t="s">
        <v>48</v>
      </c>
      <c r="C842" s="62"/>
      <c r="D842" s="71"/>
      <c r="E842" s="39"/>
      <c r="F842" s="39"/>
      <c r="G842" s="53"/>
      <c r="H842"/>
      <c r="I842" s="3" t="s">
        <v>463</v>
      </c>
      <c r="J842" s="20" t="s">
        <v>48</v>
      </c>
      <c r="K842" s="19">
        <v>842</v>
      </c>
    </row>
    <row r="843" spans="1:11" ht="12" customHeight="1" x14ac:dyDescent="0.2">
      <c r="A843" s="2"/>
      <c r="B843" s="64">
        <v>237</v>
      </c>
      <c r="C843" s="63" t="s">
        <v>49</v>
      </c>
      <c r="D843" s="72" t="s">
        <v>1271</v>
      </c>
      <c r="E843" s="40" t="s">
        <v>129</v>
      </c>
      <c r="F843" s="40" t="s">
        <v>80</v>
      </c>
      <c r="G843" s="54" t="s">
        <v>807</v>
      </c>
      <c r="H843" s="32" t="s">
        <v>465</v>
      </c>
      <c r="I843" s="3" t="s">
        <v>463</v>
      </c>
      <c r="J843" s="20" t="s">
        <v>48</v>
      </c>
      <c r="K843" s="19">
        <v>843</v>
      </c>
    </row>
    <row r="844" spans="1:11" ht="12" customHeight="1" x14ac:dyDescent="0.2">
      <c r="A844" s="2"/>
      <c r="B844" s="64">
        <v>238</v>
      </c>
      <c r="C844" s="63" t="s">
        <v>50</v>
      </c>
      <c r="D844" s="72" t="s">
        <v>1715</v>
      </c>
      <c r="E844" s="40" t="s">
        <v>129</v>
      </c>
      <c r="F844" s="40" t="s">
        <v>80</v>
      </c>
      <c r="G844" s="54" t="s">
        <v>807</v>
      </c>
      <c r="H844" s="32" t="s">
        <v>465</v>
      </c>
      <c r="I844" s="3" t="s">
        <v>463</v>
      </c>
      <c r="J844" s="20" t="s">
        <v>48</v>
      </c>
      <c r="K844" s="19">
        <v>844</v>
      </c>
    </row>
    <row r="845" spans="1:11" ht="12" customHeight="1" x14ac:dyDescent="0.2">
      <c r="A845" s="2"/>
      <c r="B845" s="64">
        <v>240</v>
      </c>
      <c r="C845" s="63" t="s">
        <v>721</v>
      </c>
      <c r="D845" s="72" t="s">
        <v>1785</v>
      </c>
      <c r="E845" s="40" t="s">
        <v>129</v>
      </c>
      <c r="F845" s="40" t="s">
        <v>85</v>
      </c>
      <c r="G845" s="54" t="s">
        <v>808</v>
      </c>
      <c r="H845" s="32" t="s">
        <v>465</v>
      </c>
      <c r="I845" s="3" t="s">
        <v>463</v>
      </c>
      <c r="J845" s="20" t="s">
        <v>48</v>
      </c>
      <c r="K845" s="19">
        <v>845</v>
      </c>
    </row>
    <row r="846" spans="1:11" ht="12" customHeight="1" x14ac:dyDescent="0.2">
      <c r="A846" s="2"/>
      <c r="B846" s="64">
        <v>241</v>
      </c>
      <c r="C846" s="63" t="s">
        <v>2038</v>
      </c>
      <c r="D846" s="72" t="s">
        <v>1715</v>
      </c>
      <c r="E846" s="40" t="s">
        <v>129</v>
      </c>
      <c r="F846" s="40" t="s">
        <v>85</v>
      </c>
      <c r="G846" s="54" t="s">
        <v>808</v>
      </c>
      <c r="H846" s="32" t="s">
        <v>465</v>
      </c>
      <c r="I846" s="3" t="s">
        <v>463</v>
      </c>
      <c r="J846" s="20" t="s">
        <v>48</v>
      </c>
      <c r="K846" s="19">
        <v>846</v>
      </c>
    </row>
    <row r="847" spans="1:11" ht="12" customHeight="1" x14ac:dyDescent="0.2">
      <c r="A847" s="2"/>
      <c r="B847" s="64">
        <v>236</v>
      </c>
      <c r="C847" s="63" t="s">
        <v>530</v>
      </c>
      <c r="D847" s="72" t="s">
        <v>1272</v>
      </c>
      <c r="E847" s="40" t="s">
        <v>129</v>
      </c>
      <c r="F847" s="40" t="s">
        <v>80</v>
      </c>
      <c r="G847" s="54" t="s">
        <v>807</v>
      </c>
      <c r="H847" s="32" t="s">
        <v>465</v>
      </c>
      <c r="I847" s="3" t="s">
        <v>463</v>
      </c>
      <c r="J847" s="20" t="s">
        <v>48</v>
      </c>
      <c r="K847" s="19">
        <v>847</v>
      </c>
    </row>
    <row r="848" spans="1:11" ht="12" customHeight="1" x14ac:dyDescent="0.2">
      <c r="A848" s="2"/>
      <c r="B848" s="64">
        <v>4244</v>
      </c>
      <c r="C848" s="63" t="s">
        <v>483</v>
      </c>
      <c r="D848" s="72" t="s">
        <v>1887</v>
      </c>
      <c r="E848" s="40" t="s">
        <v>129</v>
      </c>
      <c r="F848" s="40" t="s">
        <v>85</v>
      </c>
      <c r="G848" s="54" t="s">
        <v>808</v>
      </c>
      <c r="H848" s="32" t="s">
        <v>465</v>
      </c>
      <c r="I848" s="3" t="s">
        <v>463</v>
      </c>
      <c r="J848" s="20" t="s">
        <v>48</v>
      </c>
      <c r="K848" s="19">
        <v>848</v>
      </c>
    </row>
    <row r="849" spans="1:11" ht="12" customHeight="1" x14ac:dyDescent="0.2">
      <c r="A849" s="2"/>
      <c r="B849" s="64">
        <v>239</v>
      </c>
      <c r="C849" s="63" t="s">
        <v>484</v>
      </c>
      <c r="D849" s="72" t="s">
        <v>1887</v>
      </c>
      <c r="E849" s="40" t="s">
        <v>129</v>
      </c>
      <c r="F849" s="40" t="s">
        <v>85</v>
      </c>
      <c r="G849" s="54" t="s">
        <v>808</v>
      </c>
      <c r="H849" s="32" t="s">
        <v>465</v>
      </c>
      <c r="I849" s="3" t="s">
        <v>463</v>
      </c>
      <c r="J849" s="20" t="s">
        <v>48</v>
      </c>
      <c r="K849" s="19">
        <v>849</v>
      </c>
    </row>
    <row r="850" spans="1:11" ht="12" customHeight="1" x14ac:dyDescent="0.2">
      <c r="A850" s="2"/>
      <c r="B850" s="64">
        <v>13198</v>
      </c>
      <c r="C850" s="63" t="s">
        <v>2039</v>
      </c>
      <c r="D850" s="72" t="s">
        <v>2040</v>
      </c>
      <c r="E850" s="40" t="s">
        <v>129</v>
      </c>
      <c r="F850" s="40" t="s">
        <v>83</v>
      </c>
      <c r="G850" s="54"/>
      <c r="H850" s="32" t="s">
        <v>465</v>
      </c>
      <c r="I850" s="3" t="s">
        <v>4451</v>
      </c>
      <c r="J850" s="20" t="s">
        <v>48</v>
      </c>
      <c r="K850" s="19">
        <v>850</v>
      </c>
    </row>
    <row r="851" spans="1:11" ht="12" customHeight="1" x14ac:dyDescent="0.2">
      <c r="A851" s="2"/>
      <c r="B851" s="64">
        <v>242</v>
      </c>
      <c r="C851" s="63" t="s">
        <v>2041</v>
      </c>
      <c r="D851" s="72" t="s">
        <v>2042</v>
      </c>
      <c r="E851" s="40" t="s">
        <v>129</v>
      </c>
      <c r="F851" s="40" t="s">
        <v>83</v>
      </c>
      <c r="G851" s="54"/>
      <c r="H851" s="32" t="s">
        <v>465</v>
      </c>
      <c r="I851" s="3" t="s">
        <v>463</v>
      </c>
      <c r="J851" s="20" t="s">
        <v>48</v>
      </c>
      <c r="K851" s="19">
        <v>851</v>
      </c>
    </row>
    <row r="852" spans="1:11" ht="12" customHeight="1" thickBot="1" x14ac:dyDescent="0.25">
      <c r="A852" s="2"/>
      <c r="B852" s="67">
        <v>245</v>
      </c>
      <c r="C852" s="65" t="s">
        <v>482</v>
      </c>
      <c r="D852" s="73" t="s">
        <v>1256</v>
      </c>
      <c r="E852" s="41" t="s">
        <v>129</v>
      </c>
      <c r="F852" s="41" t="s">
        <v>85</v>
      </c>
      <c r="G852" s="57" t="s">
        <v>808</v>
      </c>
      <c r="H852" s="32" t="s">
        <v>465</v>
      </c>
      <c r="I852" s="3" t="s">
        <v>463</v>
      </c>
      <c r="J852" s="20" t="s">
        <v>48</v>
      </c>
      <c r="K852" s="19">
        <v>852</v>
      </c>
    </row>
    <row r="853" spans="1:11" ht="12" customHeight="1" x14ac:dyDescent="0.2">
      <c r="A853" s="2"/>
      <c r="B853" s="66" t="s">
        <v>51</v>
      </c>
      <c r="C853" s="62"/>
      <c r="D853" s="71"/>
      <c r="E853" s="39"/>
      <c r="F853" s="39"/>
      <c r="G853" s="53"/>
      <c r="H853"/>
      <c r="I853" s="3" t="s">
        <v>463</v>
      </c>
      <c r="J853" s="20" t="s">
        <v>51</v>
      </c>
      <c r="K853" s="19">
        <v>853</v>
      </c>
    </row>
    <row r="854" spans="1:11" ht="12" customHeight="1" x14ac:dyDescent="0.2">
      <c r="A854" s="2"/>
      <c r="B854" s="64">
        <v>246</v>
      </c>
      <c r="C854" s="63" t="s">
        <v>2043</v>
      </c>
      <c r="D854" s="72" t="s">
        <v>1700</v>
      </c>
      <c r="E854" s="40" t="s">
        <v>129</v>
      </c>
      <c r="F854" s="40" t="s">
        <v>85</v>
      </c>
      <c r="G854" s="54" t="s">
        <v>808</v>
      </c>
      <c r="H854" s="32" t="s">
        <v>465</v>
      </c>
      <c r="I854" s="3" t="s">
        <v>463</v>
      </c>
      <c r="J854" s="20" t="s">
        <v>51</v>
      </c>
      <c r="K854" s="19">
        <v>854</v>
      </c>
    </row>
    <row r="855" spans="1:11" ht="12" customHeight="1" x14ac:dyDescent="0.2">
      <c r="A855" s="2"/>
      <c r="B855" s="64">
        <v>2713</v>
      </c>
      <c r="C855" s="63" t="s">
        <v>2044</v>
      </c>
      <c r="D855" s="72" t="s">
        <v>1276</v>
      </c>
      <c r="E855" s="40" t="s">
        <v>71</v>
      </c>
      <c r="F855" s="40" t="s">
        <v>85</v>
      </c>
      <c r="G855" s="54" t="s">
        <v>2045</v>
      </c>
      <c r="H855" s="32" t="s">
        <v>465</v>
      </c>
      <c r="I855" s="3" t="s">
        <v>463</v>
      </c>
      <c r="J855" s="20" t="s">
        <v>51</v>
      </c>
      <c r="K855" s="19">
        <v>855</v>
      </c>
    </row>
    <row r="856" spans="1:11" ht="12" customHeight="1" x14ac:dyDescent="0.2">
      <c r="A856" s="2"/>
      <c r="B856" s="64">
        <v>250</v>
      </c>
      <c r="C856" s="63" t="s">
        <v>52</v>
      </c>
      <c r="D856" s="72" t="s">
        <v>1276</v>
      </c>
      <c r="E856" s="40" t="s">
        <v>129</v>
      </c>
      <c r="F856" s="40" t="s">
        <v>85</v>
      </c>
      <c r="G856" s="54"/>
      <c r="H856" s="32" t="s">
        <v>465</v>
      </c>
      <c r="I856" s="3" t="s">
        <v>463</v>
      </c>
      <c r="J856" s="20" t="s">
        <v>51</v>
      </c>
      <c r="K856" s="19">
        <v>856</v>
      </c>
    </row>
    <row r="857" spans="1:11" ht="12" customHeight="1" x14ac:dyDescent="0.2">
      <c r="A857" s="2"/>
      <c r="B857" s="64">
        <v>251</v>
      </c>
      <c r="C857" s="63" t="s">
        <v>2046</v>
      </c>
      <c r="D857" s="72" t="s">
        <v>1276</v>
      </c>
      <c r="E857" s="40" t="s">
        <v>71</v>
      </c>
      <c r="F857" s="40" t="s">
        <v>85</v>
      </c>
      <c r="G857" s="54"/>
      <c r="H857" s="32" t="s">
        <v>465</v>
      </c>
      <c r="I857" s="3" t="s">
        <v>463</v>
      </c>
      <c r="J857" s="20" t="s">
        <v>51</v>
      </c>
      <c r="K857" s="19">
        <v>857</v>
      </c>
    </row>
    <row r="858" spans="1:11" ht="12" customHeight="1" x14ac:dyDescent="0.2">
      <c r="A858" s="2"/>
      <c r="B858" s="64">
        <v>253</v>
      </c>
      <c r="C858" s="63" t="s">
        <v>53</v>
      </c>
      <c r="D858" s="72" t="s">
        <v>1649</v>
      </c>
      <c r="E858" s="40" t="s">
        <v>129</v>
      </c>
      <c r="F858" s="40" t="s">
        <v>85</v>
      </c>
      <c r="G858" s="54"/>
      <c r="H858" s="32" t="s">
        <v>465</v>
      </c>
      <c r="I858" s="3" t="s">
        <v>463</v>
      </c>
      <c r="J858" s="20" t="s">
        <v>51</v>
      </c>
      <c r="K858" s="19">
        <v>858</v>
      </c>
    </row>
    <row r="859" spans="1:11" ht="12" customHeight="1" x14ac:dyDescent="0.2">
      <c r="A859" s="2"/>
      <c r="B859" s="64">
        <v>256</v>
      </c>
      <c r="C859" s="63" t="s">
        <v>2047</v>
      </c>
      <c r="D859" s="72" t="s">
        <v>2048</v>
      </c>
      <c r="E859" s="40" t="s">
        <v>129</v>
      </c>
      <c r="F859" s="40" t="s">
        <v>83</v>
      </c>
      <c r="G859" s="54"/>
      <c r="H859" s="32" t="s">
        <v>465</v>
      </c>
      <c r="I859" s="3" t="s">
        <v>463</v>
      </c>
      <c r="J859" s="20" t="s">
        <v>51</v>
      </c>
      <c r="K859" s="19">
        <v>859</v>
      </c>
    </row>
    <row r="860" spans="1:11" ht="12" customHeight="1" x14ac:dyDescent="0.2">
      <c r="A860" s="2"/>
      <c r="B860" s="64">
        <v>255</v>
      </c>
      <c r="C860" s="63" t="s">
        <v>2049</v>
      </c>
      <c r="D860" s="72" t="s">
        <v>2048</v>
      </c>
      <c r="E860" s="40" t="s">
        <v>71</v>
      </c>
      <c r="F860" s="40" t="s">
        <v>85</v>
      </c>
      <c r="G860" s="54"/>
      <c r="H860" s="32" t="s">
        <v>465</v>
      </c>
      <c r="I860" s="3" t="s">
        <v>463</v>
      </c>
      <c r="J860" s="20" t="s">
        <v>51</v>
      </c>
      <c r="K860" s="19">
        <v>860</v>
      </c>
    </row>
    <row r="861" spans="1:11" ht="12" customHeight="1" x14ac:dyDescent="0.2">
      <c r="A861" s="2"/>
      <c r="B861" s="64">
        <v>254</v>
      </c>
      <c r="C861" s="63" t="s">
        <v>2050</v>
      </c>
      <c r="D861" s="72" t="s">
        <v>2048</v>
      </c>
      <c r="E861" s="40" t="s">
        <v>129</v>
      </c>
      <c r="F861" s="40" t="s">
        <v>83</v>
      </c>
      <c r="G861" s="54"/>
      <c r="H861" s="32" t="s">
        <v>465</v>
      </c>
      <c r="I861" s="3" t="s">
        <v>463</v>
      </c>
      <c r="J861" s="20" t="s">
        <v>51</v>
      </c>
      <c r="K861" s="19">
        <v>861</v>
      </c>
    </row>
    <row r="862" spans="1:11" ht="12" customHeight="1" thickBot="1" x14ac:dyDescent="0.25">
      <c r="A862" s="2"/>
      <c r="B862" s="67">
        <v>249</v>
      </c>
      <c r="C862" s="65" t="s">
        <v>2051</v>
      </c>
      <c r="D862" s="73" t="s">
        <v>2048</v>
      </c>
      <c r="E862" s="41" t="s">
        <v>129</v>
      </c>
      <c r="F862" s="41" t="s">
        <v>83</v>
      </c>
      <c r="G862" s="57"/>
      <c r="H862" s="32" t="s">
        <v>465</v>
      </c>
      <c r="I862" s="3" t="s">
        <v>463</v>
      </c>
      <c r="J862" s="20" t="s">
        <v>51</v>
      </c>
      <c r="K862" s="19">
        <v>862</v>
      </c>
    </row>
    <row r="863" spans="1:11" ht="12" customHeight="1" x14ac:dyDescent="0.2">
      <c r="A863" s="2"/>
      <c r="B863" s="66" t="s">
        <v>54</v>
      </c>
      <c r="C863" s="62"/>
      <c r="D863" s="71"/>
      <c r="E863" s="39"/>
      <c r="F863" s="39"/>
      <c r="G863" s="53"/>
      <c r="H863"/>
      <c r="I863" s="3" t="s">
        <v>463</v>
      </c>
      <c r="J863" s="20" t="s">
        <v>54</v>
      </c>
      <c r="K863" s="19">
        <v>863</v>
      </c>
    </row>
    <row r="864" spans="1:11" ht="12" customHeight="1" x14ac:dyDescent="0.2">
      <c r="A864" s="2"/>
      <c r="B864" s="64">
        <v>8269</v>
      </c>
      <c r="C864" s="63" t="s">
        <v>643</v>
      </c>
      <c r="D864" s="72" t="s">
        <v>1846</v>
      </c>
      <c r="E864" s="40" t="s">
        <v>129</v>
      </c>
      <c r="F864" s="40" t="s">
        <v>33</v>
      </c>
      <c r="G864" s="54"/>
      <c r="H864" s="32" t="s">
        <v>465</v>
      </c>
      <c r="I864" s="3" t="s">
        <v>463</v>
      </c>
      <c r="J864" s="20" t="s">
        <v>54</v>
      </c>
      <c r="K864" s="19">
        <v>864</v>
      </c>
    </row>
    <row r="865" spans="1:11" ht="12" customHeight="1" x14ac:dyDescent="0.2">
      <c r="A865" s="2"/>
      <c r="B865" s="64">
        <v>7676</v>
      </c>
      <c r="C865" s="63" t="s">
        <v>2052</v>
      </c>
      <c r="D865" s="72" t="s">
        <v>2053</v>
      </c>
      <c r="E865" s="40" t="s">
        <v>129</v>
      </c>
      <c r="F865" s="40" t="s">
        <v>83</v>
      </c>
      <c r="G865" s="54"/>
      <c r="H865" s="32" t="s">
        <v>465</v>
      </c>
      <c r="I865" s="3" t="s">
        <v>463</v>
      </c>
      <c r="J865" s="20" t="s">
        <v>54</v>
      </c>
      <c r="K865" s="19">
        <v>865</v>
      </c>
    </row>
    <row r="866" spans="1:11" ht="12" customHeight="1" x14ac:dyDescent="0.2">
      <c r="A866" s="2"/>
      <c r="B866" s="64">
        <v>10129</v>
      </c>
      <c r="C866" s="63" t="s">
        <v>2054</v>
      </c>
      <c r="D866" s="72" t="s">
        <v>2055</v>
      </c>
      <c r="E866" s="40" t="s">
        <v>71</v>
      </c>
      <c r="F866" s="40" t="s">
        <v>80</v>
      </c>
      <c r="G866" s="54"/>
      <c r="H866"/>
      <c r="I866" s="3" t="s">
        <v>4451</v>
      </c>
      <c r="J866" s="20" t="s">
        <v>54</v>
      </c>
      <c r="K866" s="19">
        <v>866</v>
      </c>
    </row>
    <row r="867" spans="1:11" ht="12" customHeight="1" x14ac:dyDescent="0.2">
      <c r="A867" s="2"/>
      <c r="B867" s="64">
        <v>258</v>
      </c>
      <c r="C867" s="63" t="s">
        <v>584</v>
      </c>
      <c r="D867" s="72" t="s">
        <v>2055</v>
      </c>
      <c r="E867" s="40" t="s">
        <v>129</v>
      </c>
      <c r="F867" s="40" t="s">
        <v>85</v>
      </c>
      <c r="G867" s="54" t="s">
        <v>808</v>
      </c>
      <c r="H867" s="32" t="s">
        <v>465</v>
      </c>
      <c r="I867" s="3" t="s">
        <v>463</v>
      </c>
      <c r="J867" s="20" t="s">
        <v>54</v>
      </c>
      <c r="K867" s="19">
        <v>867</v>
      </c>
    </row>
    <row r="868" spans="1:11" ht="12" customHeight="1" x14ac:dyDescent="0.2">
      <c r="A868" s="2"/>
      <c r="B868" s="64">
        <v>259</v>
      </c>
      <c r="C868" s="63" t="s">
        <v>2056</v>
      </c>
      <c r="D868" s="72" t="s">
        <v>2055</v>
      </c>
      <c r="E868" s="40" t="s">
        <v>129</v>
      </c>
      <c r="F868" s="40" t="s">
        <v>83</v>
      </c>
      <c r="G868" s="54" t="s">
        <v>553</v>
      </c>
      <c r="H868" s="32" t="s">
        <v>465</v>
      </c>
      <c r="I868" s="3" t="s">
        <v>463</v>
      </c>
      <c r="J868" s="20" t="s">
        <v>54</v>
      </c>
      <c r="K868" s="19">
        <v>868</v>
      </c>
    </row>
    <row r="869" spans="1:11" ht="12" customHeight="1" x14ac:dyDescent="0.2">
      <c r="A869" s="2"/>
      <c r="B869" s="64">
        <v>260</v>
      </c>
      <c r="C869" s="63" t="s">
        <v>2057</v>
      </c>
      <c r="D869" s="72" t="s">
        <v>2055</v>
      </c>
      <c r="E869" s="40" t="s">
        <v>129</v>
      </c>
      <c r="F869" s="40" t="s">
        <v>83</v>
      </c>
      <c r="G869" s="54"/>
      <c r="H869" s="32" t="s">
        <v>465</v>
      </c>
      <c r="I869" s="3" t="s">
        <v>463</v>
      </c>
      <c r="J869" s="20" t="s">
        <v>54</v>
      </c>
      <c r="K869" s="19">
        <v>869</v>
      </c>
    </row>
    <row r="870" spans="1:11" ht="12" customHeight="1" x14ac:dyDescent="0.2">
      <c r="A870" s="2"/>
      <c r="B870" s="64">
        <v>2024</v>
      </c>
      <c r="C870" s="63" t="s">
        <v>2058</v>
      </c>
      <c r="D870" s="72" t="s">
        <v>1246</v>
      </c>
      <c r="E870" s="40" t="s">
        <v>129</v>
      </c>
      <c r="F870" s="40" t="s">
        <v>85</v>
      </c>
      <c r="G870" s="54" t="s">
        <v>808</v>
      </c>
      <c r="H870" s="32" t="s">
        <v>465</v>
      </c>
      <c r="I870" s="3" t="s">
        <v>463</v>
      </c>
      <c r="J870" s="20" t="s">
        <v>54</v>
      </c>
      <c r="K870" s="19">
        <v>870</v>
      </c>
    </row>
    <row r="871" spans="1:11" ht="12" customHeight="1" x14ac:dyDescent="0.2">
      <c r="A871" s="2"/>
      <c r="B871" s="64">
        <v>7077</v>
      </c>
      <c r="C871" s="63" t="s">
        <v>2059</v>
      </c>
      <c r="D871" s="72" t="s">
        <v>1241</v>
      </c>
      <c r="E871" s="40" t="s">
        <v>71</v>
      </c>
      <c r="F871" s="40" t="s">
        <v>80</v>
      </c>
      <c r="G871" s="54"/>
      <c r="H871" s="32" t="s">
        <v>465</v>
      </c>
      <c r="I871" s="3" t="s">
        <v>463</v>
      </c>
      <c r="J871" s="20" t="s">
        <v>54</v>
      </c>
      <c r="K871" s="19">
        <v>871</v>
      </c>
    </row>
    <row r="872" spans="1:11" ht="12" customHeight="1" x14ac:dyDescent="0.2">
      <c r="A872" s="2"/>
      <c r="B872" s="64">
        <v>2026</v>
      </c>
      <c r="C872" s="63" t="s">
        <v>2060</v>
      </c>
      <c r="D872" s="72" t="s">
        <v>1764</v>
      </c>
      <c r="E872" s="40" t="s">
        <v>129</v>
      </c>
      <c r="F872" s="40" t="s">
        <v>85</v>
      </c>
      <c r="G872" s="54"/>
      <c r="H872" s="32" t="s">
        <v>465</v>
      </c>
      <c r="I872" s="3" t="s">
        <v>4451</v>
      </c>
      <c r="J872" s="20" t="s">
        <v>54</v>
      </c>
      <c r="K872" s="19">
        <v>872</v>
      </c>
    </row>
    <row r="873" spans="1:11" ht="12" customHeight="1" thickBot="1" x14ac:dyDescent="0.25">
      <c r="A873" s="2"/>
      <c r="B873" s="67">
        <v>4646</v>
      </c>
      <c r="C873" s="65" t="s">
        <v>2061</v>
      </c>
      <c r="D873" s="73" t="s">
        <v>1261</v>
      </c>
      <c r="E873" s="41" t="s">
        <v>133</v>
      </c>
      <c r="F873" s="60" t="s">
        <v>74</v>
      </c>
      <c r="G873" s="57"/>
      <c r="H873" s="32" t="s">
        <v>465</v>
      </c>
      <c r="I873" s="3" t="s">
        <v>4451</v>
      </c>
      <c r="J873" s="20" t="s">
        <v>54</v>
      </c>
      <c r="K873" s="19">
        <v>873</v>
      </c>
    </row>
    <row r="874" spans="1:11" ht="12" customHeight="1" x14ac:dyDescent="0.2">
      <c r="A874" s="2"/>
      <c r="B874" s="66" t="s">
        <v>55</v>
      </c>
      <c r="C874" s="62"/>
      <c r="D874" s="71"/>
      <c r="E874" s="39"/>
      <c r="F874" s="39"/>
      <c r="G874" s="53"/>
      <c r="H874"/>
      <c r="I874" s="3" t="s">
        <v>463</v>
      </c>
      <c r="J874" s="20" t="s">
        <v>55</v>
      </c>
      <c r="K874" s="19">
        <v>874</v>
      </c>
    </row>
    <row r="875" spans="1:11" ht="12" customHeight="1" x14ac:dyDescent="0.2">
      <c r="A875" s="2"/>
      <c r="B875" s="64">
        <v>269</v>
      </c>
      <c r="C875" s="63" t="s">
        <v>56</v>
      </c>
      <c r="D875" s="72" t="s">
        <v>2048</v>
      </c>
      <c r="E875" s="40" t="s">
        <v>129</v>
      </c>
      <c r="F875" s="40" t="s">
        <v>72</v>
      </c>
      <c r="G875" s="54"/>
      <c r="H875" s="32" t="s">
        <v>465</v>
      </c>
      <c r="I875" s="3" t="s">
        <v>463</v>
      </c>
      <c r="J875" s="20" t="s">
        <v>55</v>
      </c>
      <c r="K875" s="19">
        <v>875</v>
      </c>
    </row>
    <row r="876" spans="1:11" ht="12" customHeight="1" x14ac:dyDescent="0.2">
      <c r="A876" s="2"/>
      <c r="B876" s="64">
        <v>270</v>
      </c>
      <c r="C876" s="63" t="s">
        <v>2062</v>
      </c>
      <c r="D876" s="72" t="s">
        <v>2063</v>
      </c>
      <c r="E876" s="40" t="s">
        <v>129</v>
      </c>
      <c r="F876" s="40" t="s">
        <v>85</v>
      </c>
      <c r="G876" s="54"/>
      <c r="H876" s="32" t="s">
        <v>465</v>
      </c>
      <c r="I876" s="3" t="s">
        <v>463</v>
      </c>
      <c r="J876" s="20" t="s">
        <v>55</v>
      </c>
      <c r="K876" s="19">
        <v>876</v>
      </c>
    </row>
    <row r="877" spans="1:11" ht="12" customHeight="1" thickBot="1" x14ac:dyDescent="0.25">
      <c r="A877" s="2"/>
      <c r="B877" s="67">
        <v>267</v>
      </c>
      <c r="C877" s="65" t="s">
        <v>485</v>
      </c>
      <c r="D877" s="73" t="s">
        <v>1450</v>
      </c>
      <c r="E877" s="41" t="s">
        <v>129</v>
      </c>
      <c r="F877" s="41" t="s">
        <v>80</v>
      </c>
      <c r="G877" s="57"/>
      <c r="H877" s="32" t="s">
        <v>465</v>
      </c>
      <c r="I877" s="3" t="s">
        <v>463</v>
      </c>
      <c r="J877" s="20" t="s">
        <v>55</v>
      </c>
      <c r="K877" s="19">
        <v>877</v>
      </c>
    </row>
    <row r="878" spans="1:11" ht="12" customHeight="1" x14ac:dyDescent="0.2">
      <c r="A878" s="2"/>
      <c r="B878" s="66" t="s">
        <v>57</v>
      </c>
      <c r="C878" s="62"/>
      <c r="D878" s="71"/>
      <c r="E878" s="39"/>
      <c r="F878" s="39"/>
      <c r="G878" s="53"/>
      <c r="H878"/>
      <c r="I878" s="3" t="s">
        <v>463</v>
      </c>
      <c r="J878" s="20" t="s">
        <v>57</v>
      </c>
      <c r="K878" s="19">
        <v>878</v>
      </c>
    </row>
    <row r="879" spans="1:11" ht="12" customHeight="1" x14ac:dyDescent="0.2">
      <c r="A879" s="2"/>
      <c r="B879" s="64">
        <v>273</v>
      </c>
      <c r="C879" s="63" t="s">
        <v>2064</v>
      </c>
      <c r="D879" s="72" t="s">
        <v>1450</v>
      </c>
      <c r="E879" s="40" t="s">
        <v>129</v>
      </c>
      <c r="F879" s="40" t="s">
        <v>85</v>
      </c>
      <c r="G879" s="54" t="s">
        <v>808</v>
      </c>
      <c r="H879" s="32" t="s">
        <v>465</v>
      </c>
      <c r="I879" s="3" t="s">
        <v>463</v>
      </c>
      <c r="J879" s="20" t="s">
        <v>57</v>
      </c>
      <c r="K879" s="19">
        <v>879</v>
      </c>
    </row>
    <row r="880" spans="1:11" ht="12" customHeight="1" x14ac:dyDescent="0.2">
      <c r="A880" s="2"/>
      <c r="B880" s="64">
        <v>271</v>
      </c>
      <c r="C880" s="63" t="s">
        <v>585</v>
      </c>
      <c r="D880" s="72" t="s">
        <v>2065</v>
      </c>
      <c r="E880" s="40" t="s">
        <v>129</v>
      </c>
      <c r="F880" s="40" t="s">
        <v>80</v>
      </c>
      <c r="G880" s="54" t="s">
        <v>807</v>
      </c>
      <c r="H880" s="32" t="s">
        <v>465</v>
      </c>
      <c r="I880" s="3" t="s">
        <v>463</v>
      </c>
      <c r="J880" s="20" t="s">
        <v>57</v>
      </c>
      <c r="K880" s="19">
        <v>880</v>
      </c>
    </row>
    <row r="881" spans="1:11" ht="12" customHeight="1" x14ac:dyDescent="0.2">
      <c r="A881" s="2"/>
      <c r="B881" s="64">
        <v>272</v>
      </c>
      <c r="C881" s="63" t="s">
        <v>2066</v>
      </c>
      <c r="D881" s="72" t="s">
        <v>2065</v>
      </c>
      <c r="E881" s="40" t="s">
        <v>133</v>
      </c>
      <c r="F881" s="40" t="s">
        <v>80</v>
      </c>
      <c r="G881" s="54"/>
      <c r="H881" s="32" t="s">
        <v>465</v>
      </c>
      <c r="I881" s="3" t="s">
        <v>463</v>
      </c>
      <c r="J881" s="20" t="s">
        <v>57</v>
      </c>
      <c r="K881" s="19">
        <v>881</v>
      </c>
    </row>
    <row r="882" spans="1:11" ht="12" customHeight="1" x14ac:dyDescent="0.2">
      <c r="A882" s="2"/>
      <c r="B882" s="64">
        <v>282</v>
      </c>
      <c r="C882" s="63" t="s">
        <v>486</v>
      </c>
      <c r="D882" s="72" t="s">
        <v>2048</v>
      </c>
      <c r="E882" s="40" t="s">
        <v>129</v>
      </c>
      <c r="F882" s="40" t="s">
        <v>80</v>
      </c>
      <c r="G882" s="54" t="s">
        <v>807</v>
      </c>
      <c r="H882" s="32" t="s">
        <v>465</v>
      </c>
      <c r="I882" s="3" t="s">
        <v>463</v>
      </c>
      <c r="J882" s="20" t="s">
        <v>57</v>
      </c>
      <c r="K882" s="19">
        <v>882</v>
      </c>
    </row>
    <row r="883" spans="1:11" ht="12" customHeight="1" x14ac:dyDescent="0.2">
      <c r="A883" s="2"/>
      <c r="B883" s="64">
        <v>277</v>
      </c>
      <c r="C883" s="63" t="s">
        <v>2067</v>
      </c>
      <c r="D883" s="72" t="s">
        <v>2068</v>
      </c>
      <c r="E883" s="40" t="s">
        <v>129</v>
      </c>
      <c r="F883" s="40" t="s">
        <v>85</v>
      </c>
      <c r="G883" s="54" t="s">
        <v>808</v>
      </c>
      <c r="H883" s="32" t="s">
        <v>465</v>
      </c>
      <c r="I883" s="3" t="s">
        <v>463</v>
      </c>
      <c r="J883" s="20" t="s">
        <v>57</v>
      </c>
      <c r="K883" s="19">
        <v>883</v>
      </c>
    </row>
    <row r="884" spans="1:11" ht="12" customHeight="1" x14ac:dyDescent="0.2">
      <c r="A884" s="2"/>
      <c r="B884" s="64">
        <v>281</v>
      </c>
      <c r="C884" s="63" t="s">
        <v>2069</v>
      </c>
      <c r="D884" s="72" t="s">
        <v>2068</v>
      </c>
      <c r="E884" s="40" t="s">
        <v>133</v>
      </c>
      <c r="F884" s="40" t="s">
        <v>80</v>
      </c>
      <c r="G884" s="54"/>
      <c r="H884" s="32" t="s">
        <v>465</v>
      </c>
      <c r="I884" s="3" t="s">
        <v>463</v>
      </c>
      <c r="J884" s="20" t="s">
        <v>57</v>
      </c>
      <c r="K884" s="19">
        <v>884</v>
      </c>
    </row>
    <row r="885" spans="1:11" ht="12" customHeight="1" x14ac:dyDescent="0.2">
      <c r="A885" s="2"/>
      <c r="B885" s="64">
        <v>279</v>
      </c>
      <c r="C885" s="63" t="s">
        <v>2070</v>
      </c>
      <c r="D885" s="72" t="s">
        <v>2068</v>
      </c>
      <c r="E885" s="40" t="s">
        <v>355</v>
      </c>
      <c r="F885" s="40" t="s">
        <v>80</v>
      </c>
      <c r="G885" s="54"/>
      <c r="H885" s="32" t="s">
        <v>465</v>
      </c>
      <c r="I885" s="3" t="s">
        <v>463</v>
      </c>
      <c r="J885" s="20" t="s">
        <v>57</v>
      </c>
      <c r="K885" s="19">
        <v>885</v>
      </c>
    </row>
    <row r="886" spans="1:11" ht="12" customHeight="1" x14ac:dyDescent="0.2">
      <c r="A886" s="2"/>
      <c r="B886" s="64">
        <v>274</v>
      </c>
      <c r="C886" s="63" t="s">
        <v>2071</v>
      </c>
      <c r="D886" s="72" t="s">
        <v>2068</v>
      </c>
      <c r="E886" s="40" t="s">
        <v>129</v>
      </c>
      <c r="F886" s="40" t="s">
        <v>85</v>
      </c>
      <c r="G886" s="54"/>
      <c r="H886" s="32" t="s">
        <v>465</v>
      </c>
      <c r="I886" s="3" t="s">
        <v>463</v>
      </c>
      <c r="J886" s="20" t="s">
        <v>57</v>
      </c>
      <c r="K886" s="19">
        <v>886</v>
      </c>
    </row>
    <row r="887" spans="1:11" ht="12" customHeight="1" x14ac:dyDescent="0.2">
      <c r="A887" s="2"/>
      <c r="B887" s="64">
        <v>275</v>
      </c>
      <c r="C887" s="63" t="s">
        <v>2072</v>
      </c>
      <c r="D887" s="72" t="s">
        <v>1450</v>
      </c>
      <c r="E887" s="40" t="s">
        <v>129</v>
      </c>
      <c r="F887" s="40" t="s">
        <v>85</v>
      </c>
      <c r="G887" s="54"/>
      <c r="H887" s="32" t="s">
        <v>465</v>
      </c>
      <c r="I887" s="3" t="s">
        <v>463</v>
      </c>
      <c r="J887" s="20" t="s">
        <v>57</v>
      </c>
      <c r="K887" s="19">
        <v>887</v>
      </c>
    </row>
    <row r="888" spans="1:11" ht="12" customHeight="1" x14ac:dyDescent="0.2">
      <c r="A888" s="2"/>
      <c r="B888" s="64">
        <v>276</v>
      </c>
      <c r="C888" s="63" t="s">
        <v>2073</v>
      </c>
      <c r="D888" s="72" t="s">
        <v>2068</v>
      </c>
      <c r="E888" s="40" t="s">
        <v>133</v>
      </c>
      <c r="F888" s="40" t="s">
        <v>80</v>
      </c>
      <c r="G888" s="54"/>
      <c r="H888" s="32" t="s">
        <v>465</v>
      </c>
      <c r="I888" s="3" t="s">
        <v>463</v>
      </c>
      <c r="J888" s="20" t="s">
        <v>57</v>
      </c>
      <c r="K888" s="19">
        <v>888</v>
      </c>
    </row>
    <row r="889" spans="1:11" ht="12" customHeight="1" x14ac:dyDescent="0.2">
      <c r="A889" s="2"/>
      <c r="B889" s="64">
        <v>11489</v>
      </c>
      <c r="C889" s="63" t="s">
        <v>2074</v>
      </c>
      <c r="D889" s="72" t="s">
        <v>2068</v>
      </c>
      <c r="E889" s="40" t="s">
        <v>71</v>
      </c>
      <c r="F889" s="40" t="s">
        <v>80</v>
      </c>
      <c r="G889" s="54"/>
      <c r="H889" s="32" t="s">
        <v>465</v>
      </c>
      <c r="I889" s="3" t="s">
        <v>463</v>
      </c>
      <c r="J889" s="20" t="s">
        <v>57</v>
      </c>
      <c r="K889" s="19">
        <v>889</v>
      </c>
    </row>
    <row r="890" spans="1:11" ht="12" customHeight="1" x14ac:dyDescent="0.2">
      <c r="A890" s="2"/>
      <c r="B890" s="64">
        <v>2027</v>
      </c>
      <c r="C890" s="63" t="s">
        <v>2075</v>
      </c>
      <c r="D890" s="72" t="s">
        <v>2068</v>
      </c>
      <c r="E890" s="40" t="s">
        <v>129</v>
      </c>
      <c r="F890" s="40" t="s">
        <v>85</v>
      </c>
      <c r="G890" s="54"/>
      <c r="H890" s="32" t="s">
        <v>465</v>
      </c>
      <c r="I890" s="3" t="s">
        <v>463</v>
      </c>
      <c r="J890" s="20" t="s">
        <v>57</v>
      </c>
      <c r="K890" s="19">
        <v>890</v>
      </c>
    </row>
    <row r="891" spans="1:11" ht="12" customHeight="1" thickBot="1" x14ac:dyDescent="0.25">
      <c r="A891" s="2"/>
      <c r="B891" s="67">
        <v>280</v>
      </c>
      <c r="C891" s="65" t="s">
        <v>2076</v>
      </c>
      <c r="D891" s="73" t="s">
        <v>1452</v>
      </c>
      <c r="E891" s="41" t="s">
        <v>133</v>
      </c>
      <c r="F891" s="60" t="s">
        <v>74</v>
      </c>
      <c r="G891" s="57"/>
      <c r="H891" s="32" t="s">
        <v>465</v>
      </c>
      <c r="I891" s="3" t="s">
        <v>4451</v>
      </c>
      <c r="J891" s="20" t="s">
        <v>57</v>
      </c>
      <c r="K891" s="19">
        <v>891</v>
      </c>
    </row>
    <row r="892" spans="1:11" ht="12" customHeight="1" x14ac:dyDescent="0.2">
      <c r="A892" s="2"/>
      <c r="B892" s="66" t="s">
        <v>58</v>
      </c>
      <c r="C892" s="62"/>
      <c r="D892" s="71"/>
      <c r="E892" s="39"/>
      <c r="F892" s="39"/>
      <c r="G892" s="53"/>
      <c r="H892"/>
      <c r="I892" s="3" t="s">
        <v>463</v>
      </c>
      <c r="J892" s="20" t="s">
        <v>58</v>
      </c>
      <c r="K892" s="19">
        <v>892</v>
      </c>
    </row>
    <row r="893" spans="1:11" ht="12" customHeight="1" x14ac:dyDescent="0.2">
      <c r="A893" s="2"/>
      <c r="B893" s="64">
        <v>13375</v>
      </c>
      <c r="C893" s="63" t="s">
        <v>2077</v>
      </c>
      <c r="D893" s="72" t="s">
        <v>75</v>
      </c>
      <c r="E893" s="40" t="s">
        <v>71</v>
      </c>
      <c r="F893" s="40" t="s">
        <v>89</v>
      </c>
      <c r="G893" s="54"/>
      <c r="H893"/>
      <c r="I893" s="3" t="s">
        <v>4451</v>
      </c>
      <c r="J893" s="20" t="s">
        <v>58</v>
      </c>
      <c r="K893" s="19">
        <v>893</v>
      </c>
    </row>
    <row r="894" spans="1:11" ht="12" customHeight="1" x14ac:dyDescent="0.2">
      <c r="A894" s="2"/>
      <c r="B894" s="64">
        <v>292</v>
      </c>
      <c r="C894" s="63" t="s">
        <v>2078</v>
      </c>
      <c r="D894" s="72" t="s">
        <v>1274</v>
      </c>
      <c r="E894" s="40" t="s">
        <v>129</v>
      </c>
      <c r="F894" s="40" t="s">
        <v>33</v>
      </c>
      <c r="G894" s="54"/>
      <c r="H894" s="32" t="s">
        <v>465</v>
      </c>
      <c r="I894" s="3" t="s">
        <v>4451</v>
      </c>
      <c r="J894" s="20" t="s">
        <v>58</v>
      </c>
      <c r="K894" s="19">
        <v>894</v>
      </c>
    </row>
    <row r="895" spans="1:11" ht="12" customHeight="1" x14ac:dyDescent="0.2">
      <c r="A895" s="2"/>
      <c r="B895" s="64">
        <v>13233</v>
      </c>
      <c r="C895" s="63" t="s">
        <v>2079</v>
      </c>
      <c r="D895" s="72" t="s">
        <v>2080</v>
      </c>
      <c r="E895" s="40" t="s">
        <v>71</v>
      </c>
      <c r="F895" s="40" t="s">
        <v>33</v>
      </c>
      <c r="G895" s="54"/>
      <c r="H895" s="32" t="s">
        <v>465</v>
      </c>
      <c r="I895" s="3" t="s">
        <v>4451</v>
      </c>
      <c r="J895" s="20" t="s">
        <v>58</v>
      </c>
      <c r="K895" s="19">
        <v>895</v>
      </c>
    </row>
    <row r="896" spans="1:11" ht="12" customHeight="1" x14ac:dyDescent="0.2">
      <c r="A896" s="2"/>
      <c r="B896" s="64">
        <v>290</v>
      </c>
      <c r="C896" s="63" t="s">
        <v>2081</v>
      </c>
      <c r="D896" s="72" t="s">
        <v>1450</v>
      </c>
      <c r="E896" s="40" t="s">
        <v>129</v>
      </c>
      <c r="F896" s="40" t="s">
        <v>72</v>
      </c>
      <c r="G896" s="55" t="s">
        <v>580</v>
      </c>
      <c r="H896" s="32" t="s">
        <v>465</v>
      </c>
      <c r="I896" s="3" t="s">
        <v>463</v>
      </c>
      <c r="J896" s="20" t="s">
        <v>58</v>
      </c>
      <c r="K896" s="19">
        <v>896</v>
      </c>
    </row>
    <row r="897" spans="1:11" ht="12" customHeight="1" x14ac:dyDescent="0.2">
      <c r="A897" s="2"/>
      <c r="B897" s="64">
        <v>291</v>
      </c>
      <c r="C897" s="63" t="s">
        <v>2082</v>
      </c>
      <c r="D897" s="72" t="s">
        <v>1999</v>
      </c>
      <c r="E897" s="40" t="s">
        <v>133</v>
      </c>
      <c r="F897" s="40" t="s">
        <v>83</v>
      </c>
      <c r="G897" s="54"/>
      <c r="H897" s="32" t="s">
        <v>465</v>
      </c>
      <c r="I897" s="3" t="s">
        <v>463</v>
      </c>
      <c r="J897" s="20" t="s">
        <v>58</v>
      </c>
      <c r="K897" s="19">
        <v>897</v>
      </c>
    </row>
    <row r="898" spans="1:11" ht="12" customHeight="1" x14ac:dyDescent="0.2">
      <c r="A898" s="2"/>
      <c r="B898" s="64">
        <v>297</v>
      </c>
      <c r="C898" s="63" t="s">
        <v>487</v>
      </c>
      <c r="D898" s="72" t="s">
        <v>2083</v>
      </c>
      <c r="E898" s="40" t="s">
        <v>129</v>
      </c>
      <c r="F898" s="40" t="s">
        <v>33</v>
      </c>
      <c r="G898" s="54" t="s">
        <v>815</v>
      </c>
      <c r="H898" s="32" t="s">
        <v>465</v>
      </c>
      <c r="I898" s="3" t="s">
        <v>463</v>
      </c>
      <c r="J898" s="20" t="s">
        <v>58</v>
      </c>
      <c r="K898" s="19">
        <v>898</v>
      </c>
    </row>
    <row r="899" spans="1:11" ht="12" customHeight="1" x14ac:dyDescent="0.2">
      <c r="A899" s="2"/>
      <c r="B899" s="64">
        <v>287</v>
      </c>
      <c r="C899" s="63" t="s">
        <v>59</v>
      </c>
      <c r="D899" s="72" t="s">
        <v>2084</v>
      </c>
      <c r="E899" s="40" t="s">
        <v>129</v>
      </c>
      <c r="F899" s="40" t="s">
        <v>33</v>
      </c>
      <c r="G899" s="54" t="s">
        <v>815</v>
      </c>
      <c r="H899" s="32" t="s">
        <v>465</v>
      </c>
      <c r="I899" s="3" t="s">
        <v>463</v>
      </c>
      <c r="J899" s="20" t="s">
        <v>58</v>
      </c>
      <c r="K899" s="19">
        <v>899</v>
      </c>
    </row>
    <row r="900" spans="1:11" ht="12" customHeight="1" x14ac:dyDescent="0.2">
      <c r="A900" s="2"/>
      <c r="B900" s="64">
        <v>2029</v>
      </c>
      <c r="C900" s="63" t="s">
        <v>1123</v>
      </c>
      <c r="D900" s="72" t="s">
        <v>1274</v>
      </c>
      <c r="E900" s="40" t="s">
        <v>71</v>
      </c>
      <c r="F900" s="40" t="s">
        <v>85</v>
      </c>
      <c r="G900" s="54"/>
      <c r="H900" s="32" t="s">
        <v>465</v>
      </c>
      <c r="I900" s="3" t="s">
        <v>463</v>
      </c>
      <c r="J900" s="20" t="s">
        <v>58</v>
      </c>
      <c r="K900" s="19">
        <v>900</v>
      </c>
    </row>
    <row r="901" spans="1:11" ht="12" customHeight="1" x14ac:dyDescent="0.2">
      <c r="A901" s="2"/>
      <c r="B901" s="64">
        <v>289</v>
      </c>
      <c r="C901" s="63" t="s">
        <v>60</v>
      </c>
      <c r="D901" s="72" t="s">
        <v>1271</v>
      </c>
      <c r="E901" s="40" t="s">
        <v>129</v>
      </c>
      <c r="F901" s="40" t="s">
        <v>33</v>
      </c>
      <c r="G901" s="54" t="s">
        <v>815</v>
      </c>
      <c r="H901" s="32" t="s">
        <v>465</v>
      </c>
      <c r="I901" s="3" t="s">
        <v>463</v>
      </c>
      <c r="J901" s="20" t="s">
        <v>58</v>
      </c>
      <c r="K901" s="19">
        <v>901</v>
      </c>
    </row>
    <row r="902" spans="1:11" ht="12" customHeight="1" x14ac:dyDescent="0.2">
      <c r="A902" s="2"/>
      <c r="B902" s="64">
        <v>293</v>
      </c>
      <c r="C902" s="63" t="s">
        <v>2085</v>
      </c>
      <c r="D902" s="72" t="s">
        <v>2086</v>
      </c>
      <c r="E902" s="40" t="s">
        <v>129</v>
      </c>
      <c r="F902" s="40" t="s">
        <v>72</v>
      </c>
      <c r="G902" s="54"/>
      <c r="H902" s="32" t="s">
        <v>465</v>
      </c>
      <c r="I902" s="3" t="s">
        <v>463</v>
      </c>
      <c r="J902" s="20" t="s">
        <v>58</v>
      </c>
      <c r="K902" s="19">
        <v>902</v>
      </c>
    </row>
    <row r="903" spans="1:11" ht="12" customHeight="1" thickBot="1" x14ac:dyDescent="0.25">
      <c r="A903" s="2"/>
      <c r="B903" s="67">
        <v>296</v>
      </c>
      <c r="C903" s="65" t="s">
        <v>2087</v>
      </c>
      <c r="D903" s="73" t="s">
        <v>1450</v>
      </c>
      <c r="E903" s="41" t="s">
        <v>129</v>
      </c>
      <c r="F903" s="41" t="s">
        <v>85</v>
      </c>
      <c r="G903" s="57"/>
      <c r="H903" s="32" t="s">
        <v>465</v>
      </c>
      <c r="I903" s="3" t="s">
        <v>463</v>
      </c>
      <c r="J903" s="20" t="s">
        <v>58</v>
      </c>
      <c r="K903" s="19">
        <v>903</v>
      </c>
    </row>
    <row r="904" spans="1:11" ht="12" customHeight="1" x14ac:dyDescent="0.2">
      <c r="A904" s="2"/>
      <c r="B904" s="66" t="s">
        <v>61</v>
      </c>
      <c r="C904" s="62"/>
      <c r="D904" s="71"/>
      <c r="E904" s="39"/>
      <c r="F904" s="39"/>
      <c r="G904" s="53"/>
      <c r="H904"/>
      <c r="I904" s="3" t="s">
        <v>463</v>
      </c>
      <c r="J904" s="20" t="s">
        <v>61</v>
      </c>
      <c r="K904" s="19">
        <v>904</v>
      </c>
    </row>
    <row r="905" spans="1:11" ht="12" customHeight="1" thickBot="1" x14ac:dyDescent="0.25">
      <c r="A905" s="2"/>
      <c r="B905" s="67">
        <v>2030</v>
      </c>
      <c r="C905" s="65" t="s">
        <v>384</v>
      </c>
      <c r="D905" s="73" t="s">
        <v>2088</v>
      </c>
      <c r="E905" s="41" t="s">
        <v>129</v>
      </c>
      <c r="F905" s="41" t="s">
        <v>85</v>
      </c>
      <c r="G905" s="57" t="s">
        <v>808</v>
      </c>
      <c r="H905" s="32" t="s">
        <v>465</v>
      </c>
      <c r="I905" s="3" t="s">
        <v>463</v>
      </c>
      <c r="J905" s="20" t="s">
        <v>61</v>
      </c>
      <c r="K905" s="19">
        <v>905</v>
      </c>
    </row>
    <row r="906" spans="1:11" ht="12" customHeight="1" x14ac:dyDescent="0.2">
      <c r="A906" s="2"/>
      <c r="B906" s="66" t="s">
        <v>722</v>
      </c>
      <c r="C906" s="62"/>
      <c r="D906" s="71"/>
      <c r="E906" s="39"/>
      <c r="F906" s="39"/>
      <c r="G906" s="53"/>
      <c r="H906"/>
      <c r="I906" s="3" t="s">
        <v>463</v>
      </c>
      <c r="J906" s="20" t="s">
        <v>722</v>
      </c>
      <c r="K906" s="19">
        <v>906</v>
      </c>
    </row>
    <row r="907" spans="1:11" ht="12" customHeight="1" thickBot="1" x14ac:dyDescent="0.25">
      <c r="A907" s="2"/>
      <c r="B907" s="67">
        <v>13099</v>
      </c>
      <c r="C907" s="65" t="s">
        <v>2089</v>
      </c>
      <c r="D907" s="73" t="s">
        <v>75</v>
      </c>
      <c r="E907" s="41" t="s">
        <v>129</v>
      </c>
      <c r="F907" s="41" t="s">
        <v>85</v>
      </c>
      <c r="G907" s="57"/>
      <c r="H907"/>
      <c r="I907" s="3" t="s">
        <v>4451</v>
      </c>
      <c r="J907" s="20" t="s">
        <v>722</v>
      </c>
      <c r="K907" s="19">
        <v>907</v>
      </c>
    </row>
    <row r="908" spans="1:11" ht="12" customHeight="1" x14ac:dyDescent="0.2">
      <c r="A908" s="2"/>
      <c r="B908" s="66" t="s">
        <v>2090</v>
      </c>
      <c r="C908" s="62"/>
      <c r="D908" s="71"/>
      <c r="E908" s="39"/>
      <c r="F908" s="39"/>
      <c r="G908" s="53"/>
      <c r="H908"/>
      <c r="I908" s="3" t="s">
        <v>4451</v>
      </c>
      <c r="J908" s="20" t="s">
        <v>2090</v>
      </c>
      <c r="K908" s="19">
        <v>908</v>
      </c>
    </row>
    <row r="909" spans="1:11" ht="12" customHeight="1" thickBot="1" x14ac:dyDescent="0.25">
      <c r="A909" s="2"/>
      <c r="B909" s="67">
        <v>13100</v>
      </c>
      <c r="C909" s="65" t="s">
        <v>2091</v>
      </c>
      <c r="D909" s="73" t="s">
        <v>75</v>
      </c>
      <c r="E909" s="41" t="s">
        <v>129</v>
      </c>
      <c r="F909" s="41" t="s">
        <v>85</v>
      </c>
      <c r="G909" s="57"/>
      <c r="H909"/>
      <c r="I909" s="3" t="s">
        <v>4451</v>
      </c>
      <c r="J909" s="20" t="s">
        <v>2090</v>
      </c>
      <c r="K909" s="19">
        <v>909</v>
      </c>
    </row>
    <row r="910" spans="1:11" ht="12" customHeight="1" x14ac:dyDescent="0.2">
      <c r="A910" s="2"/>
      <c r="B910" s="66" t="s">
        <v>326</v>
      </c>
      <c r="C910" s="62"/>
      <c r="D910" s="71"/>
      <c r="E910" s="39"/>
      <c r="F910" s="39"/>
      <c r="G910" s="53"/>
      <c r="H910"/>
      <c r="I910" s="3" t="s">
        <v>463</v>
      </c>
      <c r="J910" s="20" t="s">
        <v>326</v>
      </c>
      <c r="K910" s="19">
        <v>910</v>
      </c>
    </row>
    <row r="911" spans="1:11" ht="12" customHeight="1" x14ac:dyDescent="0.2">
      <c r="A911" s="2"/>
      <c r="B911" s="64">
        <v>9563</v>
      </c>
      <c r="C911" s="63" t="s">
        <v>832</v>
      </c>
      <c r="D911" s="72" t="s">
        <v>2092</v>
      </c>
      <c r="E911" s="40" t="s">
        <v>133</v>
      </c>
      <c r="F911" s="40" t="s">
        <v>72</v>
      </c>
      <c r="G911" s="54"/>
      <c r="H911"/>
      <c r="I911" s="3" t="s">
        <v>463</v>
      </c>
      <c r="J911" s="20" t="s">
        <v>326</v>
      </c>
      <c r="K911" s="19">
        <v>911</v>
      </c>
    </row>
    <row r="912" spans="1:11" ht="12" customHeight="1" thickBot="1" x14ac:dyDescent="0.25">
      <c r="A912" s="2"/>
      <c r="B912" s="67">
        <v>10016</v>
      </c>
      <c r="C912" s="65" t="s">
        <v>1124</v>
      </c>
      <c r="D912" s="73" t="s">
        <v>1616</v>
      </c>
      <c r="E912" s="41" t="s">
        <v>71</v>
      </c>
      <c r="F912" s="41" t="s">
        <v>72</v>
      </c>
      <c r="G912" s="57"/>
      <c r="H912"/>
      <c r="I912" s="3" t="s">
        <v>463</v>
      </c>
      <c r="J912" s="20" t="s">
        <v>326</v>
      </c>
      <c r="K912" s="19">
        <v>912</v>
      </c>
    </row>
    <row r="913" spans="1:11" ht="12" customHeight="1" x14ac:dyDescent="0.2">
      <c r="A913" s="2"/>
      <c r="B913" s="66" t="s">
        <v>62</v>
      </c>
      <c r="C913" s="62"/>
      <c r="D913" s="71"/>
      <c r="E913" s="39"/>
      <c r="F913" s="39"/>
      <c r="G913" s="53"/>
      <c r="H913"/>
      <c r="I913" s="3" t="s">
        <v>463</v>
      </c>
      <c r="J913" s="20" t="s">
        <v>62</v>
      </c>
      <c r="K913" s="19">
        <v>913</v>
      </c>
    </row>
    <row r="914" spans="1:11" ht="12" customHeight="1" x14ac:dyDescent="0.2">
      <c r="A914" s="2"/>
      <c r="B914" s="64">
        <v>13244</v>
      </c>
      <c r="C914" s="63" t="s">
        <v>2093</v>
      </c>
      <c r="D914" s="72" t="s">
        <v>2094</v>
      </c>
      <c r="E914" s="40" t="s">
        <v>129</v>
      </c>
      <c r="F914" s="40" t="s">
        <v>85</v>
      </c>
      <c r="G914" s="54"/>
      <c r="H914"/>
      <c r="I914" s="3" t="s">
        <v>4451</v>
      </c>
      <c r="J914" s="20" t="s">
        <v>62</v>
      </c>
      <c r="K914" s="19">
        <v>914</v>
      </c>
    </row>
    <row r="915" spans="1:11" ht="12" customHeight="1" x14ac:dyDescent="0.2">
      <c r="A915" s="2"/>
      <c r="B915" s="64">
        <v>299</v>
      </c>
      <c r="C915" s="63" t="s">
        <v>248</v>
      </c>
      <c r="D915" s="72" t="s">
        <v>2094</v>
      </c>
      <c r="E915" s="40" t="s">
        <v>129</v>
      </c>
      <c r="F915" s="40" t="s">
        <v>752</v>
      </c>
      <c r="G915" s="54" t="s">
        <v>714</v>
      </c>
      <c r="H915" s="32" t="s">
        <v>465</v>
      </c>
      <c r="I915" s="3" t="s">
        <v>463</v>
      </c>
      <c r="J915" s="20" t="s">
        <v>62</v>
      </c>
      <c r="K915" s="19">
        <v>915</v>
      </c>
    </row>
    <row r="916" spans="1:11" ht="12" customHeight="1" x14ac:dyDescent="0.2">
      <c r="A916" s="2"/>
      <c r="B916" s="64">
        <v>11055</v>
      </c>
      <c r="C916" s="63" t="s">
        <v>2095</v>
      </c>
      <c r="D916" s="72" t="s">
        <v>1799</v>
      </c>
      <c r="E916" s="40" t="s">
        <v>133</v>
      </c>
      <c r="F916" s="40" t="s">
        <v>80</v>
      </c>
      <c r="G916" s="54"/>
      <c r="H916" s="32" t="s">
        <v>465</v>
      </c>
      <c r="I916" s="3" t="s">
        <v>463</v>
      </c>
      <c r="J916" s="20" t="s">
        <v>62</v>
      </c>
      <c r="K916" s="19">
        <v>916</v>
      </c>
    </row>
    <row r="917" spans="1:11" ht="12" customHeight="1" x14ac:dyDescent="0.2">
      <c r="A917" s="2"/>
      <c r="B917" s="64">
        <v>13327</v>
      </c>
      <c r="C917" s="63" t="s">
        <v>2096</v>
      </c>
      <c r="D917" s="72" t="s">
        <v>2097</v>
      </c>
      <c r="E917" s="40" t="s">
        <v>129</v>
      </c>
      <c r="F917" s="40" t="s">
        <v>80</v>
      </c>
      <c r="G917" s="54" t="s">
        <v>807</v>
      </c>
      <c r="H917"/>
      <c r="I917" s="3" t="s">
        <v>4451</v>
      </c>
      <c r="J917" s="20" t="s">
        <v>62</v>
      </c>
      <c r="K917" s="19">
        <v>917</v>
      </c>
    </row>
    <row r="918" spans="1:11" ht="12" customHeight="1" x14ac:dyDescent="0.2">
      <c r="A918" s="2"/>
      <c r="B918" s="64">
        <v>8418</v>
      </c>
      <c r="C918" s="63" t="s">
        <v>2098</v>
      </c>
      <c r="D918" s="72" t="s">
        <v>2099</v>
      </c>
      <c r="E918" s="40" t="s">
        <v>129</v>
      </c>
      <c r="F918" s="40" t="s">
        <v>85</v>
      </c>
      <c r="G918" s="54" t="s">
        <v>808</v>
      </c>
      <c r="H918" s="32" t="s">
        <v>465</v>
      </c>
      <c r="I918" s="3" t="s">
        <v>463</v>
      </c>
      <c r="J918" s="20" t="s">
        <v>62</v>
      </c>
      <c r="K918" s="19">
        <v>918</v>
      </c>
    </row>
    <row r="919" spans="1:11" ht="12" customHeight="1" x14ac:dyDescent="0.2">
      <c r="A919" s="2"/>
      <c r="B919" s="64">
        <v>2033</v>
      </c>
      <c r="C919" s="63" t="s">
        <v>833</v>
      </c>
      <c r="D919" s="72" t="s">
        <v>2100</v>
      </c>
      <c r="E919" s="40" t="s">
        <v>129</v>
      </c>
      <c r="F919" s="40" t="s">
        <v>80</v>
      </c>
      <c r="G919" s="54" t="s">
        <v>807</v>
      </c>
      <c r="H919" s="32" t="s">
        <v>465</v>
      </c>
      <c r="I919" s="3" t="s">
        <v>463</v>
      </c>
      <c r="J919" s="20" t="s">
        <v>62</v>
      </c>
      <c r="K919" s="19">
        <v>919</v>
      </c>
    </row>
    <row r="920" spans="1:11" ht="12" customHeight="1" thickBot="1" x14ac:dyDescent="0.25">
      <c r="A920" s="2"/>
      <c r="B920" s="67">
        <v>3806</v>
      </c>
      <c r="C920" s="65" t="s">
        <v>644</v>
      </c>
      <c r="D920" s="73" t="s">
        <v>2101</v>
      </c>
      <c r="E920" s="41" t="s">
        <v>129</v>
      </c>
      <c r="F920" s="41" t="s">
        <v>80</v>
      </c>
      <c r="G920" s="57" t="s">
        <v>807</v>
      </c>
      <c r="H920" s="32" t="s">
        <v>465</v>
      </c>
      <c r="I920" s="3" t="s">
        <v>463</v>
      </c>
      <c r="J920" s="20" t="s">
        <v>62</v>
      </c>
      <c r="K920" s="19">
        <v>920</v>
      </c>
    </row>
    <row r="921" spans="1:11" ht="12" customHeight="1" x14ac:dyDescent="0.2">
      <c r="A921" s="2"/>
      <c r="B921" s="66" t="s">
        <v>240</v>
      </c>
      <c r="C921" s="62"/>
      <c r="D921" s="71"/>
      <c r="E921" s="39"/>
      <c r="F921" s="39"/>
      <c r="G921" s="53"/>
      <c r="H921"/>
      <c r="I921" s="3" t="s">
        <v>463</v>
      </c>
      <c r="J921" s="20" t="s">
        <v>240</v>
      </c>
      <c r="K921" s="19">
        <v>921</v>
      </c>
    </row>
    <row r="922" spans="1:11" ht="12" customHeight="1" x14ac:dyDescent="0.2">
      <c r="A922" s="2"/>
      <c r="B922" s="64">
        <v>301</v>
      </c>
      <c r="C922" s="63" t="s">
        <v>645</v>
      </c>
      <c r="D922" s="72" t="s">
        <v>2102</v>
      </c>
      <c r="E922" s="40" t="s">
        <v>129</v>
      </c>
      <c r="F922" s="40" t="s">
        <v>80</v>
      </c>
      <c r="G922" s="54" t="s">
        <v>807</v>
      </c>
      <c r="H922" s="32" t="s">
        <v>465</v>
      </c>
      <c r="I922" s="3" t="s">
        <v>463</v>
      </c>
      <c r="J922" s="20" t="s">
        <v>240</v>
      </c>
      <c r="K922" s="19">
        <v>922</v>
      </c>
    </row>
    <row r="923" spans="1:11" ht="12" customHeight="1" x14ac:dyDescent="0.2">
      <c r="A923" s="2"/>
      <c r="B923" s="64">
        <v>4049</v>
      </c>
      <c r="C923" s="63" t="s">
        <v>2103</v>
      </c>
      <c r="D923" s="72" t="s">
        <v>2102</v>
      </c>
      <c r="E923" s="40" t="s">
        <v>129</v>
      </c>
      <c r="F923" s="40" t="s">
        <v>85</v>
      </c>
      <c r="G923" s="54"/>
      <c r="H923"/>
      <c r="I923" s="3" t="s">
        <v>4451</v>
      </c>
      <c r="J923" s="20" t="s">
        <v>240</v>
      </c>
      <c r="K923" s="19">
        <v>923</v>
      </c>
    </row>
    <row r="924" spans="1:11" ht="12" customHeight="1" x14ac:dyDescent="0.2">
      <c r="A924" s="2"/>
      <c r="B924" s="64">
        <v>5478</v>
      </c>
      <c r="C924" s="63" t="s">
        <v>2104</v>
      </c>
      <c r="D924" s="72" t="s">
        <v>2102</v>
      </c>
      <c r="E924" s="40" t="s">
        <v>133</v>
      </c>
      <c r="F924" s="40" t="s">
        <v>80</v>
      </c>
      <c r="G924" s="54"/>
      <c r="H924"/>
      <c r="I924" s="3" t="s">
        <v>463</v>
      </c>
      <c r="J924" s="20" t="s">
        <v>240</v>
      </c>
      <c r="K924" s="19">
        <v>924</v>
      </c>
    </row>
    <row r="925" spans="1:11" ht="12" customHeight="1" x14ac:dyDescent="0.2">
      <c r="A925" s="2"/>
      <c r="B925" s="64">
        <v>6542</v>
      </c>
      <c r="C925" s="63" t="s">
        <v>2105</v>
      </c>
      <c r="D925" s="72" t="s">
        <v>2106</v>
      </c>
      <c r="E925" s="40" t="s">
        <v>129</v>
      </c>
      <c r="F925" s="40" t="s">
        <v>85</v>
      </c>
      <c r="G925" s="54"/>
      <c r="H925" s="32" t="s">
        <v>465</v>
      </c>
      <c r="I925" s="3" t="s">
        <v>4451</v>
      </c>
      <c r="J925" s="20" t="s">
        <v>240</v>
      </c>
      <c r="K925" s="19">
        <v>925</v>
      </c>
    </row>
    <row r="926" spans="1:11" ht="12" customHeight="1" x14ac:dyDescent="0.2">
      <c r="A926" s="2"/>
      <c r="B926" s="64">
        <v>4050</v>
      </c>
      <c r="C926" s="63" t="s">
        <v>2107</v>
      </c>
      <c r="D926" s="72" t="s">
        <v>2108</v>
      </c>
      <c r="E926" s="40" t="s">
        <v>71</v>
      </c>
      <c r="F926" s="40" t="s">
        <v>80</v>
      </c>
      <c r="G926" s="54"/>
      <c r="H926"/>
      <c r="I926" s="3" t="s">
        <v>463</v>
      </c>
      <c r="J926" s="20" t="s">
        <v>240</v>
      </c>
      <c r="K926" s="19">
        <v>926</v>
      </c>
    </row>
    <row r="927" spans="1:11" ht="12" customHeight="1" x14ac:dyDescent="0.2">
      <c r="A927" s="2"/>
      <c r="B927" s="64">
        <v>12970</v>
      </c>
      <c r="C927" s="63" t="s">
        <v>2109</v>
      </c>
      <c r="D927" s="72" t="s">
        <v>75</v>
      </c>
      <c r="E927" s="40" t="s">
        <v>129</v>
      </c>
      <c r="F927" s="40" t="s">
        <v>85</v>
      </c>
      <c r="G927" s="54"/>
      <c r="H927"/>
      <c r="I927" s="3" t="s">
        <v>463</v>
      </c>
      <c r="J927" s="20" t="s">
        <v>240</v>
      </c>
      <c r="K927" s="19">
        <v>927</v>
      </c>
    </row>
    <row r="928" spans="1:11" ht="12" customHeight="1" x14ac:dyDescent="0.2">
      <c r="A928" s="2"/>
      <c r="B928" s="64">
        <v>4701</v>
      </c>
      <c r="C928" s="63" t="s">
        <v>2110</v>
      </c>
      <c r="D928" s="72" t="s">
        <v>2106</v>
      </c>
      <c r="E928" s="40" t="s">
        <v>71</v>
      </c>
      <c r="F928" s="40" t="s">
        <v>85</v>
      </c>
      <c r="G928" s="54"/>
      <c r="H928" s="32" t="s">
        <v>465</v>
      </c>
      <c r="I928" s="3" t="s">
        <v>463</v>
      </c>
      <c r="J928" s="20" t="s">
        <v>240</v>
      </c>
      <c r="K928" s="19">
        <v>928</v>
      </c>
    </row>
    <row r="929" spans="1:11" ht="12" customHeight="1" x14ac:dyDescent="0.2">
      <c r="A929" s="2"/>
      <c r="B929" s="64">
        <v>319</v>
      </c>
      <c r="C929" s="63" t="s">
        <v>241</v>
      </c>
      <c r="D929" s="72" t="s">
        <v>2111</v>
      </c>
      <c r="E929" s="40" t="s">
        <v>129</v>
      </c>
      <c r="F929" s="40" t="s">
        <v>80</v>
      </c>
      <c r="G929" s="54"/>
      <c r="H929" s="32" t="s">
        <v>465</v>
      </c>
      <c r="I929" s="3" t="s">
        <v>463</v>
      </c>
      <c r="J929" s="20" t="s">
        <v>240</v>
      </c>
      <c r="K929" s="19">
        <v>929</v>
      </c>
    </row>
    <row r="930" spans="1:11" ht="12" customHeight="1" thickBot="1" x14ac:dyDescent="0.25">
      <c r="A930" s="2"/>
      <c r="B930" s="67">
        <v>2053</v>
      </c>
      <c r="C930" s="65" t="s">
        <v>2112</v>
      </c>
      <c r="D930" s="73" t="s">
        <v>2102</v>
      </c>
      <c r="E930" s="41" t="s">
        <v>71</v>
      </c>
      <c r="F930" s="60" t="s">
        <v>74</v>
      </c>
      <c r="G930" s="57"/>
      <c r="H930" s="32" t="s">
        <v>465</v>
      </c>
      <c r="I930" s="3" t="s">
        <v>4451</v>
      </c>
      <c r="J930" s="20" t="s">
        <v>240</v>
      </c>
      <c r="K930" s="19">
        <v>930</v>
      </c>
    </row>
    <row r="931" spans="1:11" ht="12" customHeight="1" x14ac:dyDescent="0.2">
      <c r="A931" s="2"/>
      <c r="B931" s="66" t="s">
        <v>242</v>
      </c>
      <c r="C931" s="62"/>
      <c r="D931" s="71"/>
      <c r="E931" s="39"/>
      <c r="F931" s="39"/>
      <c r="G931" s="53"/>
      <c r="H931"/>
      <c r="I931" s="3" t="s">
        <v>463</v>
      </c>
      <c r="J931" s="20" t="s">
        <v>242</v>
      </c>
      <c r="K931" s="19">
        <v>931</v>
      </c>
    </row>
    <row r="932" spans="1:11" ht="12" customHeight="1" x14ac:dyDescent="0.2">
      <c r="A932" s="2"/>
      <c r="B932" s="64">
        <v>321</v>
      </c>
      <c r="C932" s="63" t="s">
        <v>243</v>
      </c>
      <c r="D932" s="72" t="s">
        <v>1561</v>
      </c>
      <c r="E932" s="40" t="s">
        <v>133</v>
      </c>
      <c r="F932" s="59" t="s">
        <v>74</v>
      </c>
      <c r="G932" s="54"/>
      <c r="H932" s="32" t="s">
        <v>465</v>
      </c>
      <c r="I932" s="3" t="s">
        <v>463</v>
      </c>
      <c r="J932" s="20" t="s">
        <v>242</v>
      </c>
      <c r="K932" s="19">
        <v>932</v>
      </c>
    </row>
    <row r="933" spans="1:11" ht="12" customHeight="1" x14ac:dyDescent="0.2">
      <c r="A933" s="2"/>
      <c r="B933" s="64">
        <v>322</v>
      </c>
      <c r="C933" s="63" t="s">
        <v>2113</v>
      </c>
      <c r="D933" s="72" t="s">
        <v>1561</v>
      </c>
      <c r="E933" s="40" t="s">
        <v>133</v>
      </c>
      <c r="F933" s="40" t="s">
        <v>80</v>
      </c>
      <c r="G933" s="54"/>
      <c r="H933" s="32" t="s">
        <v>465</v>
      </c>
      <c r="I933" s="3" t="s">
        <v>4451</v>
      </c>
      <c r="J933" s="20" t="s">
        <v>242</v>
      </c>
      <c r="K933" s="19">
        <v>933</v>
      </c>
    </row>
    <row r="934" spans="1:11" ht="12" customHeight="1" x14ac:dyDescent="0.2">
      <c r="A934" s="2"/>
      <c r="B934" s="64">
        <v>11793</v>
      </c>
      <c r="C934" s="63" t="s">
        <v>2114</v>
      </c>
      <c r="D934" s="72" t="s">
        <v>2115</v>
      </c>
      <c r="E934" s="40" t="s">
        <v>71</v>
      </c>
      <c r="F934" s="40" t="s">
        <v>25</v>
      </c>
      <c r="G934" s="54"/>
      <c r="H934"/>
      <c r="I934" s="3" t="s">
        <v>463</v>
      </c>
      <c r="J934" s="20" t="s">
        <v>242</v>
      </c>
      <c r="K934" s="19">
        <v>934</v>
      </c>
    </row>
    <row r="935" spans="1:11" ht="12" customHeight="1" x14ac:dyDescent="0.2">
      <c r="A935" s="2"/>
      <c r="B935" s="64">
        <v>13335</v>
      </c>
      <c r="C935" s="63" t="s">
        <v>2116</v>
      </c>
      <c r="D935" s="72" t="s">
        <v>1561</v>
      </c>
      <c r="E935" s="40" t="s">
        <v>71</v>
      </c>
      <c r="F935" s="40" t="s">
        <v>85</v>
      </c>
      <c r="G935" s="54"/>
      <c r="H935"/>
      <c r="I935" s="3" t="s">
        <v>4451</v>
      </c>
      <c r="J935" s="20" t="s">
        <v>242</v>
      </c>
      <c r="K935" s="19">
        <v>935</v>
      </c>
    </row>
    <row r="936" spans="1:11" ht="12" customHeight="1" x14ac:dyDescent="0.2">
      <c r="A936" s="2"/>
      <c r="B936" s="64">
        <v>10498</v>
      </c>
      <c r="C936" s="63" t="s">
        <v>2117</v>
      </c>
      <c r="D936" s="72" t="s">
        <v>1561</v>
      </c>
      <c r="E936" s="40" t="s">
        <v>71</v>
      </c>
      <c r="F936" s="40" t="s">
        <v>85</v>
      </c>
      <c r="G936" s="54"/>
      <c r="H936" s="32" t="s">
        <v>465</v>
      </c>
      <c r="I936" s="3" t="s">
        <v>463</v>
      </c>
      <c r="J936" s="20" t="s">
        <v>242</v>
      </c>
      <c r="K936" s="19">
        <v>936</v>
      </c>
    </row>
    <row r="937" spans="1:11" ht="12" customHeight="1" x14ac:dyDescent="0.2">
      <c r="A937" s="2"/>
      <c r="B937" s="64">
        <v>325</v>
      </c>
      <c r="C937" s="63" t="s">
        <v>2118</v>
      </c>
      <c r="D937" s="72" t="s">
        <v>2119</v>
      </c>
      <c r="E937" s="40" t="s">
        <v>71</v>
      </c>
      <c r="F937" s="40" t="s">
        <v>80</v>
      </c>
      <c r="G937" s="54"/>
      <c r="H937" s="32" t="s">
        <v>465</v>
      </c>
      <c r="I937" s="3" t="s">
        <v>4451</v>
      </c>
      <c r="J937" s="20" t="s">
        <v>242</v>
      </c>
      <c r="K937" s="19">
        <v>937</v>
      </c>
    </row>
    <row r="938" spans="1:11" ht="12" customHeight="1" x14ac:dyDescent="0.2">
      <c r="A938" s="2"/>
      <c r="B938" s="64">
        <v>2060</v>
      </c>
      <c r="C938" s="63" t="s">
        <v>2120</v>
      </c>
      <c r="D938" s="72" t="s">
        <v>2119</v>
      </c>
      <c r="E938" s="40" t="s">
        <v>129</v>
      </c>
      <c r="F938" s="40" t="s">
        <v>85</v>
      </c>
      <c r="G938" s="54"/>
      <c r="H938" s="32" t="s">
        <v>465</v>
      </c>
      <c r="I938" s="3" t="s">
        <v>463</v>
      </c>
      <c r="J938" s="20" t="s">
        <v>242</v>
      </c>
      <c r="K938" s="19">
        <v>938</v>
      </c>
    </row>
    <row r="939" spans="1:11" ht="12" customHeight="1" x14ac:dyDescent="0.2">
      <c r="A939" s="2"/>
      <c r="B939" s="64">
        <v>2642</v>
      </c>
      <c r="C939" s="63" t="s">
        <v>2121</v>
      </c>
      <c r="D939" s="72" t="s">
        <v>2115</v>
      </c>
      <c r="E939" s="40" t="s">
        <v>129</v>
      </c>
      <c r="F939" s="40" t="s">
        <v>85</v>
      </c>
      <c r="G939" s="54"/>
      <c r="H939" s="32" t="s">
        <v>465</v>
      </c>
      <c r="I939" s="3" t="s">
        <v>4451</v>
      </c>
      <c r="J939" s="20" t="s">
        <v>242</v>
      </c>
      <c r="K939" s="19">
        <v>939</v>
      </c>
    </row>
    <row r="940" spans="1:11" ht="12" customHeight="1" x14ac:dyDescent="0.2">
      <c r="A940" s="2"/>
      <c r="B940" s="64">
        <v>5480</v>
      </c>
      <c r="C940" s="63" t="s">
        <v>2122</v>
      </c>
      <c r="D940" s="72" t="s">
        <v>2119</v>
      </c>
      <c r="E940" s="40" t="s">
        <v>129</v>
      </c>
      <c r="F940" s="40" t="s">
        <v>83</v>
      </c>
      <c r="G940" s="54"/>
      <c r="H940" s="32" t="s">
        <v>465</v>
      </c>
      <c r="I940" s="3" t="s">
        <v>463</v>
      </c>
      <c r="J940" s="20" t="s">
        <v>242</v>
      </c>
      <c r="K940" s="19">
        <v>940</v>
      </c>
    </row>
    <row r="941" spans="1:11" ht="12" customHeight="1" x14ac:dyDescent="0.2">
      <c r="A941" s="2"/>
      <c r="B941" s="64">
        <v>5220</v>
      </c>
      <c r="C941" s="63" t="s">
        <v>2123</v>
      </c>
      <c r="D941" s="72" t="s">
        <v>2119</v>
      </c>
      <c r="E941" s="40" t="s">
        <v>133</v>
      </c>
      <c r="F941" s="40" t="s">
        <v>33</v>
      </c>
      <c r="G941" s="54"/>
      <c r="H941"/>
      <c r="I941" s="3" t="s">
        <v>463</v>
      </c>
      <c r="J941" s="20" t="s">
        <v>242</v>
      </c>
      <c r="K941" s="19">
        <v>941</v>
      </c>
    </row>
    <row r="942" spans="1:11" ht="12" customHeight="1" x14ac:dyDescent="0.2">
      <c r="A942" s="2"/>
      <c r="B942" s="64">
        <v>333</v>
      </c>
      <c r="C942" s="63" t="s">
        <v>834</v>
      </c>
      <c r="D942" s="72" t="s">
        <v>2119</v>
      </c>
      <c r="E942" s="40" t="s">
        <v>71</v>
      </c>
      <c r="F942" s="59" t="s">
        <v>74</v>
      </c>
      <c r="G942" s="54"/>
      <c r="H942"/>
      <c r="I942" s="3" t="s">
        <v>463</v>
      </c>
      <c r="J942" s="20" t="s">
        <v>242</v>
      </c>
      <c r="K942" s="19">
        <v>942</v>
      </c>
    </row>
    <row r="943" spans="1:11" ht="12" customHeight="1" x14ac:dyDescent="0.2">
      <c r="A943" s="2"/>
      <c r="B943" s="64">
        <v>2064</v>
      </c>
      <c r="C943" s="63" t="s">
        <v>2124</v>
      </c>
      <c r="D943" s="72" t="s">
        <v>2125</v>
      </c>
      <c r="E943" s="40" t="s">
        <v>133</v>
      </c>
      <c r="F943" s="40" t="s">
        <v>80</v>
      </c>
      <c r="G943" s="54"/>
      <c r="H943" s="32" t="s">
        <v>465</v>
      </c>
      <c r="I943" s="3" t="s">
        <v>463</v>
      </c>
      <c r="J943" s="20" t="s">
        <v>242</v>
      </c>
      <c r="K943" s="19">
        <v>943</v>
      </c>
    </row>
    <row r="944" spans="1:11" ht="12" customHeight="1" x14ac:dyDescent="0.2">
      <c r="A944" s="2"/>
      <c r="B944" s="64">
        <v>7116</v>
      </c>
      <c r="C944" s="63" t="s">
        <v>2126</v>
      </c>
      <c r="D944" s="72" t="s">
        <v>2125</v>
      </c>
      <c r="E944" s="40" t="s">
        <v>133</v>
      </c>
      <c r="F944" s="40" t="s">
        <v>80</v>
      </c>
      <c r="G944" s="54"/>
      <c r="H944" s="32" t="s">
        <v>465</v>
      </c>
      <c r="I944" s="3" t="s">
        <v>463</v>
      </c>
      <c r="J944" s="20" t="s">
        <v>242</v>
      </c>
      <c r="K944" s="19">
        <v>944</v>
      </c>
    </row>
    <row r="945" spans="1:11" ht="12" customHeight="1" x14ac:dyDescent="0.2">
      <c r="A945" s="2"/>
      <c r="B945" s="64">
        <v>6544</v>
      </c>
      <c r="C945" s="63" t="s">
        <v>2127</v>
      </c>
      <c r="D945" s="72" t="s">
        <v>1561</v>
      </c>
      <c r="E945" s="40" t="s">
        <v>71</v>
      </c>
      <c r="F945" s="40" t="s">
        <v>80</v>
      </c>
      <c r="G945" s="54"/>
      <c r="H945" s="32" t="s">
        <v>465</v>
      </c>
      <c r="I945" s="3" t="s">
        <v>4451</v>
      </c>
      <c r="J945" s="20" t="s">
        <v>242</v>
      </c>
      <c r="K945" s="19">
        <v>945</v>
      </c>
    </row>
    <row r="946" spans="1:11" ht="12" customHeight="1" x14ac:dyDescent="0.2">
      <c r="A946" s="2"/>
      <c r="B946" s="64">
        <v>4689</v>
      </c>
      <c r="C946" s="63" t="s">
        <v>2128</v>
      </c>
      <c r="D946" s="72" t="s">
        <v>1561</v>
      </c>
      <c r="E946" s="40" t="s">
        <v>133</v>
      </c>
      <c r="F946" s="40" t="s">
        <v>80</v>
      </c>
      <c r="G946" s="54"/>
      <c r="H946" s="32" t="s">
        <v>465</v>
      </c>
      <c r="I946" s="3" t="s">
        <v>463</v>
      </c>
      <c r="J946" s="20" t="s">
        <v>242</v>
      </c>
      <c r="K946" s="19">
        <v>946</v>
      </c>
    </row>
    <row r="947" spans="1:11" ht="12" customHeight="1" x14ac:dyDescent="0.2">
      <c r="A947" s="2"/>
      <c r="B947" s="64">
        <v>338</v>
      </c>
      <c r="C947" s="63" t="s">
        <v>985</v>
      </c>
      <c r="D947" s="72" t="s">
        <v>1561</v>
      </c>
      <c r="E947" s="40" t="s">
        <v>355</v>
      </c>
      <c r="F947" s="59" t="s">
        <v>74</v>
      </c>
      <c r="G947" s="54"/>
      <c r="H947" s="32" t="s">
        <v>465</v>
      </c>
      <c r="I947" s="3" t="s">
        <v>463</v>
      </c>
      <c r="J947" s="20" t="s">
        <v>242</v>
      </c>
      <c r="K947" s="19">
        <v>947</v>
      </c>
    </row>
    <row r="948" spans="1:11" ht="12" customHeight="1" x14ac:dyDescent="0.2">
      <c r="A948" s="2"/>
      <c r="B948" s="64">
        <v>8345</v>
      </c>
      <c r="C948" s="63" t="s">
        <v>2129</v>
      </c>
      <c r="D948" s="72" t="s">
        <v>1561</v>
      </c>
      <c r="E948" s="40" t="s">
        <v>133</v>
      </c>
      <c r="F948" s="40" t="s">
        <v>80</v>
      </c>
      <c r="G948" s="54"/>
      <c r="H948"/>
      <c r="I948" s="3" t="s">
        <v>463</v>
      </c>
      <c r="J948" s="20" t="s">
        <v>242</v>
      </c>
      <c r="K948" s="19">
        <v>948</v>
      </c>
    </row>
    <row r="949" spans="1:11" ht="12" customHeight="1" x14ac:dyDescent="0.2">
      <c r="A949" s="2"/>
      <c r="B949" s="64">
        <v>8346</v>
      </c>
      <c r="C949" s="63" t="s">
        <v>2130</v>
      </c>
      <c r="D949" s="72" t="s">
        <v>1561</v>
      </c>
      <c r="E949" s="40" t="s">
        <v>133</v>
      </c>
      <c r="F949" s="40" t="s">
        <v>80</v>
      </c>
      <c r="G949" s="54"/>
      <c r="H949"/>
      <c r="I949" s="3" t="s">
        <v>4451</v>
      </c>
      <c r="J949" s="20" t="s">
        <v>242</v>
      </c>
      <c r="K949" s="19">
        <v>949</v>
      </c>
    </row>
    <row r="950" spans="1:11" ht="12" customHeight="1" x14ac:dyDescent="0.2">
      <c r="A950" s="2"/>
      <c r="B950" s="64">
        <v>8419</v>
      </c>
      <c r="C950" s="63" t="s">
        <v>2131</v>
      </c>
      <c r="D950" s="72" t="s">
        <v>1561</v>
      </c>
      <c r="E950" s="40" t="s">
        <v>133</v>
      </c>
      <c r="F950" s="40" t="s">
        <v>33</v>
      </c>
      <c r="G950" s="54"/>
      <c r="H950" s="32" t="s">
        <v>465</v>
      </c>
      <c r="I950" s="3" t="s">
        <v>4451</v>
      </c>
      <c r="J950" s="20" t="s">
        <v>242</v>
      </c>
      <c r="K950" s="19">
        <v>950</v>
      </c>
    </row>
    <row r="951" spans="1:11" ht="12" customHeight="1" x14ac:dyDescent="0.2">
      <c r="A951" s="2"/>
      <c r="B951" s="64">
        <v>343</v>
      </c>
      <c r="C951" s="63" t="s">
        <v>2132</v>
      </c>
      <c r="D951" s="72" t="s">
        <v>2119</v>
      </c>
      <c r="E951" s="40" t="s">
        <v>133</v>
      </c>
      <c r="F951" s="40" t="s">
        <v>33</v>
      </c>
      <c r="G951" s="54"/>
      <c r="H951" s="32" t="s">
        <v>465</v>
      </c>
      <c r="I951" s="3" t="s">
        <v>463</v>
      </c>
      <c r="J951" s="20" t="s">
        <v>242</v>
      </c>
      <c r="K951" s="19">
        <v>951</v>
      </c>
    </row>
    <row r="952" spans="1:11" ht="12" customHeight="1" x14ac:dyDescent="0.2">
      <c r="A952" s="2"/>
      <c r="B952" s="64">
        <v>8355</v>
      </c>
      <c r="C952" s="63" t="s">
        <v>2133</v>
      </c>
      <c r="D952" s="72" t="s">
        <v>1561</v>
      </c>
      <c r="E952" s="40" t="s">
        <v>129</v>
      </c>
      <c r="F952" s="40" t="s">
        <v>85</v>
      </c>
      <c r="G952" s="54"/>
      <c r="H952" s="32" t="s">
        <v>465</v>
      </c>
      <c r="I952" s="3" t="s">
        <v>463</v>
      </c>
      <c r="J952" s="20" t="s">
        <v>242</v>
      </c>
      <c r="K952" s="19">
        <v>952</v>
      </c>
    </row>
    <row r="953" spans="1:11" ht="12" customHeight="1" x14ac:dyDescent="0.2">
      <c r="A953" s="2"/>
      <c r="B953" s="64">
        <v>331</v>
      </c>
      <c r="C953" s="63" t="s">
        <v>2134</v>
      </c>
      <c r="D953" s="72" t="s">
        <v>2119</v>
      </c>
      <c r="E953" s="40" t="s">
        <v>133</v>
      </c>
      <c r="F953" s="40" t="s">
        <v>80</v>
      </c>
      <c r="G953" s="54"/>
      <c r="H953" s="32" t="s">
        <v>465</v>
      </c>
      <c r="I953" s="3" t="s">
        <v>463</v>
      </c>
      <c r="J953" s="20" t="s">
        <v>242</v>
      </c>
      <c r="K953" s="19">
        <v>953</v>
      </c>
    </row>
    <row r="954" spans="1:11" ht="12" customHeight="1" x14ac:dyDescent="0.2">
      <c r="A954" s="2"/>
      <c r="B954" s="64">
        <v>345</v>
      </c>
      <c r="C954" s="63" t="s">
        <v>646</v>
      </c>
      <c r="D954" s="72" t="s">
        <v>2119</v>
      </c>
      <c r="E954" s="40" t="s">
        <v>129</v>
      </c>
      <c r="F954" s="40" t="s">
        <v>80</v>
      </c>
      <c r="G954" s="54"/>
      <c r="H954" s="32" t="s">
        <v>465</v>
      </c>
      <c r="I954" s="3" t="s">
        <v>463</v>
      </c>
      <c r="J954" s="20" t="s">
        <v>242</v>
      </c>
      <c r="K954" s="19">
        <v>954</v>
      </c>
    </row>
    <row r="955" spans="1:11" ht="12" customHeight="1" x14ac:dyDescent="0.2">
      <c r="A955" s="2"/>
      <c r="B955" s="64">
        <v>8348</v>
      </c>
      <c r="C955" s="63" t="s">
        <v>2135</v>
      </c>
      <c r="D955" s="72" t="s">
        <v>2119</v>
      </c>
      <c r="E955" s="40" t="s">
        <v>129</v>
      </c>
      <c r="F955" s="40" t="s">
        <v>85</v>
      </c>
      <c r="G955" s="54"/>
      <c r="H955"/>
      <c r="I955" s="3" t="s">
        <v>463</v>
      </c>
      <c r="J955" s="20" t="s">
        <v>242</v>
      </c>
      <c r="K955" s="19">
        <v>955</v>
      </c>
    </row>
    <row r="956" spans="1:11" ht="12" customHeight="1" x14ac:dyDescent="0.2">
      <c r="A956" s="2"/>
      <c r="B956" s="64">
        <v>8349</v>
      </c>
      <c r="C956" s="63" t="s">
        <v>2136</v>
      </c>
      <c r="D956" s="72" t="s">
        <v>2119</v>
      </c>
      <c r="E956" s="40" t="s">
        <v>133</v>
      </c>
      <c r="F956" s="40" t="s">
        <v>80</v>
      </c>
      <c r="G956" s="54"/>
      <c r="H956"/>
      <c r="I956" s="3" t="s">
        <v>463</v>
      </c>
      <c r="J956" s="20" t="s">
        <v>242</v>
      </c>
      <c r="K956" s="19">
        <v>956</v>
      </c>
    </row>
    <row r="957" spans="1:11" ht="12" customHeight="1" x14ac:dyDescent="0.2">
      <c r="A957" s="2"/>
      <c r="B957" s="64">
        <v>12248</v>
      </c>
      <c r="C957" s="63" t="s">
        <v>2137</v>
      </c>
      <c r="D957" s="72" t="s">
        <v>2119</v>
      </c>
      <c r="E957" s="40" t="s">
        <v>71</v>
      </c>
      <c r="F957" s="40" t="s">
        <v>33</v>
      </c>
      <c r="G957" s="54"/>
      <c r="H957"/>
      <c r="I957" s="3" t="s">
        <v>463</v>
      </c>
      <c r="J957" s="20" t="s">
        <v>242</v>
      </c>
      <c r="K957" s="19">
        <v>957</v>
      </c>
    </row>
    <row r="958" spans="1:11" ht="12" customHeight="1" x14ac:dyDescent="0.2">
      <c r="A958" s="2"/>
      <c r="B958" s="64">
        <v>403</v>
      </c>
      <c r="C958" s="63" t="s">
        <v>917</v>
      </c>
      <c r="D958" s="72" t="s">
        <v>1561</v>
      </c>
      <c r="E958" s="40" t="s">
        <v>133</v>
      </c>
      <c r="F958" s="40" t="s">
        <v>85</v>
      </c>
      <c r="G958" s="54"/>
      <c r="H958"/>
      <c r="I958" s="3" t="s">
        <v>463</v>
      </c>
      <c r="J958" s="20" t="s">
        <v>242</v>
      </c>
      <c r="K958" s="19">
        <v>958</v>
      </c>
    </row>
    <row r="959" spans="1:11" ht="12" customHeight="1" thickBot="1" x14ac:dyDescent="0.25">
      <c r="A959" s="2"/>
      <c r="B959" s="67">
        <v>3542</v>
      </c>
      <c r="C959" s="65" t="s">
        <v>2138</v>
      </c>
      <c r="D959" s="73" t="s">
        <v>2139</v>
      </c>
      <c r="E959" s="41" t="s">
        <v>133</v>
      </c>
      <c r="F959" s="41" t="s">
        <v>80</v>
      </c>
      <c r="G959" s="57"/>
      <c r="H959" s="32" t="s">
        <v>465</v>
      </c>
      <c r="I959" s="3" t="s">
        <v>463</v>
      </c>
      <c r="J959" s="20" t="s">
        <v>242</v>
      </c>
      <c r="K959" s="19">
        <v>959</v>
      </c>
    </row>
    <row r="960" spans="1:11" ht="12" customHeight="1" x14ac:dyDescent="0.2">
      <c r="A960" s="2"/>
      <c r="B960" s="66" t="s">
        <v>244</v>
      </c>
      <c r="C960" s="62"/>
      <c r="D960" s="71"/>
      <c r="E960" s="39"/>
      <c r="F960" s="39"/>
      <c r="G960" s="53"/>
      <c r="H960"/>
      <c r="I960" s="3" t="s">
        <v>463</v>
      </c>
      <c r="J960" s="20" t="s">
        <v>244</v>
      </c>
      <c r="K960" s="19">
        <v>960</v>
      </c>
    </row>
    <row r="961" spans="1:11" ht="12" customHeight="1" x14ac:dyDescent="0.2">
      <c r="A961" s="2"/>
      <c r="B961" s="64">
        <v>335</v>
      </c>
      <c r="C961" s="63" t="s">
        <v>918</v>
      </c>
      <c r="D961" s="72" t="s">
        <v>2125</v>
      </c>
      <c r="E961" s="40" t="s">
        <v>129</v>
      </c>
      <c r="F961" s="40" t="s">
        <v>80</v>
      </c>
      <c r="G961" s="54"/>
      <c r="H961" s="32" t="s">
        <v>465</v>
      </c>
      <c r="I961" s="3" t="s">
        <v>463</v>
      </c>
      <c r="J961" s="20" t="s">
        <v>244</v>
      </c>
      <c r="K961" s="19">
        <v>961</v>
      </c>
    </row>
    <row r="962" spans="1:11" ht="12" customHeight="1" x14ac:dyDescent="0.2">
      <c r="A962" s="2"/>
      <c r="B962" s="64">
        <v>5488</v>
      </c>
      <c r="C962" s="63" t="s">
        <v>2140</v>
      </c>
      <c r="D962" s="72" t="s">
        <v>2125</v>
      </c>
      <c r="E962" s="40" t="s">
        <v>129</v>
      </c>
      <c r="F962" s="40" t="s">
        <v>85</v>
      </c>
      <c r="G962" s="54"/>
      <c r="H962" s="61"/>
      <c r="I962" s="3" t="s">
        <v>463</v>
      </c>
      <c r="J962" s="20" t="s">
        <v>244</v>
      </c>
      <c r="K962" s="19">
        <v>962</v>
      </c>
    </row>
    <row r="963" spans="1:11" ht="12" customHeight="1" x14ac:dyDescent="0.2">
      <c r="A963" s="2"/>
      <c r="B963" s="64">
        <v>348</v>
      </c>
      <c r="C963" s="63" t="s">
        <v>986</v>
      </c>
      <c r="D963" s="72" t="s">
        <v>1561</v>
      </c>
      <c r="E963" s="40" t="s">
        <v>129</v>
      </c>
      <c r="F963" s="40" t="s">
        <v>80</v>
      </c>
      <c r="G963" s="54" t="s">
        <v>807</v>
      </c>
      <c r="H963" s="32" t="s">
        <v>465</v>
      </c>
      <c r="I963" s="3" t="s">
        <v>463</v>
      </c>
      <c r="J963" s="20" t="s">
        <v>244</v>
      </c>
      <c r="K963" s="19">
        <v>963</v>
      </c>
    </row>
    <row r="964" spans="1:11" ht="12" customHeight="1" x14ac:dyDescent="0.2">
      <c r="A964" s="2"/>
      <c r="B964" s="64">
        <v>351</v>
      </c>
      <c r="C964" s="63" t="s">
        <v>987</v>
      </c>
      <c r="D964" s="72" t="s">
        <v>1561</v>
      </c>
      <c r="E964" s="40" t="s">
        <v>133</v>
      </c>
      <c r="F964" s="59" t="s">
        <v>74</v>
      </c>
      <c r="G964" s="54"/>
      <c r="H964" s="32" t="s">
        <v>465</v>
      </c>
      <c r="I964" s="3" t="s">
        <v>463</v>
      </c>
      <c r="J964" s="20" t="s">
        <v>244</v>
      </c>
      <c r="K964" s="19">
        <v>964</v>
      </c>
    </row>
    <row r="965" spans="1:11" ht="12" customHeight="1" x14ac:dyDescent="0.2">
      <c r="A965" s="2"/>
      <c r="B965" s="64">
        <v>329</v>
      </c>
      <c r="C965" s="63" t="s">
        <v>2141</v>
      </c>
      <c r="D965" s="72" t="s">
        <v>2119</v>
      </c>
      <c r="E965" s="40" t="s">
        <v>133</v>
      </c>
      <c r="F965" s="40" t="s">
        <v>80</v>
      </c>
      <c r="G965" s="54"/>
      <c r="H965" s="32" t="s">
        <v>465</v>
      </c>
      <c r="I965" s="3" t="s">
        <v>463</v>
      </c>
      <c r="J965" s="20" t="s">
        <v>244</v>
      </c>
      <c r="K965" s="19">
        <v>965</v>
      </c>
    </row>
    <row r="966" spans="1:11" ht="12" customHeight="1" x14ac:dyDescent="0.2">
      <c r="A966" s="2"/>
      <c r="B966" s="64">
        <v>6545</v>
      </c>
      <c r="C966" s="63" t="s">
        <v>2142</v>
      </c>
      <c r="D966" s="72" t="s">
        <v>2143</v>
      </c>
      <c r="E966" s="40" t="s">
        <v>133</v>
      </c>
      <c r="F966" s="40" t="s">
        <v>80</v>
      </c>
      <c r="G966" s="54"/>
      <c r="H966"/>
      <c r="I966" s="3" t="s">
        <v>463</v>
      </c>
      <c r="J966" s="20" t="s">
        <v>244</v>
      </c>
      <c r="K966" s="19">
        <v>966</v>
      </c>
    </row>
    <row r="967" spans="1:11" ht="12" customHeight="1" x14ac:dyDescent="0.2">
      <c r="A967" s="2"/>
      <c r="B967" s="64">
        <v>6546</v>
      </c>
      <c r="C967" s="63" t="s">
        <v>2144</v>
      </c>
      <c r="D967" s="72" t="s">
        <v>2143</v>
      </c>
      <c r="E967" s="40" t="s">
        <v>71</v>
      </c>
      <c r="F967" s="40" t="s">
        <v>80</v>
      </c>
      <c r="G967" s="54"/>
      <c r="H967" s="32" t="s">
        <v>465</v>
      </c>
      <c r="I967" s="3" t="s">
        <v>4451</v>
      </c>
      <c r="J967" s="20" t="s">
        <v>244</v>
      </c>
      <c r="K967" s="19">
        <v>967</v>
      </c>
    </row>
    <row r="968" spans="1:11" ht="12" customHeight="1" x14ac:dyDescent="0.2">
      <c r="A968" s="2"/>
      <c r="B968" s="64">
        <v>5487</v>
      </c>
      <c r="C968" s="63" t="s">
        <v>2145</v>
      </c>
      <c r="D968" s="72" t="s">
        <v>2143</v>
      </c>
      <c r="E968" s="40" t="s">
        <v>133</v>
      </c>
      <c r="F968" s="40" t="s">
        <v>80</v>
      </c>
      <c r="G968" s="54"/>
      <c r="H968" s="32" t="s">
        <v>465</v>
      </c>
      <c r="I968" s="3" t="s">
        <v>4451</v>
      </c>
      <c r="J968" s="20" t="s">
        <v>244</v>
      </c>
      <c r="K968" s="19">
        <v>968</v>
      </c>
    </row>
    <row r="969" spans="1:11" ht="12" customHeight="1" x14ac:dyDescent="0.2">
      <c r="A969" s="2"/>
      <c r="B969" s="64">
        <v>5495</v>
      </c>
      <c r="C969" s="63" t="s">
        <v>2146</v>
      </c>
      <c r="D969" s="72" t="s">
        <v>2143</v>
      </c>
      <c r="E969" s="40" t="s">
        <v>71</v>
      </c>
      <c r="F969" s="40" t="s">
        <v>80</v>
      </c>
      <c r="G969" s="54"/>
      <c r="H969" s="32" t="s">
        <v>465</v>
      </c>
      <c r="I969" s="3" t="s">
        <v>4451</v>
      </c>
      <c r="J969" s="20" t="s">
        <v>244</v>
      </c>
      <c r="K969" s="19">
        <v>969</v>
      </c>
    </row>
    <row r="970" spans="1:11" ht="12" customHeight="1" x14ac:dyDescent="0.2">
      <c r="A970" s="2"/>
      <c r="B970" s="64">
        <v>4703</v>
      </c>
      <c r="C970" s="63" t="s">
        <v>2147</v>
      </c>
      <c r="D970" s="72" t="s">
        <v>2106</v>
      </c>
      <c r="E970" s="40" t="s">
        <v>71</v>
      </c>
      <c r="F970" s="40" t="s">
        <v>80</v>
      </c>
      <c r="G970" s="54"/>
      <c r="H970" s="32" t="s">
        <v>465</v>
      </c>
      <c r="I970" s="3" t="s">
        <v>463</v>
      </c>
      <c r="J970" s="20" t="s">
        <v>244</v>
      </c>
      <c r="K970" s="19">
        <v>970</v>
      </c>
    </row>
    <row r="971" spans="1:11" ht="12" customHeight="1" x14ac:dyDescent="0.2">
      <c r="A971" s="2"/>
      <c r="B971" s="64">
        <v>4690</v>
      </c>
      <c r="C971" s="63" t="s">
        <v>2148</v>
      </c>
      <c r="D971" s="72" t="s">
        <v>1561</v>
      </c>
      <c r="E971" s="40" t="s">
        <v>133</v>
      </c>
      <c r="F971" s="40" t="s">
        <v>80</v>
      </c>
      <c r="G971" s="54"/>
      <c r="H971" s="32" t="s">
        <v>465</v>
      </c>
      <c r="I971" s="3" t="s">
        <v>4451</v>
      </c>
      <c r="J971" s="20" t="s">
        <v>244</v>
      </c>
      <c r="K971" s="19">
        <v>971</v>
      </c>
    </row>
    <row r="972" spans="1:11" ht="12" customHeight="1" x14ac:dyDescent="0.2">
      <c r="A972" s="2"/>
      <c r="B972" s="64">
        <v>6582</v>
      </c>
      <c r="C972" s="63" t="s">
        <v>2149</v>
      </c>
      <c r="D972" s="72" t="s">
        <v>2150</v>
      </c>
      <c r="E972" s="40" t="s">
        <v>133</v>
      </c>
      <c r="F972" s="40" t="s">
        <v>80</v>
      </c>
      <c r="G972" s="54"/>
      <c r="H972"/>
      <c r="I972" s="3" t="s">
        <v>463</v>
      </c>
      <c r="J972" s="20" t="s">
        <v>244</v>
      </c>
      <c r="K972" s="19">
        <v>972</v>
      </c>
    </row>
    <row r="973" spans="1:11" ht="12" customHeight="1" x14ac:dyDescent="0.2">
      <c r="A973" s="2"/>
      <c r="B973" s="64">
        <v>2073</v>
      </c>
      <c r="C973" s="63" t="s">
        <v>2151</v>
      </c>
      <c r="D973" s="72" t="s">
        <v>2125</v>
      </c>
      <c r="E973" s="40" t="s">
        <v>129</v>
      </c>
      <c r="F973" s="40" t="s">
        <v>85</v>
      </c>
      <c r="G973" s="54" t="s">
        <v>808</v>
      </c>
      <c r="H973" s="32" t="s">
        <v>465</v>
      </c>
      <c r="I973" s="3" t="s">
        <v>463</v>
      </c>
      <c r="J973" s="20" t="s">
        <v>244</v>
      </c>
      <c r="K973" s="19">
        <v>973</v>
      </c>
    </row>
    <row r="974" spans="1:11" ht="12" customHeight="1" x14ac:dyDescent="0.2">
      <c r="A974" s="2"/>
      <c r="B974" s="64">
        <v>4691</v>
      </c>
      <c r="C974" s="63" t="s">
        <v>2152</v>
      </c>
      <c r="D974" s="72" t="s">
        <v>2150</v>
      </c>
      <c r="E974" s="40" t="s">
        <v>129</v>
      </c>
      <c r="F974" s="40" t="s">
        <v>83</v>
      </c>
      <c r="G974" s="54"/>
      <c r="H974" s="32" t="s">
        <v>465</v>
      </c>
      <c r="I974" s="3" t="s">
        <v>4451</v>
      </c>
      <c r="J974" s="20" t="s">
        <v>244</v>
      </c>
      <c r="K974" s="19">
        <v>974</v>
      </c>
    </row>
    <row r="975" spans="1:11" ht="12" customHeight="1" x14ac:dyDescent="0.2">
      <c r="A975" s="2"/>
      <c r="B975" s="64">
        <v>2075</v>
      </c>
      <c r="C975" s="63" t="s">
        <v>2153</v>
      </c>
      <c r="D975" s="72" t="s">
        <v>2115</v>
      </c>
      <c r="E975" s="40" t="s">
        <v>133</v>
      </c>
      <c r="F975" s="40" t="s">
        <v>80</v>
      </c>
      <c r="G975" s="54"/>
      <c r="H975" s="32" t="s">
        <v>465</v>
      </c>
      <c r="I975" s="3" t="s">
        <v>463</v>
      </c>
      <c r="J975" s="20" t="s">
        <v>244</v>
      </c>
      <c r="K975" s="19">
        <v>975</v>
      </c>
    </row>
    <row r="976" spans="1:11" ht="12" customHeight="1" x14ac:dyDescent="0.2">
      <c r="A976" s="2"/>
      <c r="B976" s="64">
        <v>5489</v>
      </c>
      <c r="C976" s="63" t="s">
        <v>2154</v>
      </c>
      <c r="D976" s="72" t="s">
        <v>2119</v>
      </c>
      <c r="E976" s="40" t="s">
        <v>129</v>
      </c>
      <c r="F976" s="40" t="s">
        <v>85</v>
      </c>
      <c r="G976" s="54"/>
      <c r="H976"/>
      <c r="I976" s="3" t="s">
        <v>463</v>
      </c>
      <c r="J976" s="20" t="s">
        <v>244</v>
      </c>
      <c r="K976" s="19">
        <v>976</v>
      </c>
    </row>
    <row r="977" spans="1:11" ht="12" customHeight="1" thickBot="1" x14ac:dyDescent="0.25">
      <c r="A977" s="2"/>
      <c r="B977" s="67">
        <v>361</v>
      </c>
      <c r="C977" s="65" t="s">
        <v>1125</v>
      </c>
      <c r="D977" s="73" t="s">
        <v>2125</v>
      </c>
      <c r="E977" s="41" t="s">
        <v>129</v>
      </c>
      <c r="F977" s="41" t="s">
        <v>80</v>
      </c>
      <c r="G977" s="57"/>
      <c r="H977" s="32" t="s">
        <v>465</v>
      </c>
      <c r="I977" s="3" t="s">
        <v>463</v>
      </c>
      <c r="J977" s="20" t="s">
        <v>244</v>
      </c>
      <c r="K977" s="19">
        <v>977</v>
      </c>
    </row>
    <row r="978" spans="1:11" ht="12" customHeight="1" x14ac:dyDescent="0.2">
      <c r="A978" s="2"/>
      <c r="B978" s="66" t="s">
        <v>283</v>
      </c>
      <c r="C978" s="62"/>
      <c r="D978" s="71"/>
      <c r="E978" s="39"/>
      <c r="F978" s="39"/>
      <c r="G978" s="53"/>
      <c r="H978"/>
      <c r="I978" s="3" t="s">
        <v>463</v>
      </c>
      <c r="J978" s="20" t="s">
        <v>283</v>
      </c>
      <c r="K978" s="19">
        <v>978</v>
      </c>
    </row>
    <row r="979" spans="1:11" ht="12" customHeight="1" x14ac:dyDescent="0.2">
      <c r="A979" s="2"/>
      <c r="B979" s="64">
        <v>366</v>
      </c>
      <c r="C979" s="63" t="s">
        <v>835</v>
      </c>
      <c r="D979" s="72" t="s">
        <v>1560</v>
      </c>
      <c r="E979" s="40" t="s">
        <v>133</v>
      </c>
      <c r="F979" s="59" t="s">
        <v>74</v>
      </c>
      <c r="G979" s="54"/>
      <c r="H979" s="32" t="s">
        <v>465</v>
      </c>
      <c r="I979" s="3" t="s">
        <v>463</v>
      </c>
      <c r="J979" s="20" t="s">
        <v>283</v>
      </c>
      <c r="K979" s="19">
        <v>979</v>
      </c>
    </row>
    <row r="980" spans="1:11" ht="12" customHeight="1" x14ac:dyDescent="0.2">
      <c r="A980" s="2"/>
      <c r="B980" s="64">
        <v>2038</v>
      </c>
      <c r="C980" s="63" t="s">
        <v>2155</v>
      </c>
      <c r="D980" s="72" t="s">
        <v>1560</v>
      </c>
      <c r="E980" s="40" t="s">
        <v>71</v>
      </c>
      <c r="F980" s="40" t="s">
        <v>80</v>
      </c>
      <c r="G980" s="54"/>
      <c r="H980" s="32" t="s">
        <v>465</v>
      </c>
      <c r="I980" s="3" t="s">
        <v>463</v>
      </c>
      <c r="J980" s="20" t="s">
        <v>283</v>
      </c>
      <c r="K980" s="19">
        <v>980</v>
      </c>
    </row>
    <row r="981" spans="1:11" ht="12" customHeight="1" x14ac:dyDescent="0.2">
      <c r="A981" s="2"/>
      <c r="B981" s="64">
        <v>7678</v>
      </c>
      <c r="C981" s="63" t="s">
        <v>2156</v>
      </c>
      <c r="D981" s="72" t="s">
        <v>1561</v>
      </c>
      <c r="E981" s="40" t="s">
        <v>133</v>
      </c>
      <c r="F981" s="40" t="s">
        <v>80</v>
      </c>
      <c r="G981" s="54"/>
      <c r="H981" s="32" t="s">
        <v>465</v>
      </c>
      <c r="I981" s="3" t="s">
        <v>463</v>
      </c>
      <c r="J981" s="20" t="s">
        <v>283</v>
      </c>
      <c r="K981" s="19">
        <v>981</v>
      </c>
    </row>
    <row r="982" spans="1:11" ht="12" customHeight="1" x14ac:dyDescent="0.2">
      <c r="A982" s="2"/>
      <c r="B982" s="64">
        <v>4734</v>
      </c>
      <c r="C982" s="63" t="s">
        <v>2157</v>
      </c>
      <c r="D982" s="72" t="s">
        <v>2158</v>
      </c>
      <c r="E982" s="40" t="s">
        <v>133</v>
      </c>
      <c r="F982" s="40" t="s">
        <v>33</v>
      </c>
      <c r="G982" s="54"/>
      <c r="H982" s="32" t="s">
        <v>465</v>
      </c>
      <c r="I982" s="3" t="s">
        <v>463</v>
      </c>
      <c r="J982" s="20" t="s">
        <v>283</v>
      </c>
      <c r="K982" s="19">
        <v>982</v>
      </c>
    </row>
    <row r="983" spans="1:11" ht="12" customHeight="1" x14ac:dyDescent="0.2">
      <c r="A983" s="2"/>
      <c r="B983" s="64">
        <v>385</v>
      </c>
      <c r="C983" s="63" t="s">
        <v>2159</v>
      </c>
      <c r="D983" s="72" t="s">
        <v>2115</v>
      </c>
      <c r="E983" s="40" t="s">
        <v>133</v>
      </c>
      <c r="F983" s="40" t="s">
        <v>33</v>
      </c>
      <c r="G983" s="54"/>
      <c r="H983" s="32" t="s">
        <v>465</v>
      </c>
      <c r="I983" s="3" t="s">
        <v>4451</v>
      </c>
      <c r="J983" s="20" t="s">
        <v>283</v>
      </c>
      <c r="K983" s="19">
        <v>983</v>
      </c>
    </row>
    <row r="984" spans="1:11" ht="12" customHeight="1" x14ac:dyDescent="0.2">
      <c r="A984" s="2"/>
      <c r="B984" s="64">
        <v>9999</v>
      </c>
      <c r="C984" s="63" t="s">
        <v>2160</v>
      </c>
      <c r="D984" s="72" t="s">
        <v>1601</v>
      </c>
      <c r="E984" s="40" t="s">
        <v>133</v>
      </c>
      <c r="F984" s="40" t="s">
        <v>33</v>
      </c>
      <c r="G984" s="54"/>
      <c r="H984"/>
      <c r="I984" s="3" t="s">
        <v>463</v>
      </c>
      <c r="J984" s="20" t="s">
        <v>283</v>
      </c>
      <c r="K984" s="19">
        <v>984</v>
      </c>
    </row>
    <row r="985" spans="1:11" ht="12" customHeight="1" x14ac:dyDescent="0.2">
      <c r="A985" s="2"/>
      <c r="B985" s="64">
        <v>2042</v>
      </c>
      <c r="C985" s="63" t="s">
        <v>2161</v>
      </c>
      <c r="D985" s="72" t="s">
        <v>2158</v>
      </c>
      <c r="E985" s="40" t="s">
        <v>133</v>
      </c>
      <c r="F985" s="40" t="s">
        <v>33</v>
      </c>
      <c r="G985" s="54"/>
      <c r="H985" s="32" t="s">
        <v>465</v>
      </c>
      <c r="I985" s="3" t="s">
        <v>4451</v>
      </c>
      <c r="J985" s="20" t="s">
        <v>283</v>
      </c>
      <c r="K985" s="19">
        <v>985</v>
      </c>
    </row>
    <row r="986" spans="1:11" ht="12" customHeight="1" x14ac:dyDescent="0.2">
      <c r="A986" s="2"/>
      <c r="B986" s="64">
        <v>4704</v>
      </c>
      <c r="C986" s="63" t="s">
        <v>2162</v>
      </c>
      <c r="D986" s="72" t="s">
        <v>2115</v>
      </c>
      <c r="E986" s="40" t="s">
        <v>129</v>
      </c>
      <c r="F986" s="40" t="s">
        <v>83</v>
      </c>
      <c r="G986" s="54"/>
      <c r="H986" s="32" t="s">
        <v>465</v>
      </c>
      <c r="I986" s="3" t="s">
        <v>463</v>
      </c>
      <c r="J986" s="20" t="s">
        <v>283</v>
      </c>
      <c r="K986" s="19">
        <v>986</v>
      </c>
    </row>
    <row r="987" spans="1:11" ht="12" customHeight="1" x14ac:dyDescent="0.2">
      <c r="A987" s="2"/>
      <c r="B987" s="64">
        <v>5475</v>
      </c>
      <c r="C987" s="63" t="s">
        <v>2163</v>
      </c>
      <c r="D987" s="72" t="s">
        <v>2119</v>
      </c>
      <c r="E987" s="40" t="s">
        <v>133</v>
      </c>
      <c r="F987" s="40" t="s">
        <v>33</v>
      </c>
      <c r="G987" s="54"/>
      <c r="H987"/>
      <c r="I987" s="3" t="s">
        <v>463</v>
      </c>
      <c r="J987" s="20" t="s">
        <v>283</v>
      </c>
      <c r="K987" s="19">
        <v>987</v>
      </c>
    </row>
    <row r="988" spans="1:11" ht="12" customHeight="1" x14ac:dyDescent="0.2">
      <c r="A988" s="2"/>
      <c r="B988" s="64">
        <v>5492</v>
      </c>
      <c r="C988" s="63" t="s">
        <v>2164</v>
      </c>
      <c r="D988" s="72" t="s">
        <v>2119</v>
      </c>
      <c r="E988" s="40" t="s">
        <v>133</v>
      </c>
      <c r="F988" s="40" t="s">
        <v>33</v>
      </c>
      <c r="G988" s="54"/>
      <c r="H988"/>
      <c r="I988" s="3" t="s">
        <v>463</v>
      </c>
      <c r="J988" s="20" t="s">
        <v>283</v>
      </c>
      <c r="K988" s="19">
        <v>988</v>
      </c>
    </row>
    <row r="989" spans="1:11" ht="12" customHeight="1" x14ac:dyDescent="0.2">
      <c r="A989" s="2"/>
      <c r="B989" s="64">
        <v>7680</v>
      </c>
      <c r="C989" s="63" t="s">
        <v>2165</v>
      </c>
      <c r="D989" s="72" t="s">
        <v>2115</v>
      </c>
      <c r="E989" s="40" t="s">
        <v>129</v>
      </c>
      <c r="F989" s="40" t="s">
        <v>83</v>
      </c>
      <c r="G989" s="54"/>
      <c r="H989" s="32" t="s">
        <v>465</v>
      </c>
      <c r="I989" s="3" t="s">
        <v>463</v>
      </c>
      <c r="J989" s="20" t="s">
        <v>283</v>
      </c>
      <c r="K989" s="19">
        <v>989</v>
      </c>
    </row>
    <row r="990" spans="1:11" ht="12" customHeight="1" x14ac:dyDescent="0.2">
      <c r="A990" s="2"/>
      <c r="B990" s="64">
        <v>2078</v>
      </c>
      <c r="C990" s="63" t="s">
        <v>2166</v>
      </c>
      <c r="D990" s="72" t="s">
        <v>2115</v>
      </c>
      <c r="E990" s="40" t="s">
        <v>129</v>
      </c>
      <c r="F990" s="40" t="s">
        <v>83</v>
      </c>
      <c r="G990" s="54"/>
      <c r="H990"/>
      <c r="I990" s="3" t="s">
        <v>463</v>
      </c>
      <c r="J990" s="20" t="s">
        <v>283</v>
      </c>
      <c r="K990" s="19">
        <v>990</v>
      </c>
    </row>
    <row r="991" spans="1:11" ht="12" customHeight="1" x14ac:dyDescent="0.2">
      <c r="A991" s="2"/>
      <c r="B991" s="64">
        <v>374</v>
      </c>
      <c r="C991" s="63" t="s">
        <v>2167</v>
      </c>
      <c r="D991" s="72" t="s">
        <v>2115</v>
      </c>
      <c r="E991" s="40" t="s">
        <v>129</v>
      </c>
      <c r="F991" s="40" t="s">
        <v>83</v>
      </c>
      <c r="G991" s="54"/>
      <c r="H991"/>
      <c r="I991" s="3" t="s">
        <v>463</v>
      </c>
      <c r="J991" s="20" t="s">
        <v>283</v>
      </c>
      <c r="K991" s="19">
        <v>991</v>
      </c>
    </row>
    <row r="992" spans="1:11" ht="12" customHeight="1" x14ac:dyDescent="0.2">
      <c r="A992" s="2"/>
      <c r="B992" s="64">
        <v>2789</v>
      </c>
      <c r="C992" s="63" t="s">
        <v>284</v>
      </c>
      <c r="D992" s="72" t="s">
        <v>1561</v>
      </c>
      <c r="E992" s="40" t="s">
        <v>133</v>
      </c>
      <c r="F992" s="59" t="s">
        <v>74</v>
      </c>
      <c r="G992" s="55" t="s">
        <v>825</v>
      </c>
      <c r="H992"/>
      <c r="I992" s="3" t="s">
        <v>463</v>
      </c>
      <c r="J992" s="20" t="s">
        <v>283</v>
      </c>
      <c r="K992" s="19">
        <v>992</v>
      </c>
    </row>
    <row r="993" spans="1:11" ht="12" customHeight="1" x14ac:dyDescent="0.2">
      <c r="A993" s="2"/>
      <c r="B993" s="64">
        <v>2048</v>
      </c>
      <c r="C993" s="63" t="s">
        <v>2168</v>
      </c>
      <c r="D993" s="72" t="s">
        <v>1561</v>
      </c>
      <c r="E993" s="40" t="s">
        <v>71</v>
      </c>
      <c r="F993" s="40" t="s">
        <v>80</v>
      </c>
      <c r="G993" s="54"/>
      <c r="H993" s="32" t="s">
        <v>465</v>
      </c>
      <c r="I993" s="3" t="s">
        <v>4451</v>
      </c>
      <c r="J993" s="20" t="s">
        <v>283</v>
      </c>
      <c r="K993" s="19">
        <v>993</v>
      </c>
    </row>
    <row r="994" spans="1:11" ht="12" customHeight="1" x14ac:dyDescent="0.2">
      <c r="A994" s="2"/>
      <c r="B994" s="64">
        <v>375</v>
      </c>
      <c r="C994" s="63" t="s">
        <v>285</v>
      </c>
      <c r="D994" s="72" t="s">
        <v>2150</v>
      </c>
      <c r="E994" s="40" t="s">
        <v>129</v>
      </c>
      <c r="F994" s="40" t="s">
        <v>80</v>
      </c>
      <c r="G994" s="54"/>
      <c r="H994" s="32" t="s">
        <v>465</v>
      </c>
      <c r="I994" s="3" t="s">
        <v>463</v>
      </c>
      <c r="J994" s="20" t="s">
        <v>283</v>
      </c>
      <c r="K994" s="19">
        <v>994</v>
      </c>
    </row>
    <row r="995" spans="1:11" ht="12" customHeight="1" x14ac:dyDescent="0.2">
      <c r="A995" s="2"/>
      <c r="B995" s="64">
        <v>2079</v>
      </c>
      <c r="C995" s="63" t="s">
        <v>2169</v>
      </c>
      <c r="D995" s="72" t="s">
        <v>2150</v>
      </c>
      <c r="E995" s="40" t="s">
        <v>71</v>
      </c>
      <c r="F995" s="40" t="s">
        <v>80</v>
      </c>
      <c r="G995" s="54"/>
      <c r="H995" s="32" t="s">
        <v>465</v>
      </c>
      <c r="I995" s="3" t="s">
        <v>4451</v>
      </c>
      <c r="J995" s="20" t="s">
        <v>283</v>
      </c>
      <c r="K995" s="19">
        <v>995</v>
      </c>
    </row>
    <row r="996" spans="1:11" ht="12" customHeight="1" x14ac:dyDescent="0.2">
      <c r="A996" s="2"/>
      <c r="B996" s="64">
        <v>2051</v>
      </c>
      <c r="C996" s="63" t="s">
        <v>2170</v>
      </c>
      <c r="D996" s="72" t="s">
        <v>2150</v>
      </c>
      <c r="E996" s="40" t="s">
        <v>129</v>
      </c>
      <c r="F996" s="40" t="s">
        <v>85</v>
      </c>
      <c r="G996" s="54"/>
      <c r="H996" s="32" t="s">
        <v>465</v>
      </c>
      <c r="I996" s="3" t="s">
        <v>4451</v>
      </c>
      <c r="J996" s="20" t="s">
        <v>283</v>
      </c>
      <c r="K996" s="19">
        <v>996</v>
      </c>
    </row>
    <row r="997" spans="1:11" ht="12" customHeight="1" x14ac:dyDescent="0.2">
      <c r="A997" s="2"/>
      <c r="B997" s="64">
        <v>2827</v>
      </c>
      <c r="C997" s="63" t="s">
        <v>2171</v>
      </c>
      <c r="D997" s="72" t="s">
        <v>2172</v>
      </c>
      <c r="E997" s="40" t="s">
        <v>133</v>
      </c>
      <c r="F997" s="40" t="s">
        <v>33</v>
      </c>
      <c r="G997" s="54"/>
      <c r="H997" s="32" t="s">
        <v>465</v>
      </c>
      <c r="I997" s="3" t="s">
        <v>463</v>
      </c>
      <c r="J997" s="20" t="s">
        <v>283</v>
      </c>
      <c r="K997" s="19">
        <v>997</v>
      </c>
    </row>
    <row r="998" spans="1:11" ht="12" customHeight="1" x14ac:dyDescent="0.2">
      <c r="A998" s="2"/>
      <c r="B998" s="64">
        <v>11794</v>
      </c>
      <c r="C998" s="63" t="s">
        <v>2173</v>
      </c>
      <c r="D998" s="72" t="s">
        <v>2115</v>
      </c>
      <c r="E998" s="40" t="s">
        <v>133</v>
      </c>
      <c r="F998" s="40" t="s">
        <v>33</v>
      </c>
      <c r="G998" s="54"/>
      <c r="H998"/>
      <c r="I998" s="3" t="s">
        <v>463</v>
      </c>
      <c r="J998" s="20" t="s">
        <v>283</v>
      </c>
      <c r="K998" s="19">
        <v>998</v>
      </c>
    </row>
    <row r="999" spans="1:11" ht="12" customHeight="1" thickBot="1" x14ac:dyDescent="0.25">
      <c r="A999" s="2"/>
      <c r="B999" s="67">
        <v>10497</v>
      </c>
      <c r="C999" s="65" t="s">
        <v>2174</v>
      </c>
      <c r="D999" s="73" t="s">
        <v>2119</v>
      </c>
      <c r="E999" s="41" t="s">
        <v>129</v>
      </c>
      <c r="F999" s="41" t="s">
        <v>83</v>
      </c>
      <c r="G999" s="57"/>
      <c r="H999"/>
      <c r="I999" s="3" t="s">
        <v>463</v>
      </c>
      <c r="J999" s="20" t="s">
        <v>283</v>
      </c>
      <c r="K999" s="19">
        <v>999</v>
      </c>
    </row>
    <row r="1000" spans="1:11" ht="12" customHeight="1" x14ac:dyDescent="0.2">
      <c r="A1000" s="2"/>
      <c r="B1000" s="66" t="s">
        <v>286</v>
      </c>
      <c r="C1000" s="62"/>
      <c r="D1000" s="71"/>
      <c r="E1000" s="39"/>
      <c r="F1000" s="39"/>
      <c r="G1000" s="53"/>
      <c r="H1000"/>
      <c r="I1000" s="3" t="s">
        <v>463</v>
      </c>
      <c r="J1000" s="20" t="s">
        <v>286</v>
      </c>
      <c r="K1000" s="19">
        <v>1000</v>
      </c>
    </row>
    <row r="1001" spans="1:11" ht="12" customHeight="1" x14ac:dyDescent="0.2">
      <c r="A1001" s="2"/>
      <c r="B1001" s="64">
        <v>377</v>
      </c>
      <c r="C1001" s="63" t="s">
        <v>2175</v>
      </c>
      <c r="D1001" s="72" t="s">
        <v>2150</v>
      </c>
      <c r="E1001" s="40" t="s">
        <v>133</v>
      </c>
      <c r="F1001" s="59" t="s">
        <v>74</v>
      </c>
      <c r="G1001" s="54"/>
      <c r="H1001" s="32" t="s">
        <v>465</v>
      </c>
      <c r="I1001" s="3" t="s">
        <v>4451</v>
      </c>
      <c r="J1001" s="20" t="s">
        <v>286</v>
      </c>
      <c r="K1001" s="19">
        <v>1001</v>
      </c>
    </row>
    <row r="1002" spans="1:11" ht="12" customHeight="1" x14ac:dyDescent="0.2">
      <c r="A1002" s="2"/>
      <c r="B1002" s="64">
        <v>396</v>
      </c>
      <c r="C1002" s="63" t="s">
        <v>2176</v>
      </c>
      <c r="D1002" s="72" t="s">
        <v>2150</v>
      </c>
      <c r="E1002" s="40" t="s">
        <v>71</v>
      </c>
      <c r="F1002" s="59" t="s">
        <v>74</v>
      </c>
      <c r="G1002" s="54"/>
      <c r="H1002"/>
      <c r="I1002" s="3" t="s">
        <v>4451</v>
      </c>
      <c r="J1002" s="20" t="s">
        <v>286</v>
      </c>
      <c r="K1002" s="19">
        <v>1002</v>
      </c>
    </row>
    <row r="1003" spans="1:11" ht="12" customHeight="1" x14ac:dyDescent="0.2">
      <c r="A1003" s="2"/>
      <c r="B1003" s="64">
        <v>378</v>
      </c>
      <c r="C1003" s="63" t="s">
        <v>419</v>
      </c>
      <c r="D1003" s="72" t="s">
        <v>1561</v>
      </c>
      <c r="E1003" s="40" t="s">
        <v>133</v>
      </c>
      <c r="F1003" s="40" t="s">
        <v>33</v>
      </c>
      <c r="G1003" s="54"/>
      <c r="H1003" s="32" t="s">
        <v>465</v>
      </c>
      <c r="I1003" s="3" t="s">
        <v>463</v>
      </c>
      <c r="J1003" s="20" t="s">
        <v>286</v>
      </c>
      <c r="K1003" s="19">
        <v>1003</v>
      </c>
    </row>
    <row r="1004" spans="1:11" ht="12" customHeight="1" x14ac:dyDescent="0.2">
      <c r="A1004" s="2"/>
      <c r="B1004" s="64">
        <v>379</v>
      </c>
      <c r="C1004" s="63" t="s">
        <v>2177</v>
      </c>
      <c r="D1004" s="72" t="s">
        <v>2150</v>
      </c>
      <c r="E1004" s="40" t="s">
        <v>133</v>
      </c>
      <c r="F1004" s="40" t="s">
        <v>80</v>
      </c>
      <c r="G1004" s="54"/>
      <c r="H1004" s="32" t="s">
        <v>465</v>
      </c>
      <c r="I1004" s="3" t="s">
        <v>4451</v>
      </c>
      <c r="J1004" s="20" t="s">
        <v>286</v>
      </c>
      <c r="K1004" s="19">
        <v>1004</v>
      </c>
    </row>
    <row r="1005" spans="1:11" ht="12" customHeight="1" x14ac:dyDescent="0.2">
      <c r="A1005" s="2"/>
      <c r="B1005" s="64">
        <v>8354</v>
      </c>
      <c r="C1005" s="63" t="s">
        <v>2178</v>
      </c>
      <c r="D1005" s="72" t="s">
        <v>1561</v>
      </c>
      <c r="E1005" s="40" t="s">
        <v>133</v>
      </c>
      <c r="F1005" s="40" t="s">
        <v>80</v>
      </c>
      <c r="G1005" s="54"/>
      <c r="H1005" s="32" t="s">
        <v>465</v>
      </c>
      <c r="I1005" s="3" t="s">
        <v>4451</v>
      </c>
      <c r="J1005" s="20" t="s">
        <v>286</v>
      </c>
      <c r="K1005" s="19">
        <v>1005</v>
      </c>
    </row>
    <row r="1006" spans="1:11" ht="12" customHeight="1" x14ac:dyDescent="0.2">
      <c r="A1006" s="2"/>
      <c r="B1006" s="64">
        <v>8356</v>
      </c>
      <c r="C1006" s="63" t="s">
        <v>2179</v>
      </c>
      <c r="D1006" s="72" t="s">
        <v>2150</v>
      </c>
      <c r="E1006" s="40" t="s">
        <v>133</v>
      </c>
      <c r="F1006" s="40" t="s">
        <v>80</v>
      </c>
      <c r="G1006" s="54"/>
      <c r="H1006" s="32" t="s">
        <v>465</v>
      </c>
      <c r="I1006" s="3" t="s">
        <v>463</v>
      </c>
      <c r="J1006" s="20" t="s">
        <v>286</v>
      </c>
      <c r="K1006" s="19">
        <v>1006</v>
      </c>
    </row>
    <row r="1007" spans="1:11" ht="12" customHeight="1" x14ac:dyDescent="0.2">
      <c r="A1007" s="2"/>
      <c r="B1007" s="64">
        <v>383</v>
      </c>
      <c r="C1007" s="63" t="s">
        <v>2180</v>
      </c>
      <c r="D1007" s="72" t="s">
        <v>2150</v>
      </c>
      <c r="E1007" s="40" t="s">
        <v>133</v>
      </c>
      <c r="F1007" s="40" t="s">
        <v>80</v>
      </c>
      <c r="G1007" s="54"/>
      <c r="H1007" s="32" t="s">
        <v>465</v>
      </c>
      <c r="I1007" s="3" t="s">
        <v>463</v>
      </c>
      <c r="J1007" s="20" t="s">
        <v>286</v>
      </c>
      <c r="K1007" s="19">
        <v>1007</v>
      </c>
    </row>
    <row r="1008" spans="1:11" ht="12" customHeight="1" x14ac:dyDescent="0.2">
      <c r="A1008" s="2"/>
      <c r="B1008" s="64">
        <v>339</v>
      </c>
      <c r="C1008" s="63" t="s">
        <v>2181</v>
      </c>
      <c r="D1008" s="72" t="s">
        <v>2182</v>
      </c>
      <c r="E1008" s="40" t="s">
        <v>71</v>
      </c>
      <c r="F1008" s="40" t="s">
        <v>80</v>
      </c>
      <c r="G1008" s="54"/>
      <c r="H1008" s="32" t="s">
        <v>465</v>
      </c>
      <c r="I1008" s="3" t="s">
        <v>463</v>
      </c>
      <c r="J1008" s="20" t="s">
        <v>286</v>
      </c>
      <c r="K1008" s="19">
        <v>1008</v>
      </c>
    </row>
    <row r="1009" spans="1:11" ht="12" customHeight="1" x14ac:dyDescent="0.2">
      <c r="A1009" s="2"/>
      <c r="B1009" s="64">
        <v>4693</v>
      </c>
      <c r="C1009" s="63" t="s">
        <v>2183</v>
      </c>
      <c r="D1009" s="72" t="s">
        <v>1561</v>
      </c>
      <c r="E1009" s="40" t="s">
        <v>129</v>
      </c>
      <c r="F1009" s="40" t="s">
        <v>85</v>
      </c>
      <c r="G1009" s="54"/>
      <c r="H1009" s="32" t="s">
        <v>465</v>
      </c>
      <c r="I1009" s="3" t="s">
        <v>463</v>
      </c>
      <c r="J1009" s="20" t="s">
        <v>286</v>
      </c>
      <c r="K1009" s="19">
        <v>1009</v>
      </c>
    </row>
    <row r="1010" spans="1:11" ht="12" customHeight="1" x14ac:dyDescent="0.2">
      <c r="A1010" s="2"/>
      <c r="B1010" s="64">
        <v>2049</v>
      </c>
      <c r="C1010" s="63" t="s">
        <v>2184</v>
      </c>
      <c r="D1010" s="72" t="s">
        <v>1561</v>
      </c>
      <c r="E1010" s="40" t="s">
        <v>71</v>
      </c>
      <c r="F1010" s="40" t="s">
        <v>80</v>
      </c>
      <c r="G1010" s="54"/>
      <c r="H1010" s="32" t="s">
        <v>465</v>
      </c>
      <c r="I1010" s="3" t="s">
        <v>4451</v>
      </c>
      <c r="J1010" s="20" t="s">
        <v>286</v>
      </c>
      <c r="K1010" s="19">
        <v>1010</v>
      </c>
    </row>
    <row r="1011" spans="1:11" ht="12" customHeight="1" x14ac:dyDescent="0.2">
      <c r="A1011" s="2"/>
      <c r="B1011" s="64">
        <v>5494</v>
      </c>
      <c r="C1011" s="63" t="s">
        <v>2185</v>
      </c>
      <c r="D1011" s="72" t="s">
        <v>1561</v>
      </c>
      <c r="E1011" s="40" t="s">
        <v>133</v>
      </c>
      <c r="F1011" s="40" t="s">
        <v>80</v>
      </c>
      <c r="G1011" s="54"/>
      <c r="H1011"/>
      <c r="I1011" s="3" t="s">
        <v>4451</v>
      </c>
      <c r="J1011" s="20" t="s">
        <v>286</v>
      </c>
      <c r="K1011" s="19">
        <v>1011</v>
      </c>
    </row>
    <row r="1012" spans="1:11" ht="12" customHeight="1" x14ac:dyDescent="0.2">
      <c r="A1012" s="2"/>
      <c r="B1012" s="64">
        <v>8357</v>
      </c>
      <c r="C1012" s="63" t="s">
        <v>2186</v>
      </c>
      <c r="D1012" s="72" t="s">
        <v>1561</v>
      </c>
      <c r="E1012" s="40" t="s">
        <v>133</v>
      </c>
      <c r="F1012" s="40" t="s">
        <v>80</v>
      </c>
      <c r="G1012" s="54"/>
      <c r="H1012" s="32" t="s">
        <v>465</v>
      </c>
      <c r="I1012" s="3" t="s">
        <v>4451</v>
      </c>
      <c r="J1012" s="20" t="s">
        <v>286</v>
      </c>
      <c r="K1012" s="19">
        <v>1012</v>
      </c>
    </row>
    <row r="1013" spans="1:11" ht="12" customHeight="1" x14ac:dyDescent="0.2">
      <c r="A1013" s="2"/>
      <c r="B1013" s="64">
        <v>390</v>
      </c>
      <c r="C1013" s="63" t="s">
        <v>836</v>
      </c>
      <c r="D1013" s="72" t="s">
        <v>2187</v>
      </c>
      <c r="E1013" s="40" t="s">
        <v>129</v>
      </c>
      <c r="F1013" s="40" t="s">
        <v>80</v>
      </c>
      <c r="G1013" s="54"/>
      <c r="H1013" s="32" t="s">
        <v>465</v>
      </c>
      <c r="I1013" s="3" t="s">
        <v>463</v>
      </c>
      <c r="J1013" s="20" t="s">
        <v>286</v>
      </c>
      <c r="K1013" s="19">
        <v>1013</v>
      </c>
    </row>
    <row r="1014" spans="1:11" ht="12" customHeight="1" x14ac:dyDescent="0.2">
      <c r="A1014" s="2"/>
      <c r="B1014" s="64">
        <v>394</v>
      </c>
      <c r="C1014" s="63" t="s">
        <v>2188</v>
      </c>
      <c r="D1014" s="72" t="s">
        <v>2125</v>
      </c>
      <c r="E1014" s="40" t="s">
        <v>129</v>
      </c>
      <c r="F1014" s="40" t="s">
        <v>83</v>
      </c>
      <c r="G1014" s="54"/>
      <c r="H1014" s="32" t="s">
        <v>465</v>
      </c>
      <c r="I1014" s="3" t="s">
        <v>4451</v>
      </c>
      <c r="J1014" s="20" t="s">
        <v>286</v>
      </c>
      <c r="K1014" s="19">
        <v>1014</v>
      </c>
    </row>
    <row r="1015" spans="1:11" ht="12" customHeight="1" x14ac:dyDescent="0.2">
      <c r="A1015" s="2"/>
      <c r="B1015" s="64">
        <v>6547</v>
      </c>
      <c r="C1015" s="63" t="s">
        <v>2189</v>
      </c>
      <c r="D1015" s="72" t="s">
        <v>2143</v>
      </c>
      <c r="E1015" s="40" t="s">
        <v>129</v>
      </c>
      <c r="F1015" s="40" t="s">
        <v>83</v>
      </c>
      <c r="G1015" s="54"/>
      <c r="H1015" s="32" t="s">
        <v>465</v>
      </c>
      <c r="I1015" s="3" t="s">
        <v>463</v>
      </c>
      <c r="J1015" s="20" t="s">
        <v>286</v>
      </c>
      <c r="K1015" s="19">
        <v>1015</v>
      </c>
    </row>
    <row r="1016" spans="1:11" ht="12" customHeight="1" x14ac:dyDescent="0.2">
      <c r="A1016" s="2"/>
      <c r="B1016" s="64">
        <v>393</v>
      </c>
      <c r="C1016" s="63" t="s">
        <v>723</v>
      </c>
      <c r="D1016" s="72" t="s">
        <v>2115</v>
      </c>
      <c r="E1016" s="40" t="s">
        <v>129</v>
      </c>
      <c r="F1016" s="40" t="s">
        <v>83</v>
      </c>
      <c r="G1016" s="54"/>
      <c r="H1016" s="32" t="s">
        <v>465</v>
      </c>
      <c r="I1016" s="3" t="s">
        <v>463</v>
      </c>
      <c r="J1016" s="20" t="s">
        <v>286</v>
      </c>
      <c r="K1016" s="19">
        <v>1016</v>
      </c>
    </row>
    <row r="1017" spans="1:11" ht="12" customHeight="1" thickBot="1" x14ac:dyDescent="0.25">
      <c r="A1017" s="2"/>
      <c r="B1017" s="67">
        <v>398</v>
      </c>
      <c r="C1017" s="65" t="s">
        <v>2190</v>
      </c>
      <c r="D1017" s="73" t="s">
        <v>2150</v>
      </c>
      <c r="E1017" s="41" t="s">
        <v>71</v>
      </c>
      <c r="F1017" s="41" t="s">
        <v>85</v>
      </c>
      <c r="G1017" s="57"/>
      <c r="H1017" s="32" t="s">
        <v>465</v>
      </c>
      <c r="I1017" s="3" t="s">
        <v>463</v>
      </c>
      <c r="J1017" s="20" t="s">
        <v>286</v>
      </c>
      <c r="K1017" s="19">
        <v>1017</v>
      </c>
    </row>
    <row r="1018" spans="1:11" ht="12" customHeight="1" x14ac:dyDescent="0.2">
      <c r="A1018" s="2"/>
      <c r="B1018" s="66" t="s">
        <v>287</v>
      </c>
      <c r="C1018" s="62"/>
      <c r="D1018" s="71"/>
      <c r="E1018" s="39"/>
      <c r="F1018" s="39"/>
      <c r="G1018" s="53"/>
      <c r="H1018"/>
      <c r="I1018" s="3" t="s">
        <v>463</v>
      </c>
      <c r="J1018" s="20" t="s">
        <v>287</v>
      </c>
      <c r="K1018" s="19">
        <v>1018</v>
      </c>
    </row>
    <row r="1019" spans="1:11" ht="12" customHeight="1" x14ac:dyDescent="0.2">
      <c r="A1019" s="2"/>
      <c r="B1019" s="64">
        <v>6744</v>
      </c>
      <c r="C1019" s="63" t="s">
        <v>2191</v>
      </c>
      <c r="D1019" s="72" t="s">
        <v>1497</v>
      </c>
      <c r="E1019" s="40" t="s">
        <v>133</v>
      </c>
      <c r="F1019" s="40" t="s">
        <v>72</v>
      </c>
      <c r="G1019" s="54"/>
      <c r="H1019" s="32" t="s">
        <v>465</v>
      </c>
      <c r="I1019" s="3" t="s">
        <v>463</v>
      </c>
      <c r="J1019" s="20" t="s">
        <v>287</v>
      </c>
      <c r="K1019" s="19">
        <v>1019</v>
      </c>
    </row>
    <row r="1020" spans="1:11" ht="12" customHeight="1" x14ac:dyDescent="0.2">
      <c r="A1020" s="2"/>
      <c r="B1020" s="64">
        <v>5223</v>
      </c>
      <c r="C1020" s="63" t="s">
        <v>2192</v>
      </c>
      <c r="D1020" s="72" t="s">
        <v>1497</v>
      </c>
      <c r="E1020" s="40" t="s">
        <v>133</v>
      </c>
      <c r="F1020" s="40" t="s">
        <v>72</v>
      </c>
      <c r="G1020" s="54"/>
      <c r="H1020" s="32" t="s">
        <v>465</v>
      </c>
      <c r="I1020" s="3" t="s">
        <v>4451</v>
      </c>
      <c r="J1020" s="20" t="s">
        <v>287</v>
      </c>
      <c r="K1020" s="19">
        <v>1020</v>
      </c>
    </row>
    <row r="1021" spans="1:11" ht="12" customHeight="1" x14ac:dyDescent="0.2">
      <c r="A1021" s="2"/>
      <c r="B1021" s="64">
        <v>2084</v>
      </c>
      <c r="C1021" s="63" t="s">
        <v>1126</v>
      </c>
      <c r="D1021" s="72" t="s">
        <v>1561</v>
      </c>
      <c r="E1021" s="40" t="s">
        <v>71</v>
      </c>
      <c r="F1021" s="40" t="s">
        <v>85</v>
      </c>
      <c r="G1021" s="54"/>
      <c r="H1021" s="32" t="s">
        <v>465</v>
      </c>
      <c r="I1021" s="3" t="s">
        <v>463</v>
      </c>
      <c r="J1021" s="20" t="s">
        <v>287</v>
      </c>
      <c r="K1021" s="19">
        <v>1021</v>
      </c>
    </row>
    <row r="1022" spans="1:11" ht="12" customHeight="1" x14ac:dyDescent="0.2">
      <c r="A1022" s="2"/>
      <c r="B1022" s="64">
        <v>2085</v>
      </c>
      <c r="C1022" s="63" t="s">
        <v>362</v>
      </c>
      <c r="D1022" s="72" t="s">
        <v>1561</v>
      </c>
      <c r="E1022" s="40" t="s">
        <v>133</v>
      </c>
      <c r="F1022" s="40" t="s">
        <v>85</v>
      </c>
      <c r="G1022" s="54"/>
      <c r="H1022" s="32" t="s">
        <v>465</v>
      </c>
      <c r="I1022" s="3" t="s">
        <v>463</v>
      </c>
      <c r="J1022" s="20" t="s">
        <v>287</v>
      </c>
      <c r="K1022" s="19">
        <v>1022</v>
      </c>
    </row>
    <row r="1023" spans="1:11" ht="12" customHeight="1" x14ac:dyDescent="0.2">
      <c r="A1023" s="2"/>
      <c r="B1023" s="64">
        <v>2086</v>
      </c>
      <c r="C1023" s="63" t="s">
        <v>2193</v>
      </c>
      <c r="D1023" s="72" t="s">
        <v>1561</v>
      </c>
      <c r="E1023" s="40" t="s">
        <v>133</v>
      </c>
      <c r="F1023" s="40" t="s">
        <v>83</v>
      </c>
      <c r="G1023" s="54"/>
      <c r="H1023" s="32" t="s">
        <v>465</v>
      </c>
      <c r="I1023" s="3" t="s">
        <v>463</v>
      </c>
      <c r="J1023" s="20" t="s">
        <v>287</v>
      </c>
      <c r="K1023" s="19">
        <v>1023</v>
      </c>
    </row>
    <row r="1024" spans="1:11" ht="12" customHeight="1" x14ac:dyDescent="0.2">
      <c r="A1024" s="2"/>
      <c r="B1024" s="64">
        <v>4056</v>
      </c>
      <c r="C1024" s="63" t="s">
        <v>488</v>
      </c>
      <c r="D1024" s="72" t="s">
        <v>1561</v>
      </c>
      <c r="E1024" s="40" t="s">
        <v>133</v>
      </c>
      <c r="F1024" s="40" t="s">
        <v>83</v>
      </c>
      <c r="G1024" s="54"/>
      <c r="H1024"/>
      <c r="I1024" s="3" t="s">
        <v>463</v>
      </c>
      <c r="J1024" s="20" t="s">
        <v>287</v>
      </c>
      <c r="K1024" s="19">
        <v>1024</v>
      </c>
    </row>
    <row r="1025" spans="1:11" ht="12" customHeight="1" x14ac:dyDescent="0.2">
      <c r="A1025" s="2"/>
      <c r="B1025" s="64">
        <v>7117</v>
      </c>
      <c r="C1025" s="63" t="s">
        <v>2194</v>
      </c>
      <c r="D1025" s="72" t="s">
        <v>1561</v>
      </c>
      <c r="E1025" s="40" t="s">
        <v>71</v>
      </c>
      <c r="F1025" s="40" t="s">
        <v>33</v>
      </c>
      <c r="G1025" s="54"/>
      <c r="H1025" s="32" t="s">
        <v>465</v>
      </c>
      <c r="I1025" s="3" t="s">
        <v>463</v>
      </c>
      <c r="J1025" s="20" t="s">
        <v>287</v>
      </c>
      <c r="K1025" s="19">
        <v>1025</v>
      </c>
    </row>
    <row r="1026" spans="1:11" ht="12" customHeight="1" x14ac:dyDescent="0.2">
      <c r="A1026" s="2"/>
      <c r="B1026" s="64">
        <v>400</v>
      </c>
      <c r="C1026" s="63" t="s">
        <v>363</v>
      </c>
      <c r="D1026" s="72" t="s">
        <v>1561</v>
      </c>
      <c r="E1026" s="40" t="s">
        <v>133</v>
      </c>
      <c r="F1026" s="40" t="s">
        <v>85</v>
      </c>
      <c r="G1026" s="54"/>
      <c r="H1026" s="32" t="s">
        <v>465</v>
      </c>
      <c r="I1026" s="3" t="s">
        <v>463</v>
      </c>
      <c r="J1026" s="20" t="s">
        <v>287</v>
      </c>
      <c r="K1026" s="19">
        <v>1026</v>
      </c>
    </row>
    <row r="1027" spans="1:11" ht="12" customHeight="1" x14ac:dyDescent="0.2">
      <c r="A1027" s="2"/>
      <c r="B1027" s="64">
        <v>4088</v>
      </c>
      <c r="C1027" s="63" t="s">
        <v>724</v>
      </c>
      <c r="D1027" s="72" t="s">
        <v>1560</v>
      </c>
      <c r="E1027" s="40" t="s">
        <v>71</v>
      </c>
      <c r="F1027" s="40" t="s">
        <v>83</v>
      </c>
      <c r="G1027" s="54"/>
      <c r="H1027" s="32" t="s">
        <v>465</v>
      </c>
      <c r="I1027" s="3" t="s">
        <v>463</v>
      </c>
      <c r="J1027" s="20" t="s">
        <v>287</v>
      </c>
      <c r="K1027" s="19">
        <v>1027</v>
      </c>
    </row>
    <row r="1028" spans="1:11" ht="12" customHeight="1" x14ac:dyDescent="0.2">
      <c r="A1028" s="2"/>
      <c r="B1028" s="64">
        <v>7743</v>
      </c>
      <c r="C1028" s="63" t="s">
        <v>2195</v>
      </c>
      <c r="D1028" s="72" t="s">
        <v>1560</v>
      </c>
      <c r="E1028" s="40" t="s">
        <v>71</v>
      </c>
      <c r="F1028" s="40" t="s">
        <v>72</v>
      </c>
      <c r="G1028" s="54"/>
      <c r="H1028" s="32" t="s">
        <v>465</v>
      </c>
      <c r="I1028" s="3" t="s">
        <v>4451</v>
      </c>
      <c r="J1028" s="20" t="s">
        <v>287</v>
      </c>
      <c r="K1028" s="19">
        <v>1028</v>
      </c>
    </row>
    <row r="1029" spans="1:11" ht="12" customHeight="1" thickBot="1" x14ac:dyDescent="0.25">
      <c r="A1029" s="2"/>
      <c r="B1029" s="67">
        <v>2046</v>
      </c>
      <c r="C1029" s="65" t="s">
        <v>2196</v>
      </c>
      <c r="D1029" s="73" t="s">
        <v>2119</v>
      </c>
      <c r="E1029" s="41" t="s">
        <v>133</v>
      </c>
      <c r="F1029" s="41" t="s">
        <v>33</v>
      </c>
      <c r="G1029" s="57"/>
      <c r="H1029" s="32" t="s">
        <v>465</v>
      </c>
      <c r="I1029" s="3" t="s">
        <v>463</v>
      </c>
      <c r="J1029" s="20" t="s">
        <v>287</v>
      </c>
      <c r="K1029" s="19">
        <v>1029</v>
      </c>
    </row>
    <row r="1030" spans="1:11" ht="12" customHeight="1" x14ac:dyDescent="0.2">
      <c r="A1030" s="2"/>
      <c r="B1030" s="66" t="s">
        <v>289</v>
      </c>
      <c r="C1030" s="62"/>
      <c r="D1030" s="71"/>
      <c r="E1030" s="39"/>
      <c r="F1030" s="39"/>
      <c r="G1030" s="53"/>
      <c r="H1030"/>
      <c r="I1030" s="3" t="s">
        <v>463</v>
      </c>
      <c r="J1030" s="20" t="s">
        <v>289</v>
      </c>
      <c r="K1030" s="19">
        <v>1030</v>
      </c>
    </row>
    <row r="1031" spans="1:11" ht="12" customHeight="1" x14ac:dyDescent="0.2">
      <c r="A1031" s="2"/>
      <c r="B1031" s="64">
        <v>10999</v>
      </c>
      <c r="C1031" s="63" t="s">
        <v>2197</v>
      </c>
      <c r="D1031" s="72" t="s">
        <v>1782</v>
      </c>
      <c r="E1031" s="40" t="s">
        <v>129</v>
      </c>
      <c r="F1031" s="40" t="s">
        <v>83</v>
      </c>
      <c r="G1031" s="54" t="s">
        <v>553</v>
      </c>
      <c r="H1031" s="32" t="s">
        <v>465</v>
      </c>
      <c r="I1031" s="3" t="s">
        <v>4451</v>
      </c>
      <c r="J1031" s="20" t="s">
        <v>289</v>
      </c>
      <c r="K1031" s="19">
        <v>1031</v>
      </c>
    </row>
    <row r="1032" spans="1:11" ht="12" customHeight="1" x14ac:dyDescent="0.2">
      <c r="A1032" s="2"/>
      <c r="B1032" s="64">
        <v>405</v>
      </c>
      <c r="C1032" s="63" t="s">
        <v>2198</v>
      </c>
      <c r="D1032" s="72" t="s">
        <v>2199</v>
      </c>
      <c r="E1032" s="40" t="s">
        <v>129</v>
      </c>
      <c r="F1032" s="40" t="s">
        <v>83</v>
      </c>
      <c r="G1032" s="54" t="s">
        <v>553</v>
      </c>
      <c r="H1032" s="32" t="s">
        <v>465</v>
      </c>
      <c r="I1032" s="3" t="s">
        <v>463</v>
      </c>
      <c r="J1032" s="20" t="s">
        <v>289</v>
      </c>
      <c r="K1032" s="19">
        <v>1032</v>
      </c>
    </row>
    <row r="1033" spans="1:11" ht="12" customHeight="1" thickBot="1" x14ac:dyDescent="0.25">
      <c r="A1033" s="2"/>
      <c r="B1033" s="67">
        <v>2090</v>
      </c>
      <c r="C1033" s="65" t="s">
        <v>2200</v>
      </c>
      <c r="D1033" s="73" t="s">
        <v>2199</v>
      </c>
      <c r="E1033" s="41" t="s">
        <v>129</v>
      </c>
      <c r="F1033" s="41" t="s">
        <v>83</v>
      </c>
      <c r="G1033" s="57" t="s">
        <v>553</v>
      </c>
      <c r="H1033" s="32" t="s">
        <v>465</v>
      </c>
      <c r="I1033" s="3" t="s">
        <v>463</v>
      </c>
      <c r="J1033" s="20" t="s">
        <v>289</v>
      </c>
      <c r="K1033" s="19">
        <v>1033</v>
      </c>
    </row>
    <row r="1034" spans="1:11" ht="12" customHeight="1" x14ac:dyDescent="0.2">
      <c r="A1034" s="2"/>
      <c r="B1034" s="66" t="s">
        <v>135</v>
      </c>
      <c r="C1034" s="62"/>
      <c r="D1034" s="71"/>
      <c r="E1034" s="39"/>
      <c r="F1034" s="39"/>
      <c r="G1034" s="53"/>
      <c r="H1034"/>
      <c r="I1034" s="3" t="s">
        <v>463</v>
      </c>
      <c r="J1034" s="20" t="s">
        <v>135</v>
      </c>
      <c r="K1034" s="19">
        <v>1034</v>
      </c>
    </row>
    <row r="1035" spans="1:11" ht="12" customHeight="1" x14ac:dyDescent="0.2">
      <c r="A1035" s="2"/>
      <c r="B1035" s="64">
        <v>12662</v>
      </c>
      <c r="C1035" s="63" t="s">
        <v>2201</v>
      </c>
      <c r="D1035" s="72" t="s">
        <v>1243</v>
      </c>
      <c r="E1035" s="40" t="s">
        <v>129</v>
      </c>
      <c r="F1035" s="40" t="s">
        <v>85</v>
      </c>
      <c r="G1035" s="54" t="s">
        <v>808</v>
      </c>
      <c r="H1035" s="32" t="s">
        <v>465</v>
      </c>
      <c r="I1035" s="3" t="s">
        <v>463</v>
      </c>
      <c r="J1035" s="20" t="s">
        <v>135</v>
      </c>
      <c r="K1035" s="19">
        <v>1035</v>
      </c>
    </row>
    <row r="1036" spans="1:11" ht="12" customHeight="1" x14ac:dyDescent="0.2">
      <c r="A1036" s="2"/>
      <c r="B1036" s="64">
        <v>11066</v>
      </c>
      <c r="C1036" s="63" t="s">
        <v>2202</v>
      </c>
      <c r="D1036" s="72" t="s">
        <v>1245</v>
      </c>
      <c r="E1036" s="40" t="s">
        <v>129</v>
      </c>
      <c r="F1036" s="40" t="s">
        <v>85</v>
      </c>
      <c r="G1036" s="54" t="s">
        <v>808</v>
      </c>
      <c r="H1036" s="32" t="s">
        <v>465</v>
      </c>
      <c r="I1036" s="3" t="s">
        <v>463</v>
      </c>
      <c r="J1036" s="20" t="s">
        <v>135</v>
      </c>
      <c r="K1036" s="19">
        <v>1036</v>
      </c>
    </row>
    <row r="1037" spans="1:11" ht="12" customHeight="1" x14ac:dyDescent="0.2">
      <c r="A1037" s="2"/>
      <c r="B1037" s="64">
        <v>10459</v>
      </c>
      <c r="C1037" s="63" t="s">
        <v>2203</v>
      </c>
      <c r="D1037" s="72" t="s">
        <v>2204</v>
      </c>
      <c r="E1037" s="40" t="s">
        <v>129</v>
      </c>
      <c r="F1037" s="40" t="s">
        <v>85</v>
      </c>
      <c r="G1037" s="54" t="s">
        <v>808</v>
      </c>
      <c r="H1037"/>
      <c r="I1037" s="3" t="s">
        <v>463</v>
      </c>
      <c r="J1037" s="20" t="s">
        <v>135</v>
      </c>
      <c r="K1037" s="19">
        <v>1037</v>
      </c>
    </row>
    <row r="1038" spans="1:11" ht="12" customHeight="1" x14ac:dyDescent="0.2">
      <c r="A1038" s="2"/>
      <c r="B1038" s="64">
        <v>8277</v>
      </c>
      <c r="C1038" s="63" t="s">
        <v>2205</v>
      </c>
      <c r="D1038" s="72" t="s">
        <v>2125</v>
      </c>
      <c r="E1038" s="40" t="s">
        <v>129</v>
      </c>
      <c r="F1038" s="40" t="s">
        <v>85</v>
      </c>
      <c r="G1038" s="54" t="s">
        <v>808</v>
      </c>
      <c r="H1038" s="32" t="s">
        <v>465</v>
      </c>
      <c r="I1038" s="3" t="s">
        <v>463</v>
      </c>
      <c r="J1038" s="20" t="s">
        <v>135</v>
      </c>
      <c r="K1038" s="19">
        <v>1038</v>
      </c>
    </row>
    <row r="1039" spans="1:11" ht="12" customHeight="1" x14ac:dyDescent="0.2">
      <c r="A1039" s="2"/>
      <c r="B1039" s="64">
        <v>407</v>
      </c>
      <c r="C1039" s="63" t="s">
        <v>2206</v>
      </c>
      <c r="D1039" s="72" t="s">
        <v>2125</v>
      </c>
      <c r="E1039" s="40" t="s">
        <v>71</v>
      </c>
      <c r="F1039" s="40" t="s">
        <v>80</v>
      </c>
      <c r="G1039" s="54"/>
      <c r="H1039" s="32" t="s">
        <v>465</v>
      </c>
      <c r="I1039" s="3" t="s">
        <v>463</v>
      </c>
      <c r="J1039" s="20" t="s">
        <v>135</v>
      </c>
      <c r="K1039" s="19">
        <v>1039</v>
      </c>
    </row>
    <row r="1040" spans="1:11" ht="12" customHeight="1" x14ac:dyDescent="0.2">
      <c r="A1040" s="2"/>
      <c r="B1040" s="64">
        <v>13460</v>
      </c>
      <c r="C1040" s="63" t="s">
        <v>2207</v>
      </c>
      <c r="D1040" s="72" t="s">
        <v>75</v>
      </c>
      <c r="E1040" s="40" t="s">
        <v>129</v>
      </c>
      <c r="F1040" s="40" t="s">
        <v>85</v>
      </c>
      <c r="G1040" s="54" t="s">
        <v>808</v>
      </c>
      <c r="H1040"/>
      <c r="I1040" s="3" t="s">
        <v>4451</v>
      </c>
      <c r="J1040" s="20" t="s">
        <v>135</v>
      </c>
      <c r="K1040" s="19">
        <v>1040</v>
      </c>
    </row>
    <row r="1041" spans="1:11" ht="12" customHeight="1" x14ac:dyDescent="0.2">
      <c r="A1041" s="2"/>
      <c r="B1041" s="64">
        <v>409</v>
      </c>
      <c r="C1041" s="63" t="s">
        <v>2208</v>
      </c>
      <c r="D1041" s="72" t="s">
        <v>1276</v>
      </c>
      <c r="E1041" s="40" t="s">
        <v>129</v>
      </c>
      <c r="F1041" s="40" t="s">
        <v>85</v>
      </c>
      <c r="G1041" s="54" t="s">
        <v>808</v>
      </c>
      <c r="H1041" s="32" t="s">
        <v>465</v>
      </c>
      <c r="I1041" s="3" t="s">
        <v>463</v>
      </c>
      <c r="J1041" s="20" t="s">
        <v>135</v>
      </c>
      <c r="K1041" s="19">
        <v>1041</v>
      </c>
    </row>
    <row r="1042" spans="1:11" ht="12" customHeight="1" x14ac:dyDescent="0.2">
      <c r="A1042" s="2"/>
      <c r="B1042" s="64">
        <v>8340</v>
      </c>
      <c r="C1042" s="63" t="s">
        <v>2209</v>
      </c>
      <c r="D1042" s="72" t="s">
        <v>1254</v>
      </c>
      <c r="E1042" s="40" t="s">
        <v>129</v>
      </c>
      <c r="F1042" s="40" t="s">
        <v>85</v>
      </c>
      <c r="G1042" s="54" t="s">
        <v>808</v>
      </c>
      <c r="H1042" s="32" t="s">
        <v>465</v>
      </c>
      <c r="I1042" s="3" t="s">
        <v>463</v>
      </c>
      <c r="J1042" s="20" t="s">
        <v>135</v>
      </c>
      <c r="K1042" s="19">
        <v>1042</v>
      </c>
    </row>
    <row r="1043" spans="1:11" ht="12" customHeight="1" x14ac:dyDescent="0.2">
      <c r="A1043" s="2"/>
      <c r="B1043" s="64">
        <v>13461</v>
      </c>
      <c r="C1043" s="63" t="s">
        <v>2210</v>
      </c>
      <c r="D1043" s="72" t="s">
        <v>75</v>
      </c>
      <c r="E1043" s="40" t="s">
        <v>129</v>
      </c>
      <c r="F1043" s="40" t="s">
        <v>85</v>
      </c>
      <c r="G1043" s="54" t="s">
        <v>808</v>
      </c>
      <c r="H1043"/>
      <c r="I1043" s="3" t="s">
        <v>4451</v>
      </c>
      <c r="J1043" s="20" t="s">
        <v>135</v>
      </c>
      <c r="K1043" s="19">
        <v>1043</v>
      </c>
    </row>
    <row r="1044" spans="1:11" ht="12" customHeight="1" x14ac:dyDescent="0.2">
      <c r="A1044" s="2"/>
      <c r="B1044" s="64">
        <v>13462</v>
      </c>
      <c r="C1044" s="63" t="s">
        <v>2211</v>
      </c>
      <c r="D1044" s="72" t="s">
        <v>75</v>
      </c>
      <c r="E1044" s="40" t="s">
        <v>129</v>
      </c>
      <c r="F1044" s="40" t="s">
        <v>85</v>
      </c>
      <c r="G1044" s="54"/>
      <c r="H1044"/>
      <c r="I1044" s="3" t="s">
        <v>4451</v>
      </c>
      <c r="J1044" s="20" t="s">
        <v>135</v>
      </c>
      <c r="K1044" s="19">
        <v>1044</v>
      </c>
    </row>
    <row r="1045" spans="1:11" ht="12" customHeight="1" x14ac:dyDescent="0.2">
      <c r="A1045" s="2"/>
      <c r="B1045" s="64">
        <v>411</v>
      </c>
      <c r="C1045" s="63" t="s">
        <v>837</v>
      </c>
      <c r="D1045" s="72" t="s">
        <v>1252</v>
      </c>
      <c r="E1045" s="40" t="s">
        <v>129</v>
      </c>
      <c r="F1045" s="40" t="s">
        <v>80</v>
      </c>
      <c r="G1045" s="54" t="s">
        <v>807</v>
      </c>
      <c r="H1045" s="32" t="s">
        <v>465</v>
      </c>
      <c r="I1045" s="3" t="s">
        <v>463</v>
      </c>
      <c r="J1045" s="20" t="s">
        <v>135</v>
      </c>
      <c r="K1045" s="19">
        <v>1045</v>
      </c>
    </row>
    <row r="1046" spans="1:11" ht="12" customHeight="1" x14ac:dyDescent="0.2">
      <c r="A1046" s="2"/>
      <c r="B1046" s="64">
        <v>412</v>
      </c>
      <c r="C1046" s="63" t="s">
        <v>136</v>
      </c>
      <c r="D1046" s="72" t="s">
        <v>1450</v>
      </c>
      <c r="E1046" s="40" t="s">
        <v>129</v>
      </c>
      <c r="F1046" s="40" t="s">
        <v>80</v>
      </c>
      <c r="G1046" s="54" t="s">
        <v>807</v>
      </c>
      <c r="H1046" s="32" t="s">
        <v>465</v>
      </c>
      <c r="I1046" s="3" t="s">
        <v>463</v>
      </c>
      <c r="J1046" s="20" t="s">
        <v>135</v>
      </c>
      <c r="K1046" s="19">
        <v>1046</v>
      </c>
    </row>
    <row r="1047" spans="1:11" ht="12" customHeight="1" x14ac:dyDescent="0.2">
      <c r="A1047" s="2"/>
      <c r="B1047" s="64">
        <v>4060</v>
      </c>
      <c r="C1047" s="63" t="s">
        <v>2212</v>
      </c>
      <c r="D1047" s="72" t="s">
        <v>1452</v>
      </c>
      <c r="E1047" s="40" t="s">
        <v>133</v>
      </c>
      <c r="F1047" s="40" t="s">
        <v>80</v>
      </c>
      <c r="G1047" s="54"/>
      <c r="H1047" s="32" t="s">
        <v>465</v>
      </c>
      <c r="I1047" s="3" t="s">
        <v>463</v>
      </c>
      <c r="J1047" s="20" t="s">
        <v>135</v>
      </c>
      <c r="K1047" s="19">
        <v>1047</v>
      </c>
    </row>
    <row r="1048" spans="1:11" ht="12" customHeight="1" x14ac:dyDescent="0.2">
      <c r="A1048" s="2"/>
      <c r="B1048" s="64">
        <v>6391</v>
      </c>
      <c r="C1048" s="63" t="s">
        <v>2213</v>
      </c>
      <c r="D1048" s="72" t="s">
        <v>2002</v>
      </c>
      <c r="E1048" s="40" t="s">
        <v>129</v>
      </c>
      <c r="F1048" s="40" t="s">
        <v>83</v>
      </c>
      <c r="G1048" s="54" t="s">
        <v>553</v>
      </c>
      <c r="H1048" s="32" t="s">
        <v>465</v>
      </c>
      <c r="I1048" s="3" t="s">
        <v>463</v>
      </c>
      <c r="J1048" s="20" t="s">
        <v>135</v>
      </c>
      <c r="K1048" s="19">
        <v>1048</v>
      </c>
    </row>
    <row r="1049" spans="1:11" ht="12" customHeight="1" x14ac:dyDescent="0.2">
      <c r="A1049" s="2"/>
      <c r="B1049" s="64">
        <v>6301</v>
      </c>
      <c r="C1049" s="63" t="s">
        <v>2214</v>
      </c>
      <c r="D1049" s="72" t="s">
        <v>2002</v>
      </c>
      <c r="E1049" s="40" t="s">
        <v>129</v>
      </c>
      <c r="F1049" s="40" t="s">
        <v>83</v>
      </c>
      <c r="G1049" s="54" t="s">
        <v>553</v>
      </c>
      <c r="H1049" s="32" t="s">
        <v>465</v>
      </c>
      <c r="I1049" s="3" t="s">
        <v>4451</v>
      </c>
      <c r="J1049" s="20" t="s">
        <v>135</v>
      </c>
      <c r="K1049" s="19">
        <v>1049</v>
      </c>
    </row>
    <row r="1050" spans="1:11" ht="12" customHeight="1" x14ac:dyDescent="0.2">
      <c r="A1050" s="2"/>
      <c r="B1050" s="64">
        <v>413</v>
      </c>
      <c r="C1050" s="63" t="s">
        <v>2215</v>
      </c>
      <c r="D1050" s="72" t="s">
        <v>1248</v>
      </c>
      <c r="E1050" s="40" t="s">
        <v>129</v>
      </c>
      <c r="F1050" s="40" t="s">
        <v>83</v>
      </c>
      <c r="G1050" s="54" t="s">
        <v>553</v>
      </c>
      <c r="H1050" s="32" t="s">
        <v>465</v>
      </c>
      <c r="I1050" s="3" t="s">
        <v>463</v>
      </c>
      <c r="J1050" s="20" t="s">
        <v>135</v>
      </c>
      <c r="K1050" s="19">
        <v>1050</v>
      </c>
    </row>
    <row r="1051" spans="1:11" ht="12" customHeight="1" x14ac:dyDescent="0.2">
      <c r="A1051" s="2"/>
      <c r="B1051" s="64">
        <v>13463</v>
      </c>
      <c r="C1051" s="63" t="s">
        <v>2216</v>
      </c>
      <c r="D1051" s="72" t="s">
        <v>75</v>
      </c>
      <c r="E1051" s="40" t="s">
        <v>129</v>
      </c>
      <c r="F1051" s="40" t="s">
        <v>83</v>
      </c>
      <c r="G1051" s="54" t="s">
        <v>553</v>
      </c>
      <c r="H1051"/>
      <c r="I1051" s="3" t="s">
        <v>4451</v>
      </c>
      <c r="J1051" s="20" t="s">
        <v>135</v>
      </c>
      <c r="K1051" s="19">
        <v>1051</v>
      </c>
    </row>
    <row r="1052" spans="1:11" ht="12" customHeight="1" x14ac:dyDescent="0.2">
      <c r="A1052" s="2"/>
      <c r="B1052" s="64">
        <v>13464</v>
      </c>
      <c r="C1052" s="63" t="s">
        <v>2217</v>
      </c>
      <c r="D1052" s="72" t="s">
        <v>75</v>
      </c>
      <c r="E1052" s="40" t="s">
        <v>129</v>
      </c>
      <c r="F1052" s="40" t="s">
        <v>83</v>
      </c>
      <c r="G1052" s="54" t="s">
        <v>553</v>
      </c>
      <c r="H1052"/>
      <c r="I1052" s="3" t="s">
        <v>4451</v>
      </c>
      <c r="J1052" s="20" t="s">
        <v>135</v>
      </c>
      <c r="K1052" s="19">
        <v>1052</v>
      </c>
    </row>
    <row r="1053" spans="1:11" ht="12" customHeight="1" x14ac:dyDescent="0.2">
      <c r="A1053" s="2"/>
      <c r="B1053" s="64">
        <v>414</v>
      </c>
      <c r="C1053" s="63" t="s">
        <v>647</v>
      </c>
      <c r="D1053" s="72" t="s">
        <v>2218</v>
      </c>
      <c r="E1053" s="40" t="s">
        <v>129</v>
      </c>
      <c r="F1053" s="40" t="s">
        <v>80</v>
      </c>
      <c r="G1053" s="54"/>
      <c r="H1053" s="32" t="s">
        <v>465</v>
      </c>
      <c r="I1053" s="3" t="s">
        <v>463</v>
      </c>
      <c r="J1053" s="20" t="s">
        <v>135</v>
      </c>
      <c r="K1053" s="19">
        <v>1053</v>
      </c>
    </row>
    <row r="1054" spans="1:11" ht="12" customHeight="1" x14ac:dyDescent="0.2">
      <c r="A1054" s="2"/>
      <c r="B1054" s="64">
        <v>415</v>
      </c>
      <c r="C1054" s="63" t="s">
        <v>2219</v>
      </c>
      <c r="D1054" s="72" t="s">
        <v>2220</v>
      </c>
      <c r="E1054" s="40" t="s">
        <v>133</v>
      </c>
      <c r="F1054" s="40" t="s">
        <v>80</v>
      </c>
      <c r="G1054" s="54"/>
      <c r="H1054" s="32" t="s">
        <v>465</v>
      </c>
      <c r="I1054" s="3" t="s">
        <v>463</v>
      </c>
      <c r="J1054" s="20" t="s">
        <v>135</v>
      </c>
      <c r="K1054" s="19">
        <v>1054</v>
      </c>
    </row>
    <row r="1055" spans="1:11" ht="12" customHeight="1" x14ac:dyDescent="0.2">
      <c r="A1055" s="2"/>
      <c r="B1055" s="64">
        <v>13466</v>
      </c>
      <c r="C1055" s="63" t="s">
        <v>2221</v>
      </c>
      <c r="D1055" s="72" t="s">
        <v>75</v>
      </c>
      <c r="E1055" s="40" t="s">
        <v>133</v>
      </c>
      <c r="F1055" s="40" t="s">
        <v>80</v>
      </c>
      <c r="G1055" s="54"/>
      <c r="H1055"/>
      <c r="I1055" s="3" t="s">
        <v>4451</v>
      </c>
      <c r="J1055" s="20" t="s">
        <v>135</v>
      </c>
      <c r="K1055" s="19">
        <v>1055</v>
      </c>
    </row>
    <row r="1056" spans="1:11" ht="12" customHeight="1" x14ac:dyDescent="0.2">
      <c r="A1056" s="2"/>
      <c r="B1056" s="64">
        <v>13468</v>
      </c>
      <c r="C1056" s="63" t="s">
        <v>2222</v>
      </c>
      <c r="D1056" s="72" t="s">
        <v>75</v>
      </c>
      <c r="E1056" s="40" t="s">
        <v>129</v>
      </c>
      <c r="F1056" s="40" t="s">
        <v>85</v>
      </c>
      <c r="G1056" s="54" t="s">
        <v>808</v>
      </c>
      <c r="H1056"/>
      <c r="I1056" s="3" t="s">
        <v>4451</v>
      </c>
      <c r="J1056" s="20" t="s">
        <v>135</v>
      </c>
      <c r="K1056" s="19">
        <v>1056</v>
      </c>
    </row>
    <row r="1057" spans="1:11" ht="12" customHeight="1" x14ac:dyDescent="0.2">
      <c r="A1057" s="2"/>
      <c r="B1057" s="64">
        <v>416</v>
      </c>
      <c r="C1057" s="63" t="s">
        <v>2223</v>
      </c>
      <c r="D1057" s="72" t="s">
        <v>2224</v>
      </c>
      <c r="E1057" s="40" t="s">
        <v>129</v>
      </c>
      <c r="F1057" s="40" t="s">
        <v>80</v>
      </c>
      <c r="G1057" s="54"/>
      <c r="H1057" s="32" t="s">
        <v>465</v>
      </c>
      <c r="I1057" s="3" t="s">
        <v>4451</v>
      </c>
      <c r="J1057" s="20" t="s">
        <v>135</v>
      </c>
      <c r="K1057" s="19">
        <v>1057</v>
      </c>
    </row>
    <row r="1058" spans="1:11" ht="12" customHeight="1" x14ac:dyDescent="0.2">
      <c r="A1058" s="2"/>
      <c r="B1058" s="64">
        <v>12854</v>
      </c>
      <c r="C1058" s="63" t="s">
        <v>2225</v>
      </c>
      <c r="D1058" s="72" t="s">
        <v>75</v>
      </c>
      <c r="E1058" s="40" t="s">
        <v>129</v>
      </c>
      <c r="F1058" s="40" t="s">
        <v>85</v>
      </c>
      <c r="G1058" s="54" t="s">
        <v>808</v>
      </c>
      <c r="H1058"/>
      <c r="I1058" s="3" t="s">
        <v>463</v>
      </c>
      <c r="J1058" s="20" t="s">
        <v>135</v>
      </c>
      <c r="K1058" s="19">
        <v>1058</v>
      </c>
    </row>
    <row r="1059" spans="1:11" ht="12" customHeight="1" x14ac:dyDescent="0.2">
      <c r="A1059" s="2"/>
      <c r="B1059" s="64">
        <v>13469</v>
      </c>
      <c r="C1059" s="63" t="s">
        <v>2226</v>
      </c>
      <c r="D1059" s="72" t="s">
        <v>75</v>
      </c>
      <c r="E1059" s="40" t="s">
        <v>129</v>
      </c>
      <c r="F1059" s="40" t="s">
        <v>85</v>
      </c>
      <c r="G1059" s="54" t="s">
        <v>808</v>
      </c>
      <c r="H1059"/>
      <c r="I1059" s="3" t="s">
        <v>4451</v>
      </c>
      <c r="J1059" s="20" t="s">
        <v>135</v>
      </c>
      <c r="K1059" s="19">
        <v>1059</v>
      </c>
    </row>
    <row r="1060" spans="1:11" ht="12" customHeight="1" x14ac:dyDescent="0.2">
      <c r="A1060" s="2"/>
      <c r="B1060" s="64">
        <v>11011</v>
      </c>
      <c r="C1060" s="63" t="s">
        <v>2227</v>
      </c>
      <c r="D1060" s="72" t="s">
        <v>2228</v>
      </c>
      <c r="E1060" s="40" t="s">
        <v>133</v>
      </c>
      <c r="F1060" s="40" t="s">
        <v>80</v>
      </c>
      <c r="G1060" s="54"/>
      <c r="H1060" s="32" t="s">
        <v>465</v>
      </c>
      <c r="I1060" s="3" t="s">
        <v>463</v>
      </c>
      <c r="J1060" s="20" t="s">
        <v>135</v>
      </c>
      <c r="K1060" s="19">
        <v>1060</v>
      </c>
    </row>
    <row r="1061" spans="1:11" ht="12" customHeight="1" x14ac:dyDescent="0.2">
      <c r="A1061" s="2"/>
      <c r="B1061" s="64">
        <v>13470</v>
      </c>
      <c r="C1061" s="63" t="s">
        <v>2229</v>
      </c>
      <c r="D1061" s="72" t="s">
        <v>75</v>
      </c>
      <c r="E1061" s="40" t="s">
        <v>129</v>
      </c>
      <c r="F1061" s="40" t="s">
        <v>85</v>
      </c>
      <c r="G1061" s="54" t="s">
        <v>808</v>
      </c>
      <c r="H1061"/>
      <c r="I1061" s="3" t="s">
        <v>4451</v>
      </c>
      <c r="J1061" s="20" t="s">
        <v>135</v>
      </c>
      <c r="K1061" s="19">
        <v>1061</v>
      </c>
    </row>
    <row r="1062" spans="1:11" ht="12" customHeight="1" x14ac:dyDescent="0.2">
      <c r="A1062" s="2"/>
      <c r="B1062" s="64">
        <v>13471</v>
      </c>
      <c r="C1062" s="63" t="s">
        <v>2230</v>
      </c>
      <c r="D1062" s="72" t="s">
        <v>75</v>
      </c>
      <c r="E1062" s="40" t="s">
        <v>129</v>
      </c>
      <c r="F1062" s="40" t="s">
        <v>85</v>
      </c>
      <c r="G1062" s="54" t="s">
        <v>808</v>
      </c>
      <c r="H1062"/>
      <c r="I1062" s="3" t="s">
        <v>4451</v>
      </c>
      <c r="J1062" s="20" t="s">
        <v>135</v>
      </c>
      <c r="K1062" s="19">
        <v>1062</v>
      </c>
    </row>
    <row r="1063" spans="1:11" ht="12" customHeight="1" x14ac:dyDescent="0.2">
      <c r="A1063" s="2"/>
      <c r="B1063" s="64">
        <v>417</v>
      </c>
      <c r="C1063" s="63" t="s">
        <v>2231</v>
      </c>
      <c r="D1063" s="72" t="s">
        <v>2232</v>
      </c>
      <c r="E1063" s="40" t="s">
        <v>133</v>
      </c>
      <c r="F1063" s="40" t="s">
        <v>80</v>
      </c>
      <c r="G1063" s="54"/>
      <c r="H1063" s="32" t="s">
        <v>465</v>
      </c>
      <c r="I1063" s="3" t="s">
        <v>4451</v>
      </c>
      <c r="J1063" s="20" t="s">
        <v>135</v>
      </c>
      <c r="K1063" s="19">
        <v>1063</v>
      </c>
    </row>
    <row r="1064" spans="1:11" ht="12" customHeight="1" x14ac:dyDescent="0.2">
      <c r="A1064" s="2"/>
      <c r="B1064" s="64">
        <v>418</v>
      </c>
      <c r="C1064" s="63" t="s">
        <v>137</v>
      </c>
      <c r="D1064" s="72" t="s">
        <v>2233</v>
      </c>
      <c r="E1064" s="40" t="s">
        <v>129</v>
      </c>
      <c r="F1064" s="40" t="s">
        <v>80</v>
      </c>
      <c r="G1064" s="54" t="s">
        <v>807</v>
      </c>
      <c r="H1064" s="32" t="s">
        <v>465</v>
      </c>
      <c r="I1064" s="3" t="s">
        <v>463</v>
      </c>
      <c r="J1064" s="20" t="s">
        <v>135</v>
      </c>
      <c r="K1064" s="19">
        <v>1064</v>
      </c>
    </row>
    <row r="1065" spans="1:11" ht="12" customHeight="1" x14ac:dyDescent="0.2">
      <c r="A1065" s="2"/>
      <c r="B1065" s="64">
        <v>5192</v>
      </c>
      <c r="C1065" s="63" t="s">
        <v>2234</v>
      </c>
      <c r="D1065" s="72" t="s">
        <v>2235</v>
      </c>
      <c r="E1065" s="40" t="s">
        <v>71</v>
      </c>
      <c r="F1065" s="40" t="s">
        <v>80</v>
      </c>
      <c r="G1065" s="54"/>
      <c r="H1065" s="32" t="s">
        <v>465</v>
      </c>
      <c r="I1065" s="3" t="s">
        <v>4451</v>
      </c>
      <c r="J1065" s="20" t="s">
        <v>135</v>
      </c>
      <c r="K1065" s="19">
        <v>1065</v>
      </c>
    </row>
    <row r="1066" spans="1:11" ht="12" customHeight="1" x14ac:dyDescent="0.2">
      <c r="A1066" s="2"/>
      <c r="B1066" s="64">
        <v>10386</v>
      </c>
      <c r="C1066" s="63" t="s">
        <v>2236</v>
      </c>
      <c r="D1066" s="72" t="s">
        <v>2237</v>
      </c>
      <c r="E1066" s="40" t="s">
        <v>129</v>
      </c>
      <c r="F1066" s="40" t="s">
        <v>85</v>
      </c>
      <c r="G1066" s="54" t="s">
        <v>808</v>
      </c>
      <c r="H1066" s="32" t="s">
        <v>465</v>
      </c>
      <c r="I1066" s="3" t="s">
        <v>463</v>
      </c>
      <c r="J1066" s="20" t="s">
        <v>135</v>
      </c>
      <c r="K1066" s="19">
        <v>1066</v>
      </c>
    </row>
    <row r="1067" spans="1:11" ht="12" customHeight="1" x14ac:dyDescent="0.2">
      <c r="A1067" s="2"/>
      <c r="B1067" s="64">
        <v>5775</v>
      </c>
      <c r="C1067" s="63" t="s">
        <v>2238</v>
      </c>
      <c r="D1067" s="72" t="s">
        <v>2228</v>
      </c>
      <c r="E1067" s="40" t="s">
        <v>133</v>
      </c>
      <c r="F1067" s="40" t="s">
        <v>80</v>
      </c>
      <c r="G1067" s="54"/>
      <c r="H1067" s="32" t="s">
        <v>465</v>
      </c>
      <c r="I1067" s="3" t="s">
        <v>4451</v>
      </c>
      <c r="J1067" s="20" t="s">
        <v>135</v>
      </c>
      <c r="K1067" s="19">
        <v>1067</v>
      </c>
    </row>
    <row r="1068" spans="1:11" ht="12" customHeight="1" x14ac:dyDescent="0.2">
      <c r="A1068" s="2"/>
      <c r="B1068" s="64">
        <v>410</v>
      </c>
      <c r="C1068" s="63" t="s">
        <v>2239</v>
      </c>
      <c r="D1068" s="72" t="s">
        <v>2232</v>
      </c>
      <c r="E1068" s="40" t="s">
        <v>129</v>
      </c>
      <c r="F1068" s="40" t="s">
        <v>85</v>
      </c>
      <c r="G1068" s="54" t="s">
        <v>808</v>
      </c>
      <c r="H1068" s="32" t="s">
        <v>465</v>
      </c>
      <c r="I1068" s="3" t="s">
        <v>463</v>
      </c>
      <c r="J1068" s="20" t="s">
        <v>135</v>
      </c>
      <c r="K1068" s="19">
        <v>1068</v>
      </c>
    </row>
    <row r="1069" spans="1:11" ht="12" customHeight="1" x14ac:dyDescent="0.2">
      <c r="A1069" s="2"/>
      <c r="B1069" s="64">
        <v>7694</v>
      </c>
      <c r="C1069" s="63" t="s">
        <v>2240</v>
      </c>
      <c r="D1069" s="72" t="s">
        <v>2233</v>
      </c>
      <c r="E1069" s="40" t="s">
        <v>133</v>
      </c>
      <c r="F1069" s="40" t="s">
        <v>80</v>
      </c>
      <c r="G1069" s="54"/>
      <c r="H1069" s="32" t="s">
        <v>465</v>
      </c>
      <c r="I1069" s="3" t="s">
        <v>4451</v>
      </c>
      <c r="J1069" s="20" t="s">
        <v>135</v>
      </c>
      <c r="K1069" s="19">
        <v>1069</v>
      </c>
    </row>
    <row r="1070" spans="1:11" ht="12" customHeight="1" x14ac:dyDescent="0.2">
      <c r="A1070" s="2"/>
      <c r="B1070" s="64">
        <v>10382</v>
      </c>
      <c r="C1070" s="63" t="s">
        <v>2241</v>
      </c>
      <c r="D1070" s="72" t="s">
        <v>2242</v>
      </c>
      <c r="E1070" s="40" t="s">
        <v>71</v>
      </c>
      <c r="F1070" s="40" t="s">
        <v>80</v>
      </c>
      <c r="G1070" s="54"/>
      <c r="H1070" s="32" t="s">
        <v>465</v>
      </c>
      <c r="I1070" s="3" t="s">
        <v>4451</v>
      </c>
      <c r="J1070" s="20" t="s">
        <v>135</v>
      </c>
      <c r="K1070" s="19">
        <v>1070</v>
      </c>
    </row>
    <row r="1071" spans="1:11" ht="12" customHeight="1" x14ac:dyDescent="0.2">
      <c r="A1071" s="2"/>
      <c r="B1071" s="64">
        <v>7126</v>
      </c>
      <c r="C1071" s="63" t="s">
        <v>2243</v>
      </c>
      <c r="D1071" s="72" t="s">
        <v>2244</v>
      </c>
      <c r="E1071" s="40" t="s">
        <v>133</v>
      </c>
      <c r="F1071" s="40" t="s">
        <v>33</v>
      </c>
      <c r="G1071" s="54"/>
      <c r="H1071" s="32" t="s">
        <v>465</v>
      </c>
      <c r="I1071" s="3" t="s">
        <v>463</v>
      </c>
      <c r="J1071" s="20" t="s">
        <v>135</v>
      </c>
      <c r="K1071" s="19">
        <v>1071</v>
      </c>
    </row>
    <row r="1072" spans="1:11" ht="12" customHeight="1" x14ac:dyDescent="0.2">
      <c r="A1072" s="2"/>
      <c r="B1072" s="64">
        <v>5854</v>
      </c>
      <c r="C1072" s="63" t="s">
        <v>2245</v>
      </c>
      <c r="D1072" s="72" t="s">
        <v>2228</v>
      </c>
      <c r="E1072" s="40" t="s">
        <v>129</v>
      </c>
      <c r="F1072" s="40" t="s">
        <v>85</v>
      </c>
      <c r="G1072" s="54"/>
      <c r="H1072" s="32" t="s">
        <v>465</v>
      </c>
      <c r="I1072" s="3" t="s">
        <v>463</v>
      </c>
      <c r="J1072" s="20" t="s">
        <v>135</v>
      </c>
      <c r="K1072" s="19">
        <v>1072</v>
      </c>
    </row>
    <row r="1073" spans="1:12" ht="12" customHeight="1" x14ac:dyDescent="0.2">
      <c r="A1073" s="2"/>
      <c r="B1073" s="64">
        <v>10385</v>
      </c>
      <c r="C1073" s="63" t="s">
        <v>2246</v>
      </c>
      <c r="D1073" s="72" t="s">
        <v>2228</v>
      </c>
      <c r="E1073" s="40" t="s">
        <v>71</v>
      </c>
      <c r="F1073" s="40" t="s">
        <v>80</v>
      </c>
      <c r="G1073" s="54"/>
      <c r="H1073" s="32" t="s">
        <v>465</v>
      </c>
      <c r="I1073" s="3" t="s">
        <v>463</v>
      </c>
      <c r="J1073" s="20" t="s">
        <v>135</v>
      </c>
      <c r="K1073" s="19">
        <v>1073</v>
      </c>
    </row>
    <row r="1074" spans="1:12" ht="12" customHeight="1" x14ac:dyDescent="0.2">
      <c r="A1074" s="2"/>
      <c r="B1074" s="64">
        <v>8367</v>
      </c>
      <c r="C1074" s="63" t="s">
        <v>2247</v>
      </c>
      <c r="D1074" s="72" t="s">
        <v>2228</v>
      </c>
      <c r="E1074" s="40" t="s">
        <v>71</v>
      </c>
      <c r="F1074" s="40" t="s">
        <v>80</v>
      </c>
      <c r="G1074" s="54"/>
      <c r="H1074" s="32" t="s">
        <v>465</v>
      </c>
      <c r="I1074" s="3" t="s">
        <v>463</v>
      </c>
      <c r="J1074" s="20" t="s">
        <v>135</v>
      </c>
      <c r="K1074" s="19">
        <v>1074</v>
      </c>
    </row>
    <row r="1075" spans="1:12" ht="12" customHeight="1" x14ac:dyDescent="0.2">
      <c r="A1075" s="2"/>
      <c r="B1075" s="64">
        <v>419</v>
      </c>
      <c r="C1075" s="63" t="s">
        <v>725</v>
      </c>
      <c r="D1075" s="72" t="s">
        <v>1246</v>
      </c>
      <c r="E1075" s="40" t="s">
        <v>129</v>
      </c>
      <c r="F1075" s="40" t="s">
        <v>80</v>
      </c>
      <c r="G1075" s="54" t="s">
        <v>807</v>
      </c>
      <c r="H1075" s="32" t="s">
        <v>465</v>
      </c>
      <c r="I1075" s="3" t="s">
        <v>463</v>
      </c>
      <c r="J1075" s="20" t="s">
        <v>135</v>
      </c>
      <c r="K1075" s="19">
        <v>1075</v>
      </c>
    </row>
    <row r="1076" spans="1:12" ht="12" customHeight="1" x14ac:dyDescent="0.2">
      <c r="A1076" s="2"/>
      <c r="B1076" s="64">
        <v>13534</v>
      </c>
      <c r="C1076" s="63" t="s">
        <v>2248</v>
      </c>
      <c r="D1076" s="72" t="s">
        <v>75</v>
      </c>
      <c r="E1076" s="40" t="s">
        <v>129</v>
      </c>
      <c r="F1076" s="40" t="s">
        <v>85</v>
      </c>
      <c r="G1076" s="54" t="s">
        <v>808</v>
      </c>
      <c r="H1076"/>
      <c r="I1076" s="3" t="s">
        <v>4451</v>
      </c>
      <c r="J1076" s="20" t="s">
        <v>135</v>
      </c>
      <c r="K1076" s="19">
        <v>1076</v>
      </c>
    </row>
    <row r="1077" spans="1:12" s="30" customFormat="1" ht="12" customHeight="1" x14ac:dyDescent="0.2">
      <c r="A1077" s="2"/>
      <c r="B1077" s="64">
        <v>12234</v>
      </c>
      <c r="C1077" s="63" t="s">
        <v>2249</v>
      </c>
      <c r="D1077" s="72" t="s">
        <v>1254</v>
      </c>
      <c r="E1077" s="40" t="s">
        <v>129</v>
      </c>
      <c r="F1077" s="40" t="s">
        <v>85</v>
      </c>
      <c r="G1077" s="54" t="s">
        <v>808</v>
      </c>
      <c r="H1077" s="32" t="s">
        <v>465</v>
      </c>
      <c r="I1077" s="3" t="s">
        <v>463</v>
      </c>
      <c r="J1077" s="20" t="s">
        <v>135</v>
      </c>
      <c r="K1077" s="19">
        <v>1077</v>
      </c>
      <c r="L1077" s="3"/>
    </row>
    <row r="1078" spans="1:12" ht="12" customHeight="1" x14ac:dyDescent="0.2">
      <c r="A1078" s="2"/>
      <c r="B1078" s="64">
        <v>10460</v>
      </c>
      <c r="C1078" s="63" t="s">
        <v>2250</v>
      </c>
      <c r="D1078" s="72" t="s">
        <v>1254</v>
      </c>
      <c r="E1078" s="40" t="s">
        <v>129</v>
      </c>
      <c r="F1078" s="40" t="s">
        <v>85</v>
      </c>
      <c r="G1078" s="54" t="s">
        <v>808</v>
      </c>
      <c r="H1078" s="32" t="s">
        <v>465</v>
      </c>
      <c r="I1078" s="3" t="s">
        <v>463</v>
      </c>
      <c r="J1078" s="20" t="s">
        <v>135</v>
      </c>
      <c r="K1078" s="19">
        <v>1078</v>
      </c>
    </row>
    <row r="1079" spans="1:12" ht="12" customHeight="1" x14ac:dyDescent="0.2">
      <c r="A1079" s="2"/>
      <c r="B1079" s="64">
        <v>12718</v>
      </c>
      <c r="C1079" s="63" t="s">
        <v>2251</v>
      </c>
      <c r="D1079" s="72" t="s">
        <v>2252</v>
      </c>
      <c r="E1079" s="40" t="s">
        <v>129</v>
      </c>
      <c r="F1079" s="40" t="s">
        <v>85</v>
      </c>
      <c r="G1079" s="54"/>
      <c r="H1079" s="32" t="s">
        <v>465</v>
      </c>
      <c r="I1079" s="3" t="s">
        <v>463</v>
      </c>
      <c r="J1079" s="20" t="s">
        <v>135</v>
      </c>
      <c r="K1079" s="19">
        <v>1079</v>
      </c>
    </row>
    <row r="1080" spans="1:12" ht="12" customHeight="1" x14ac:dyDescent="0.2">
      <c r="A1080" s="2"/>
      <c r="B1080" s="64">
        <v>2094</v>
      </c>
      <c r="C1080" s="63" t="s">
        <v>557</v>
      </c>
      <c r="D1080" s="72" t="s">
        <v>1884</v>
      </c>
      <c r="E1080" s="40" t="s">
        <v>129</v>
      </c>
      <c r="F1080" s="40" t="s">
        <v>80</v>
      </c>
      <c r="G1080" s="54" t="s">
        <v>807</v>
      </c>
      <c r="H1080" s="32" t="s">
        <v>465</v>
      </c>
      <c r="I1080" s="3" t="s">
        <v>463</v>
      </c>
      <c r="J1080" s="20" t="s">
        <v>135</v>
      </c>
      <c r="K1080" s="19">
        <v>1080</v>
      </c>
    </row>
    <row r="1081" spans="1:12" ht="12" customHeight="1" x14ac:dyDescent="0.2">
      <c r="A1081" s="2"/>
      <c r="B1081" s="64">
        <v>424</v>
      </c>
      <c r="C1081" s="63" t="s">
        <v>2253</v>
      </c>
      <c r="D1081" s="72" t="s">
        <v>1252</v>
      </c>
      <c r="E1081" s="40" t="s">
        <v>133</v>
      </c>
      <c r="F1081" s="59" t="s">
        <v>74</v>
      </c>
      <c r="G1081" s="54"/>
      <c r="H1081" s="32" t="s">
        <v>465</v>
      </c>
      <c r="I1081" s="3" t="s">
        <v>4451</v>
      </c>
      <c r="J1081" s="20" t="s">
        <v>135</v>
      </c>
      <c r="K1081" s="19">
        <v>1081</v>
      </c>
    </row>
    <row r="1082" spans="1:12" ht="12" customHeight="1" x14ac:dyDescent="0.2">
      <c r="A1082" s="2"/>
      <c r="B1082" s="64">
        <v>11111</v>
      </c>
      <c r="C1082" s="63" t="s">
        <v>2254</v>
      </c>
      <c r="D1082" s="72" t="s">
        <v>2255</v>
      </c>
      <c r="E1082" s="40" t="s">
        <v>129</v>
      </c>
      <c r="F1082" s="40" t="s">
        <v>25</v>
      </c>
      <c r="G1082" s="54" t="s">
        <v>806</v>
      </c>
      <c r="H1082" s="32" t="s">
        <v>465</v>
      </c>
      <c r="I1082" s="3" t="s">
        <v>463</v>
      </c>
      <c r="J1082" s="20" t="s">
        <v>135</v>
      </c>
      <c r="K1082" s="19">
        <v>1082</v>
      </c>
    </row>
    <row r="1083" spans="1:12" ht="12" customHeight="1" x14ac:dyDescent="0.2">
      <c r="A1083" s="2"/>
      <c r="B1083" s="64">
        <v>12705</v>
      </c>
      <c r="C1083" s="63" t="s">
        <v>2256</v>
      </c>
      <c r="D1083" s="72" t="s">
        <v>1246</v>
      </c>
      <c r="E1083" s="40" t="s">
        <v>129</v>
      </c>
      <c r="F1083" s="40" t="s">
        <v>25</v>
      </c>
      <c r="G1083" s="54"/>
      <c r="H1083" s="32" t="s">
        <v>465</v>
      </c>
      <c r="I1083" s="3" t="s">
        <v>463</v>
      </c>
      <c r="J1083" s="20" t="s">
        <v>135</v>
      </c>
      <c r="K1083" s="19">
        <v>1083</v>
      </c>
    </row>
    <row r="1084" spans="1:12" ht="12" customHeight="1" x14ac:dyDescent="0.2">
      <c r="A1084" s="2"/>
      <c r="B1084" s="64">
        <v>13474</v>
      </c>
      <c r="C1084" s="63" t="s">
        <v>2257</v>
      </c>
      <c r="D1084" s="72" t="s">
        <v>75</v>
      </c>
      <c r="E1084" s="40" t="s">
        <v>129</v>
      </c>
      <c r="F1084" s="40" t="s">
        <v>25</v>
      </c>
      <c r="G1084" s="54"/>
      <c r="H1084"/>
      <c r="I1084" s="3" t="s">
        <v>4451</v>
      </c>
      <c r="J1084" s="20" t="s">
        <v>135</v>
      </c>
      <c r="K1084" s="19">
        <v>1084</v>
      </c>
    </row>
    <row r="1085" spans="1:12" ht="12" customHeight="1" x14ac:dyDescent="0.2">
      <c r="A1085" s="2"/>
      <c r="B1085" s="64">
        <v>12706</v>
      </c>
      <c r="C1085" s="63" t="s">
        <v>2258</v>
      </c>
      <c r="D1085" s="72" t="s">
        <v>1246</v>
      </c>
      <c r="E1085" s="40" t="s">
        <v>129</v>
      </c>
      <c r="F1085" s="40" t="s">
        <v>25</v>
      </c>
      <c r="G1085" s="54"/>
      <c r="H1085" s="32" t="s">
        <v>465</v>
      </c>
      <c r="I1085" s="3" t="s">
        <v>463</v>
      </c>
      <c r="J1085" s="20" t="s">
        <v>135</v>
      </c>
      <c r="K1085" s="19">
        <v>1085</v>
      </c>
    </row>
    <row r="1086" spans="1:12" ht="12" customHeight="1" x14ac:dyDescent="0.2">
      <c r="A1086" s="2"/>
      <c r="B1086" s="64">
        <v>12971</v>
      </c>
      <c r="C1086" s="63" t="s">
        <v>1127</v>
      </c>
      <c r="D1086" s="72" t="s">
        <v>75</v>
      </c>
      <c r="E1086" s="40" t="s">
        <v>129</v>
      </c>
      <c r="F1086" s="40" t="s">
        <v>25</v>
      </c>
      <c r="G1086" s="54"/>
      <c r="H1086"/>
      <c r="I1086" s="3" t="s">
        <v>463</v>
      </c>
      <c r="J1086" s="20" t="s">
        <v>135</v>
      </c>
      <c r="K1086" s="19">
        <v>1086</v>
      </c>
    </row>
    <row r="1087" spans="1:12" ht="12" customHeight="1" x14ac:dyDescent="0.2">
      <c r="A1087" s="2"/>
      <c r="B1087" s="64">
        <v>13475</v>
      </c>
      <c r="C1087" s="63" t="s">
        <v>2259</v>
      </c>
      <c r="D1087" s="72" t="s">
        <v>75</v>
      </c>
      <c r="E1087" s="40" t="s">
        <v>129</v>
      </c>
      <c r="F1087" s="40" t="s">
        <v>85</v>
      </c>
      <c r="G1087" s="54" t="s">
        <v>808</v>
      </c>
      <c r="H1087"/>
      <c r="I1087" s="3" t="s">
        <v>4451</v>
      </c>
      <c r="J1087" s="20" t="s">
        <v>135</v>
      </c>
      <c r="K1087" s="19">
        <v>1087</v>
      </c>
    </row>
    <row r="1088" spans="1:12" ht="12" customHeight="1" x14ac:dyDescent="0.2">
      <c r="A1088" s="2"/>
      <c r="B1088" s="64">
        <v>12857</v>
      </c>
      <c r="C1088" s="63" t="s">
        <v>2260</v>
      </c>
      <c r="D1088" s="72" t="s">
        <v>75</v>
      </c>
      <c r="E1088" s="40" t="s">
        <v>129</v>
      </c>
      <c r="F1088" s="40" t="s">
        <v>85</v>
      </c>
      <c r="G1088" s="54" t="s">
        <v>808</v>
      </c>
      <c r="H1088"/>
      <c r="I1088" s="3" t="s">
        <v>463</v>
      </c>
      <c r="J1088" s="20" t="s">
        <v>135</v>
      </c>
      <c r="K1088" s="19">
        <v>1088</v>
      </c>
    </row>
    <row r="1089" spans="1:11" ht="12" customHeight="1" x14ac:dyDescent="0.2">
      <c r="A1089" s="2"/>
      <c r="B1089" s="64">
        <v>12700</v>
      </c>
      <c r="C1089" s="63" t="s">
        <v>2261</v>
      </c>
      <c r="D1089" s="72" t="s">
        <v>1245</v>
      </c>
      <c r="E1089" s="40" t="s">
        <v>129</v>
      </c>
      <c r="F1089" s="40" t="s">
        <v>85</v>
      </c>
      <c r="G1089" s="54"/>
      <c r="H1089" s="32" t="s">
        <v>465</v>
      </c>
      <c r="I1089" s="3" t="s">
        <v>463</v>
      </c>
      <c r="J1089" s="20" t="s">
        <v>135</v>
      </c>
      <c r="K1089" s="19">
        <v>1089</v>
      </c>
    </row>
    <row r="1090" spans="1:11" ht="12" customHeight="1" x14ac:dyDescent="0.2">
      <c r="A1090" s="2"/>
      <c r="B1090" s="64">
        <v>12192</v>
      </c>
      <c r="C1090" s="63" t="s">
        <v>2262</v>
      </c>
      <c r="D1090" s="72" t="s">
        <v>1248</v>
      </c>
      <c r="E1090" s="40" t="s">
        <v>129</v>
      </c>
      <c r="F1090" s="40" t="s">
        <v>25</v>
      </c>
      <c r="G1090" s="54" t="s">
        <v>806</v>
      </c>
      <c r="H1090" s="32" t="s">
        <v>465</v>
      </c>
      <c r="I1090" s="3" t="s">
        <v>463</v>
      </c>
      <c r="J1090" s="20" t="s">
        <v>135</v>
      </c>
      <c r="K1090" s="19">
        <v>1090</v>
      </c>
    </row>
    <row r="1091" spans="1:11" ht="12" customHeight="1" x14ac:dyDescent="0.2">
      <c r="A1091" s="2"/>
      <c r="B1091" s="64">
        <v>2882</v>
      </c>
      <c r="C1091" s="63" t="s">
        <v>2263</v>
      </c>
      <c r="D1091" s="72" t="s">
        <v>2264</v>
      </c>
      <c r="E1091" s="40" t="s">
        <v>129</v>
      </c>
      <c r="F1091" s="40" t="s">
        <v>85</v>
      </c>
      <c r="G1091" s="54" t="s">
        <v>808</v>
      </c>
      <c r="H1091" s="32" t="s">
        <v>465</v>
      </c>
      <c r="I1091" s="3" t="s">
        <v>463</v>
      </c>
      <c r="J1091" s="20" t="s">
        <v>135</v>
      </c>
      <c r="K1091" s="19">
        <v>1091</v>
      </c>
    </row>
    <row r="1092" spans="1:11" ht="12" customHeight="1" x14ac:dyDescent="0.2">
      <c r="A1092" s="2"/>
      <c r="B1092" s="64">
        <v>425</v>
      </c>
      <c r="C1092" s="63" t="s">
        <v>138</v>
      </c>
      <c r="D1092" s="72" t="s">
        <v>2265</v>
      </c>
      <c r="E1092" s="40" t="s">
        <v>129</v>
      </c>
      <c r="F1092" s="40" t="s">
        <v>80</v>
      </c>
      <c r="G1092" s="54" t="s">
        <v>807</v>
      </c>
      <c r="H1092" s="32" t="s">
        <v>465</v>
      </c>
      <c r="I1092" s="3" t="s">
        <v>463</v>
      </c>
      <c r="J1092" s="20" t="s">
        <v>135</v>
      </c>
      <c r="K1092" s="19">
        <v>1092</v>
      </c>
    </row>
    <row r="1093" spans="1:11" ht="12" customHeight="1" x14ac:dyDescent="0.2">
      <c r="A1093" s="2"/>
      <c r="B1093" s="64">
        <v>4674</v>
      </c>
      <c r="C1093" s="63" t="s">
        <v>193</v>
      </c>
      <c r="D1093" s="72" t="s">
        <v>1254</v>
      </c>
      <c r="E1093" s="40" t="s">
        <v>129</v>
      </c>
      <c r="F1093" s="40" t="s">
        <v>80</v>
      </c>
      <c r="G1093" s="54" t="s">
        <v>807</v>
      </c>
      <c r="H1093" s="32" t="s">
        <v>465</v>
      </c>
      <c r="I1093" s="3" t="s">
        <v>463</v>
      </c>
      <c r="J1093" s="20" t="s">
        <v>135</v>
      </c>
      <c r="K1093" s="19">
        <v>1093</v>
      </c>
    </row>
    <row r="1094" spans="1:11" ht="12" customHeight="1" x14ac:dyDescent="0.2">
      <c r="A1094" s="2"/>
      <c r="B1094" s="64">
        <v>426</v>
      </c>
      <c r="C1094" s="63" t="s">
        <v>2266</v>
      </c>
      <c r="D1094" s="72" t="s">
        <v>2267</v>
      </c>
      <c r="E1094" s="40" t="s">
        <v>129</v>
      </c>
      <c r="F1094" s="40" t="s">
        <v>80</v>
      </c>
      <c r="G1094" s="54" t="s">
        <v>807</v>
      </c>
      <c r="H1094" s="32" t="s">
        <v>465</v>
      </c>
      <c r="I1094" s="3" t="s">
        <v>4451</v>
      </c>
      <c r="J1094" s="20" t="s">
        <v>135</v>
      </c>
      <c r="K1094" s="19">
        <v>1094</v>
      </c>
    </row>
    <row r="1095" spans="1:11" ht="12" customHeight="1" x14ac:dyDescent="0.2">
      <c r="A1095" s="2"/>
      <c r="B1095" s="64">
        <v>5777</v>
      </c>
      <c r="C1095" s="63" t="s">
        <v>2268</v>
      </c>
      <c r="D1095" s="72" t="s">
        <v>1243</v>
      </c>
      <c r="E1095" s="40" t="s">
        <v>129</v>
      </c>
      <c r="F1095" s="40" t="s">
        <v>85</v>
      </c>
      <c r="G1095" s="54" t="s">
        <v>808</v>
      </c>
      <c r="H1095" s="32" t="s">
        <v>465</v>
      </c>
      <c r="I1095" s="3" t="s">
        <v>463</v>
      </c>
      <c r="J1095" s="20" t="s">
        <v>135</v>
      </c>
      <c r="K1095" s="19">
        <v>1095</v>
      </c>
    </row>
    <row r="1096" spans="1:11" ht="12" customHeight="1" x14ac:dyDescent="0.2">
      <c r="A1096" s="2"/>
      <c r="B1096" s="64">
        <v>12860</v>
      </c>
      <c r="C1096" s="63" t="s">
        <v>2269</v>
      </c>
      <c r="D1096" s="72" t="s">
        <v>75</v>
      </c>
      <c r="E1096" s="40" t="s">
        <v>129</v>
      </c>
      <c r="F1096" s="40" t="s">
        <v>85</v>
      </c>
      <c r="G1096" s="54" t="s">
        <v>808</v>
      </c>
      <c r="H1096"/>
      <c r="I1096" s="3" t="s">
        <v>463</v>
      </c>
      <c r="J1096" s="20" t="s">
        <v>135</v>
      </c>
      <c r="K1096" s="19">
        <v>1096</v>
      </c>
    </row>
    <row r="1097" spans="1:11" ht="12" customHeight="1" x14ac:dyDescent="0.2">
      <c r="A1097" s="2"/>
      <c r="B1097" s="64">
        <v>13478</v>
      </c>
      <c r="C1097" s="63" t="s">
        <v>2270</v>
      </c>
      <c r="D1097" s="72" t="s">
        <v>75</v>
      </c>
      <c r="E1097" s="40" t="s">
        <v>129</v>
      </c>
      <c r="F1097" s="40" t="s">
        <v>85</v>
      </c>
      <c r="G1097" s="54" t="s">
        <v>808</v>
      </c>
      <c r="H1097"/>
      <c r="I1097" s="3" t="s">
        <v>4451</v>
      </c>
      <c r="J1097" s="20" t="s">
        <v>135</v>
      </c>
      <c r="K1097" s="19">
        <v>1097</v>
      </c>
    </row>
    <row r="1098" spans="1:11" ht="12" customHeight="1" x14ac:dyDescent="0.2">
      <c r="A1098" s="2"/>
      <c r="B1098" s="64">
        <v>9830</v>
      </c>
      <c r="C1098" s="63" t="s">
        <v>2271</v>
      </c>
      <c r="D1098" s="72" t="s">
        <v>1252</v>
      </c>
      <c r="E1098" s="40" t="s">
        <v>129</v>
      </c>
      <c r="F1098" s="40" t="s">
        <v>85</v>
      </c>
      <c r="G1098" s="54" t="s">
        <v>808</v>
      </c>
      <c r="H1098" s="32" t="s">
        <v>465</v>
      </c>
      <c r="I1098" s="3" t="s">
        <v>463</v>
      </c>
      <c r="J1098" s="20" t="s">
        <v>135</v>
      </c>
      <c r="K1098" s="19">
        <v>1098</v>
      </c>
    </row>
    <row r="1099" spans="1:11" ht="12" customHeight="1" x14ac:dyDescent="0.2">
      <c r="A1099" s="2"/>
      <c r="B1099" s="64">
        <v>10422</v>
      </c>
      <c r="C1099" s="63" t="s">
        <v>2272</v>
      </c>
      <c r="D1099" s="72" t="s">
        <v>1245</v>
      </c>
      <c r="E1099" s="40" t="s">
        <v>129</v>
      </c>
      <c r="F1099" s="40" t="s">
        <v>72</v>
      </c>
      <c r="G1099" s="55" t="s">
        <v>580</v>
      </c>
      <c r="H1099" s="32" t="s">
        <v>465</v>
      </c>
      <c r="I1099" s="3" t="s">
        <v>463</v>
      </c>
      <c r="J1099" s="20" t="s">
        <v>135</v>
      </c>
      <c r="K1099" s="19">
        <v>1099</v>
      </c>
    </row>
    <row r="1100" spans="1:11" ht="12" customHeight="1" x14ac:dyDescent="0.2">
      <c r="A1100" s="2"/>
      <c r="B1100" s="64">
        <v>12209</v>
      </c>
      <c r="C1100" s="63" t="s">
        <v>2273</v>
      </c>
      <c r="D1100" s="72" t="s">
        <v>1245</v>
      </c>
      <c r="E1100" s="40" t="s">
        <v>129</v>
      </c>
      <c r="F1100" s="40" t="s">
        <v>72</v>
      </c>
      <c r="G1100" s="55" t="s">
        <v>580</v>
      </c>
      <c r="H1100" s="32" t="s">
        <v>465</v>
      </c>
      <c r="I1100" s="3" t="s">
        <v>463</v>
      </c>
      <c r="J1100" s="20" t="s">
        <v>135</v>
      </c>
      <c r="K1100" s="19">
        <v>1100</v>
      </c>
    </row>
    <row r="1101" spans="1:11" ht="12" customHeight="1" x14ac:dyDescent="0.2">
      <c r="A1101" s="2"/>
      <c r="B1101" s="64">
        <v>10474</v>
      </c>
      <c r="C1101" s="63" t="s">
        <v>2274</v>
      </c>
      <c r="D1101" s="72" t="s">
        <v>1245</v>
      </c>
      <c r="E1101" s="40" t="s">
        <v>71</v>
      </c>
      <c r="F1101" s="40" t="s">
        <v>33</v>
      </c>
      <c r="G1101" s="54"/>
      <c r="H1101" s="32" t="s">
        <v>465</v>
      </c>
      <c r="I1101" s="3" t="s">
        <v>4451</v>
      </c>
      <c r="J1101" s="20" t="s">
        <v>135</v>
      </c>
      <c r="K1101" s="19">
        <v>1101</v>
      </c>
    </row>
    <row r="1102" spans="1:11" ht="12" customHeight="1" x14ac:dyDescent="0.2">
      <c r="A1102" s="2"/>
      <c r="B1102" s="64">
        <v>433</v>
      </c>
      <c r="C1102" s="63" t="s">
        <v>1128</v>
      </c>
      <c r="D1102" s="72" t="s">
        <v>1256</v>
      </c>
      <c r="E1102" s="40" t="s">
        <v>129</v>
      </c>
      <c r="F1102" s="40" t="s">
        <v>80</v>
      </c>
      <c r="G1102" s="54"/>
      <c r="H1102" s="32" t="s">
        <v>465</v>
      </c>
      <c r="I1102" s="3" t="s">
        <v>463</v>
      </c>
      <c r="J1102" s="20" t="s">
        <v>135</v>
      </c>
      <c r="K1102" s="19">
        <v>1102</v>
      </c>
    </row>
    <row r="1103" spans="1:11" ht="12" customHeight="1" x14ac:dyDescent="0.2">
      <c r="A1103" s="2"/>
      <c r="B1103" s="64">
        <v>5779</v>
      </c>
      <c r="C1103" s="63" t="s">
        <v>385</v>
      </c>
      <c r="D1103" s="72" t="s">
        <v>1261</v>
      </c>
      <c r="E1103" s="40" t="s">
        <v>129</v>
      </c>
      <c r="F1103" s="40" t="s">
        <v>80</v>
      </c>
      <c r="G1103" s="54" t="s">
        <v>807</v>
      </c>
      <c r="H1103" s="32" t="s">
        <v>465</v>
      </c>
      <c r="I1103" s="3" t="s">
        <v>463</v>
      </c>
      <c r="J1103" s="20" t="s">
        <v>135</v>
      </c>
      <c r="K1103" s="19">
        <v>1103</v>
      </c>
    </row>
    <row r="1104" spans="1:11" ht="12" customHeight="1" x14ac:dyDescent="0.2">
      <c r="A1104" s="2"/>
      <c r="B1104" s="64">
        <v>10485</v>
      </c>
      <c r="C1104" s="63" t="s">
        <v>2275</v>
      </c>
      <c r="D1104" s="72" t="s">
        <v>1243</v>
      </c>
      <c r="E1104" s="40" t="s">
        <v>129</v>
      </c>
      <c r="F1104" s="40" t="s">
        <v>85</v>
      </c>
      <c r="G1104" s="54" t="s">
        <v>808</v>
      </c>
      <c r="H1104" s="32" t="s">
        <v>465</v>
      </c>
      <c r="I1104" s="3" t="s">
        <v>463</v>
      </c>
      <c r="J1104" s="20" t="s">
        <v>135</v>
      </c>
      <c r="K1104" s="19">
        <v>1104</v>
      </c>
    </row>
    <row r="1105" spans="1:11" ht="12" customHeight="1" x14ac:dyDescent="0.2">
      <c r="A1105" s="2"/>
      <c r="B1105" s="64">
        <v>13481</v>
      </c>
      <c r="C1105" s="63" t="s">
        <v>2276</v>
      </c>
      <c r="D1105" s="72" t="s">
        <v>75</v>
      </c>
      <c r="E1105" s="40" t="s">
        <v>129</v>
      </c>
      <c r="F1105" s="40" t="s">
        <v>85</v>
      </c>
      <c r="G1105" s="54"/>
      <c r="H1105"/>
      <c r="I1105" s="3" t="s">
        <v>4451</v>
      </c>
      <c r="J1105" s="20" t="s">
        <v>135</v>
      </c>
      <c r="K1105" s="19">
        <v>1105</v>
      </c>
    </row>
    <row r="1106" spans="1:11" ht="12" customHeight="1" x14ac:dyDescent="0.2">
      <c r="A1106" s="2"/>
      <c r="B1106" s="64">
        <v>13183</v>
      </c>
      <c r="C1106" s="63" t="s">
        <v>2277</v>
      </c>
      <c r="D1106" s="72" t="s">
        <v>1245</v>
      </c>
      <c r="E1106" s="40" t="s">
        <v>129</v>
      </c>
      <c r="F1106" s="40" t="s">
        <v>85</v>
      </c>
      <c r="G1106" s="54"/>
      <c r="H1106" s="32" t="s">
        <v>465</v>
      </c>
      <c r="I1106" s="3" t="s">
        <v>4451</v>
      </c>
      <c r="J1106" s="20" t="s">
        <v>135</v>
      </c>
      <c r="K1106" s="19">
        <v>1106</v>
      </c>
    </row>
    <row r="1107" spans="1:11" ht="12" customHeight="1" x14ac:dyDescent="0.2">
      <c r="A1107" s="2"/>
      <c r="B1107" s="64">
        <v>7078</v>
      </c>
      <c r="C1107" s="63" t="s">
        <v>2278</v>
      </c>
      <c r="D1107" s="72" t="s">
        <v>1254</v>
      </c>
      <c r="E1107" s="40" t="s">
        <v>129</v>
      </c>
      <c r="F1107" s="40" t="s">
        <v>85</v>
      </c>
      <c r="G1107" s="54" t="s">
        <v>808</v>
      </c>
      <c r="H1107" s="32" t="s">
        <v>465</v>
      </c>
      <c r="I1107" s="3" t="s">
        <v>4451</v>
      </c>
      <c r="J1107" s="20" t="s">
        <v>135</v>
      </c>
      <c r="K1107" s="19">
        <v>1107</v>
      </c>
    </row>
    <row r="1108" spans="1:11" ht="12" customHeight="1" x14ac:dyDescent="0.2">
      <c r="A1108" s="2"/>
      <c r="B1108" s="64">
        <v>9967</v>
      </c>
      <c r="C1108" s="63" t="s">
        <v>2279</v>
      </c>
      <c r="D1108" s="72" t="s">
        <v>1254</v>
      </c>
      <c r="E1108" s="40" t="s">
        <v>129</v>
      </c>
      <c r="F1108" s="40" t="s">
        <v>85</v>
      </c>
      <c r="G1108" s="54" t="s">
        <v>808</v>
      </c>
      <c r="H1108" s="32" t="s">
        <v>465</v>
      </c>
      <c r="I1108" s="3" t="s">
        <v>463</v>
      </c>
      <c r="J1108" s="20" t="s">
        <v>135</v>
      </c>
      <c r="K1108" s="19">
        <v>1108</v>
      </c>
    </row>
    <row r="1109" spans="1:11" ht="12" customHeight="1" x14ac:dyDescent="0.2">
      <c r="A1109" s="2"/>
      <c r="B1109" s="64">
        <v>12862</v>
      </c>
      <c r="C1109" s="63" t="s">
        <v>1129</v>
      </c>
      <c r="D1109" s="72" t="s">
        <v>75</v>
      </c>
      <c r="E1109" s="40" t="s">
        <v>129</v>
      </c>
      <c r="F1109" s="40" t="s">
        <v>80</v>
      </c>
      <c r="G1109" s="54" t="s">
        <v>807</v>
      </c>
      <c r="H1109"/>
      <c r="I1109" s="3" t="s">
        <v>463</v>
      </c>
      <c r="J1109" s="20" t="s">
        <v>135</v>
      </c>
      <c r="K1109" s="19">
        <v>1109</v>
      </c>
    </row>
    <row r="1110" spans="1:11" ht="12" customHeight="1" x14ac:dyDescent="0.2">
      <c r="A1110" s="2"/>
      <c r="B1110" s="64">
        <v>429</v>
      </c>
      <c r="C1110" s="63" t="s">
        <v>838</v>
      </c>
      <c r="D1110" s="72" t="s">
        <v>1764</v>
      </c>
      <c r="E1110" s="40" t="s">
        <v>129</v>
      </c>
      <c r="F1110" s="40" t="s">
        <v>85</v>
      </c>
      <c r="G1110" s="54" t="s">
        <v>808</v>
      </c>
      <c r="H1110" s="32" t="s">
        <v>465</v>
      </c>
      <c r="I1110" s="3" t="s">
        <v>463</v>
      </c>
      <c r="J1110" s="20" t="s">
        <v>135</v>
      </c>
      <c r="K1110" s="19">
        <v>1110</v>
      </c>
    </row>
    <row r="1111" spans="1:11" ht="12" customHeight="1" x14ac:dyDescent="0.2">
      <c r="A1111" s="2"/>
      <c r="B1111" s="64">
        <v>428</v>
      </c>
      <c r="C1111" s="63" t="s">
        <v>726</v>
      </c>
      <c r="D1111" s="72" t="s">
        <v>1764</v>
      </c>
      <c r="E1111" s="40" t="s">
        <v>129</v>
      </c>
      <c r="F1111" s="40" t="s">
        <v>85</v>
      </c>
      <c r="G1111" s="54" t="s">
        <v>808</v>
      </c>
      <c r="H1111" s="32" t="s">
        <v>465</v>
      </c>
      <c r="I1111" s="3" t="s">
        <v>463</v>
      </c>
      <c r="J1111" s="20" t="s">
        <v>135</v>
      </c>
      <c r="K1111" s="19">
        <v>1111</v>
      </c>
    </row>
    <row r="1112" spans="1:11" ht="12" customHeight="1" x14ac:dyDescent="0.2">
      <c r="A1112" s="2"/>
      <c r="B1112" s="64">
        <v>11015</v>
      </c>
      <c r="C1112" s="63" t="s">
        <v>839</v>
      </c>
      <c r="D1112" s="72" t="s">
        <v>1450</v>
      </c>
      <c r="E1112" s="40" t="s">
        <v>129</v>
      </c>
      <c r="F1112" s="40" t="s">
        <v>80</v>
      </c>
      <c r="G1112" s="54" t="s">
        <v>807</v>
      </c>
      <c r="H1112" s="32" t="s">
        <v>465</v>
      </c>
      <c r="I1112" s="3" t="s">
        <v>463</v>
      </c>
      <c r="J1112" s="20" t="s">
        <v>135</v>
      </c>
      <c r="K1112" s="19">
        <v>1112</v>
      </c>
    </row>
    <row r="1113" spans="1:11" ht="12" customHeight="1" x14ac:dyDescent="0.2">
      <c r="A1113" s="2"/>
      <c r="B1113" s="64">
        <v>431</v>
      </c>
      <c r="C1113" s="63" t="s">
        <v>139</v>
      </c>
      <c r="D1113" s="72" t="s">
        <v>1450</v>
      </c>
      <c r="E1113" s="40" t="s">
        <v>129</v>
      </c>
      <c r="F1113" s="40" t="s">
        <v>80</v>
      </c>
      <c r="G1113" s="54" t="s">
        <v>807</v>
      </c>
      <c r="H1113" s="32" t="s">
        <v>465</v>
      </c>
      <c r="I1113" s="3" t="s">
        <v>463</v>
      </c>
      <c r="J1113" s="20" t="s">
        <v>135</v>
      </c>
      <c r="K1113" s="19">
        <v>1113</v>
      </c>
    </row>
    <row r="1114" spans="1:11" ht="12" customHeight="1" x14ac:dyDescent="0.2">
      <c r="A1114" s="2"/>
      <c r="B1114" s="64">
        <v>432</v>
      </c>
      <c r="C1114" s="63" t="s">
        <v>140</v>
      </c>
      <c r="D1114" s="72" t="s">
        <v>2280</v>
      </c>
      <c r="E1114" s="40" t="s">
        <v>129</v>
      </c>
      <c r="F1114" s="40" t="s">
        <v>80</v>
      </c>
      <c r="G1114" s="54" t="s">
        <v>807</v>
      </c>
      <c r="H1114" s="32" t="s">
        <v>465</v>
      </c>
      <c r="I1114" s="3" t="s">
        <v>463</v>
      </c>
      <c r="J1114" s="20" t="s">
        <v>135</v>
      </c>
      <c r="K1114" s="19">
        <v>1114</v>
      </c>
    </row>
    <row r="1115" spans="1:11" ht="12" customHeight="1" x14ac:dyDescent="0.2">
      <c r="A1115" s="2"/>
      <c r="B1115" s="64">
        <v>13485</v>
      </c>
      <c r="C1115" s="63" t="s">
        <v>2281</v>
      </c>
      <c r="D1115" s="72" t="s">
        <v>75</v>
      </c>
      <c r="E1115" s="40" t="s">
        <v>129</v>
      </c>
      <c r="F1115" s="40" t="s">
        <v>85</v>
      </c>
      <c r="G1115" s="54" t="s">
        <v>808</v>
      </c>
      <c r="H1115"/>
      <c r="I1115" s="3" t="s">
        <v>4451</v>
      </c>
      <c r="J1115" s="20" t="s">
        <v>135</v>
      </c>
      <c r="K1115" s="19">
        <v>1115</v>
      </c>
    </row>
    <row r="1116" spans="1:11" ht="12" customHeight="1" x14ac:dyDescent="0.2">
      <c r="A1116" s="2"/>
      <c r="B1116" s="64">
        <v>435</v>
      </c>
      <c r="C1116" s="63" t="s">
        <v>2282</v>
      </c>
      <c r="D1116" s="72" t="s">
        <v>1452</v>
      </c>
      <c r="E1116" s="40" t="s">
        <v>129</v>
      </c>
      <c r="F1116" s="40" t="s">
        <v>80</v>
      </c>
      <c r="G1116" s="54" t="s">
        <v>807</v>
      </c>
      <c r="H1116" s="32" t="s">
        <v>465</v>
      </c>
      <c r="I1116" s="3" t="s">
        <v>4451</v>
      </c>
      <c r="J1116" s="20" t="s">
        <v>135</v>
      </c>
      <c r="K1116" s="19">
        <v>1116</v>
      </c>
    </row>
    <row r="1117" spans="1:11" ht="12" customHeight="1" x14ac:dyDescent="0.2">
      <c r="A1117" s="2"/>
      <c r="B1117" s="64">
        <v>11526</v>
      </c>
      <c r="C1117" s="63" t="s">
        <v>2283</v>
      </c>
      <c r="D1117" s="72" t="s">
        <v>1252</v>
      </c>
      <c r="E1117" s="40" t="s">
        <v>129</v>
      </c>
      <c r="F1117" s="40" t="s">
        <v>72</v>
      </c>
      <c r="G1117" s="55" t="s">
        <v>580</v>
      </c>
      <c r="H1117" s="32" t="s">
        <v>465</v>
      </c>
      <c r="I1117" s="3" t="s">
        <v>463</v>
      </c>
      <c r="J1117" s="20" t="s">
        <v>135</v>
      </c>
      <c r="K1117" s="19">
        <v>1117</v>
      </c>
    </row>
    <row r="1118" spans="1:11" ht="12" customHeight="1" x14ac:dyDescent="0.2">
      <c r="A1118" s="2"/>
      <c r="B1118" s="64">
        <v>2096</v>
      </c>
      <c r="C1118" s="63" t="s">
        <v>727</v>
      </c>
      <c r="D1118" s="72" t="s">
        <v>1341</v>
      </c>
      <c r="E1118" s="40" t="s">
        <v>133</v>
      </c>
      <c r="F1118" s="59" t="s">
        <v>74</v>
      </c>
      <c r="G1118" s="54"/>
      <c r="H1118" s="32" t="s">
        <v>465</v>
      </c>
      <c r="I1118" s="3" t="s">
        <v>463</v>
      </c>
      <c r="J1118" s="20" t="s">
        <v>135</v>
      </c>
      <c r="K1118" s="19">
        <v>1118</v>
      </c>
    </row>
    <row r="1119" spans="1:11" ht="12" customHeight="1" x14ac:dyDescent="0.2">
      <c r="A1119" s="2"/>
      <c r="B1119" s="64">
        <v>2806</v>
      </c>
      <c r="C1119" s="63" t="s">
        <v>2284</v>
      </c>
      <c r="D1119" s="72" t="s">
        <v>1341</v>
      </c>
      <c r="E1119" s="40" t="s">
        <v>133</v>
      </c>
      <c r="F1119" s="59" t="s">
        <v>74</v>
      </c>
      <c r="G1119" s="54"/>
      <c r="H1119" s="32" t="s">
        <v>465</v>
      </c>
      <c r="I1119" s="3" t="s">
        <v>4451</v>
      </c>
      <c r="J1119" s="20" t="s">
        <v>135</v>
      </c>
      <c r="K1119" s="19">
        <v>1119</v>
      </c>
    </row>
    <row r="1120" spans="1:11" ht="12" customHeight="1" x14ac:dyDescent="0.2">
      <c r="A1120" s="2"/>
      <c r="B1120" s="64">
        <v>2097</v>
      </c>
      <c r="C1120" s="63" t="s">
        <v>586</v>
      </c>
      <c r="D1120" s="72" t="s">
        <v>1241</v>
      </c>
      <c r="E1120" s="40" t="s">
        <v>129</v>
      </c>
      <c r="F1120" s="40" t="s">
        <v>80</v>
      </c>
      <c r="G1120" s="54" t="s">
        <v>807</v>
      </c>
      <c r="H1120" s="32" t="s">
        <v>465</v>
      </c>
      <c r="I1120" s="3" t="s">
        <v>463</v>
      </c>
      <c r="J1120" s="20" t="s">
        <v>135</v>
      </c>
      <c r="K1120" s="19">
        <v>1120</v>
      </c>
    </row>
    <row r="1121" spans="1:11" ht="12" customHeight="1" x14ac:dyDescent="0.2">
      <c r="A1121" s="2"/>
      <c r="B1121" s="64">
        <v>8789</v>
      </c>
      <c r="C1121" s="63" t="s">
        <v>2285</v>
      </c>
      <c r="D1121" s="72" t="s">
        <v>1261</v>
      </c>
      <c r="E1121" s="40" t="s">
        <v>129</v>
      </c>
      <c r="F1121" s="40" t="s">
        <v>85</v>
      </c>
      <c r="G1121" s="54" t="s">
        <v>808</v>
      </c>
      <c r="H1121" s="32" t="s">
        <v>465</v>
      </c>
      <c r="I1121" s="3" t="s">
        <v>463</v>
      </c>
      <c r="J1121" s="20" t="s">
        <v>135</v>
      </c>
      <c r="K1121" s="19">
        <v>1121</v>
      </c>
    </row>
    <row r="1122" spans="1:11" ht="12" customHeight="1" x14ac:dyDescent="0.2">
      <c r="A1122" s="2"/>
      <c r="B1122" s="64">
        <v>5780</v>
      </c>
      <c r="C1122" s="63" t="s">
        <v>2286</v>
      </c>
      <c r="D1122" s="72" t="s">
        <v>2204</v>
      </c>
      <c r="E1122" s="40" t="s">
        <v>133</v>
      </c>
      <c r="F1122" s="40" t="s">
        <v>80</v>
      </c>
      <c r="G1122" s="54"/>
      <c r="H1122" s="32" t="s">
        <v>465</v>
      </c>
      <c r="I1122" s="3" t="s">
        <v>463</v>
      </c>
      <c r="J1122" s="20" t="s">
        <v>135</v>
      </c>
      <c r="K1122" s="19">
        <v>1122</v>
      </c>
    </row>
    <row r="1123" spans="1:11" ht="12" customHeight="1" x14ac:dyDescent="0.2">
      <c r="A1123" s="2"/>
      <c r="B1123" s="64">
        <v>2098</v>
      </c>
      <c r="C1123" s="63" t="s">
        <v>2287</v>
      </c>
      <c r="D1123" s="72" t="s">
        <v>2288</v>
      </c>
      <c r="E1123" s="40" t="s">
        <v>129</v>
      </c>
      <c r="F1123" s="40" t="s">
        <v>85</v>
      </c>
      <c r="G1123" s="54" t="s">
        <v>808</v>
      </c>
      <c r="H1123" s="32" t="s">
        <v>465</v>
      </c>
      <c r="I1123" s="3" t="s">
        <v>4451</v>
      </c>
      <c r="J1123" s="20" t="s">
        <v>135</v>
      </c>
      <c r="K1123" s="19">
        <v>1123</v>
      </c>
    </row>
    <row r="1124" spans="1:11" ht="12" customHeight="1" x14ac:dyDescent="0.2">
      <c r="A1124" s="2"/>
      <c r="B1124" s="64">
        <v>8342</v>
      </c>
      <c r="C1124" s="63" t="s">
        <v>2289</v>
      </c>
      <c r="D1124" s="72" t="s">
        <v>1884</v>
      </c>
      <c r="E1124" s="40" t="s">
        <v>129</v>
      </c>
      <c r="F1124" s="40" t="s">
        <v>72</v>
      </c>
      <c r="G1124" s="55" t="s">
        <v>580</v>
      </c>
      <c r="H1124" s="32" t="s">
        <v>465</v>
      </c>
      <c r="I1124" s="3" t="s">
        <v>4451</v>
      </c>
      <c r="J1124" s="20" t="s">
        <v>135</v>
      </c>
      <c r="K1124" s="19">
        <v>1124</v>
      </c>
    </row>
    <row r="1125" spans="1:11" ht="12" customHeight="1" x14ac:dyDescent="0.2">
      <c r="A1125" s="2"/>
      <c r="B1125" s="64">
        <v>6583</v>
      </c>
      <c r="C1125" s="63" t="s">
        <v>2290</v>
      </c>
      <c r="D1125" s="72" t="s">
        <v>1884</v>
      </c>
      <c r="E1125" s="40" t="s">
        <v>129</v>
      </c>
      <c r="F1125" s="40" t="s">
        <v>72</v>
      </c>
      <c r="G1125" s="55" t="s">
        <v>580</v>
      </c>
      <c r="H1125" s="32" t="s">
        <v>465</v>
      </c>
      <c r="I1125" s="3" t="s">
        <v>463</v>
      </c>
      <c r="J1125" s="20" t="s">
        <v>135</v>
      </c>
      <c r="K1125" s="19">
        <v>1125</v>
      </c>
    </row>
    <row r="1126" spans="1:11" ht="12" customHeight="1" x14ac:dyDescent="0.2">
      <c r="A1126" s="2"/>
      <c r="B1126" s="64">
        <v>8272</v>
      </c>
      <c r="C1126" s="63" t="s">
        <v>2291</v>
      </c>
      <c r="D1126" s="72" t="s">
        <v>1884</v>
      </c>
      <c r="E1126" s="40" t="s">
        <v>129</v>
      </c>
      <c r="F1126" s="40" t="s">
        <v>72</v>
      </c>
      <c r="G1126" s="54"/>
      <c r="H1126" s="32" t="s">
        <v>465</v>
      </c>
      <c r="I1126" s="3" t="s">
        <v>463</v>
      </c>
      <c r="J1126" s="20" t="s">
        <v>135</v>
      </c>
      <c r="K1126" s="19">
        <v>1126</v>
      </c>
    </row>
    <row r="1127" spans="1:11" ht="12" customHeight="1" x14ac:dyDescent="0.2">
      <c r="A1127" s="2"/>
      <c r="B1127" s="64">
        <v>13494</v>
      </c>
      <c r="C1127" s="63" t="s">
        <v>2292</v>
      </c>
      <c r="D1127" s="72" t="s">
        <v>75</v>
      </c>
      <c r="E1127" s="40" t="s">
        <v>129</v>
      </c>
      <c r="F1127" s="40" t="s">
        <v>85</v>
      </c>
      <c r="G1127" s="54" t="s">
        <v>808</v>
      </c>
      <c r="H1127"/>
      <c r="I1127" s="3" t="s">
        <v>4451</v>
      </c>
      <c r="J1127" s="20" t="s">
        <v>135</v>
      </c>
      <c r="K1127" s="19">
        <v>1127</v>
      </c>
    </row>
    <row r="1128" spans="1:11" ht="12" customHeight="1" x14ac:dyDescent="0.2">
      <c r="A1128" s="2"/>
      <c r="B1128" s="64">
        <v>12872</v>
      </c>
      <c r="C1128" s="63" t="s">
        <v>2293</v>
      </c>
      <c r="D1128" s="72" t="s">
        <v>75</v>
      </c>
      <c r="E1128" s="40" t="s">
        <v>129</v>
      </c>
      <c r="F1128" s="40" t="s">
        <v>85</v>
      </c>
      <c r="G1128" s="54" t="s">
        <v>808</v>
      </c>
      <c r="H1128" s="32" t="s">
        <v>465</v>
      </c>
      <c r="I1128" s="3" t="s">
        <v>463</v>
      </c>
      <c r="J1128" s="20" t="s">
        <v>135</v>
      </c>
      <c r="K1128" s="19">
        <v>1128</v>
      </c>
    </row>
    <row r="1129" spans="1:11" ht="12" customHeight="1" x14ac:dyDescent="0.2">
      <c r="A1129" s="2"/>
      <c r="B1129" s="64">
        <v>439</v>
      </c>
      <c r="C1129" s="63" t="s">
        <v>2294</v>
      </c>
      <c r="D1129" s="72" t="s">
        <v>1246</v>
      </c>
      <c r="E1129" s="40" t="s">
        <v>129</v>
      </c>
      <c r="F1129" s="40" t="s">
        <v>80</v>
      </c>
      <c r="G1129" s="54" t="s">
        <v>807</v>
      </c>
      <c r="H1129" s="32" t="s">
        <v>465</v>
      </c>
      <c r="I1129" s="3" t="s">
        <v>4451</v>
      </c>
      <c r="J1129" s="20" t="s">
        <v>135</v>
      </c>
      <c r="K1129" s="19">
        <v>1129</v>
      </c>
    </row>
    <row r="1130" spans="1:11" ht="12" customHeight="1" x14ac:dyDescent="0.2">
      <c r="A1130" s="2"/>
      <c r="B1130" s="64">
        <v>8276</v>
      </c>
      <c r="C1130" s="63" t="s">
        <v>2295</v>
      </c>
      <c r="D1130" s="72" t="s">
        <v>1959</v>
      </c>
      <c r="E1130" s="40" t="s">
        <v>129</v>
      </c>
      <c r="F1130" s="40" t="s">
        <v>85</v>
      </c>
      <c r="G1130" s="54" t="s">
        <v>808</v>
      </c>
      <c r="H1130" s="32" t="s">
        <v>465</v>
      </c>
      <c r="I1130" s="3" t="s">
        <v>463</v>
      </c>
      <c r="J1130" s="20" t="s">
        <v>135</v>
      </c>
      <c r="K1130" s="19">
        <v>1130</v>
      </c>
    </row>
    <row r="1131" spans="1:11" ht="12" customHeight="1" x14ac:dyDescent="0.2">
      <c r="A1131" s="2"/>
      <c r="B1131" s="64">
        <v>7103</v>
      </c>
      <c r="C1131" s="63" t="s">
        <v>2296</v>
      </c>
      <c r="D1131" s="72" t="s">
        <v>1254</v>
      </c>
      <c r="E1131" s="40" t="s">
        <v>129</v>
      </c>
      <c r="F1131" s="40" t="s">
        <v>85</v>
      </c>
      <c r="G1131" s="54" t="s">
        <v>808</v>
      </c>
      <c r="H1131" s="32" t="s">
        <v>465</v>
      </c>
      <c r="I1131" s="3" t="s">
        <v>463</v>
      </c>
      <c r="J1131" s="20" t="s">
        <v>135</v>
      </c>
      <c r="K1131" s="19">
        <v>1131</v>
      </c>
    </row>
    <row r="1132" spans="1:11" ht="12" customHeight="1" x14ac:dyDescent="0.2">
      <c r="A1132" s="2"/>
      <c r="B1132" s="64">
        <v>430</v>
      </c>
      <c r="C1132" s="63" t="s">
        <v>2297</v>
      </c>
      <c r="D1132" s="72" t="s">
        <v>1748</v>
      </c>
      <c r="E1132" s="40" t="s">
        <v>129</v>
      </c>
      <c r="F1132" s="40" t="s">
        <v>85</v>
      </c>
      <c r="G1132" s="54"/>
      <c r="H1132" s="32" t="s">
        <v>465</v>
      </c>
      <c r="I1132" s="3" t="s">
        <v>463</v>
      </c>
      <c r="J1132" s="20" t="s">
        <v>135</v>
      </c>
      <c r="K1132" s="19">
        <v>1132</v>
      </c>
    </row>
    <row r="1133" spans="1:11" ht="12" customHeight="1" x14ac:dyDescent="0.2">
      <c r="A1133" s="2"/>
      <c r="B1133" s="64">
        <v>12873</v>
      </c>
      <c r="C1133" s="63" t="s">
        <v>2298</v>
      </c>
      <c r="D1133" s="72" t="s">
        <v>75</v>
      </c>
      <c r="E1133" s="40" t="s">
        <v>129</v>
      </c>
      <c r="F1133" s="40" t="s">
        <v>85</v>
      </c>
      <c r="G1133" s="54"/>
      <c r="H1133"/>
      <c r="I1133" s="3" t="s">
        <v>463</v>
      </c>
      <c r="J1133" s="20" t="s">
        <v>135</v>
      </c>
      <c r="K1133" s="19">
        <v>1133</v>
      </c>
    </row>
    <row r="1134" spans="1:11" ht="12" customHeight="1" x14ac:dyDescent="0.2">
      <c r="A1134" s="2"/>
      <c r="B1134" s="64">
        <v>11517</v>
      </c>
      <c r="C1134" s="63" t="s">
        <v>2299</v>
      </c>
      <c r="D1134" s="72" t="s">
        <v>1252</v>
      </c>
      <c r="E1134" s="40" t="s">
        <v>129</v>
      </c>
      <c r="F1134" s="40" t="s">
        <v>85</v>
      </c>
      <c r="G1134" s="54" t="s">
        <v>808</v>
      </c>
      <c r="H1134" s="32" t="s">
        <v>465</v>
      </c>
      <c r="I1134" s="3" t="s">
        <v>463</v>
      </c>
      <c r="J1134" s="20" t="s">
        <v>135</v>
      </c>
      <c r="K1134" s="19">
        <v>1134</v>
      </c>
    </row>
    <row r="1135" spans="1:11" ht="12" customHeight="1" x14ac:dyDescent="0.2">
      <c r="A1135" s="2"/>
      <c r="B1135" s="64">
        <v>441</v>
      </c>
      <c r="C1135" s="63" t="s">
        <v>1130</v>
      </c>
      <c r="D1135" s="72" t="s">
        <v>1452</v>
      </c>
      <c r="E1135" s="40" t="s">
        <v>129</v>
      </c>
      <c r="F1135" s="40" t="s">
        <v>80</v>
      </c>
      <c r="G1135" s="54" t="s">
        <v>807</v>
      </c>
      <c r="H1135"/>
      <c r="I1135" s="3" t="s">
        <v>4451</v>
      </c>
      <c r="J1135" s="20" t="s">
        <v>135</v>
      </c>
      <c r="K1135" s="19">
        <v>1135</v>
      </c>
    </row>
    <row r="1136" spans="1:11" ht="12" customHeight="1" x14ac:dyDescent="0.2">
      <c r="A1136" s="2"/>
      <c r="B1136" s="64">
        <v>5952</v>
      </c>
      <c r="C1136" s="63" t="s">
        <v>2300</v>
      </c>
      <c r="D1136" s="72" t="s">
        <v>1452</v>
      </c>
      <c r="E1136" s="40" t="s">
        <v>129</v>
      </c>
      <c r="F1136" s="40" t="s">
        <v>85</v>
      </c>
      <c r="G1136" s="54" t="s">
        <v>808</v>
      </c>
      <c r="H1136" s="32" t="s">
        <v>465</v>
      </c>
      <c r="I1136" s="3" t="s">
        <v>463</v>
      </c>
      <c r="J1136" s="20" t="s">
        <v>135</v>
      </c>
      <c r="K1136" s="19">
        <v>1136</v>
      </c>
    </row>
    <row r="1137" spans="1:11" ht="12" customHeight="1" x14ac:dyDescent="0.2">
      <c r="A1137" s="2"/>
      <c r="B1137" s="64">
        <v>13206</v>
      </c>
      <c r="C1137" s="63" t="s">
        <v>2301</v>
      </c>
      <c r="D1137" s="72" t="s">
        <v>1252</v>
      </c>
      <c r="E1137" s="40" t="s">
        <v>129</v>
      </c>
      <c r="F1137" s="40" t="s">
        <v>85</v>
      </c>
      <c r="G1137" s="54" t="s">
        <v>808</v>
      </c>
      <c r="H1137" s="32" t="s">
        <v>465</v>
      </c>
      <c r="I1137" s="3" t="s">
        <v>463</v>
      </c>
      <c r="J1137" s="20" t="s">
        <v>135</v>
      </c>
      <c r="K1137" s="19">
        <v>1137</v>
      </c>
    </row>
    <row r="1138" spans="1:11" ht="12" customHeight="1" x14ac:dyDescent="0.2">
      <c r="A1138" s="2"/>
      <c r="B1138" s="64">
        <v>13495</v>
      </c>
      <c r="C1138" s="63" t="s">
        <v>4455</v>
      </c>
      <c r="D1138" s="72" t="s">
        <v>75</v>
      </c>
      <c r="E1138" s="40" t="s">
        <v>129</v>
      </c>
      <c r="F1138" s="40" t="s">
        <v>85</v>
      </c>
      <c r="G1138" s="54" t="s">
        <v>808</v>
      </c>
      <c r="H1138"/>
      <c r="I1138" s="3" t="s">
        <v>4451</v>
      </c>
      <c r="J1138" s="20" t="s">
        <v>135</v>
      </c>
      <c r="K1138" s="19">
        <v>1138</v>
      </c>
    </row>
    <row r="1139" spans="1:11" ht="12" customHeight="1" thickBot="1" x14ac:dyDescent="0.25">
      <c r="A1139" s="2"/>
      <c r="B1139" s="67">
        <v>6551</v>
      </c>
      <c r="C1139" s="65" t="s">
        <v>2302</v>
      </c>
      <c r="D1139" s="73" t="s">
        <v>1959</v>
      </c>
      <c r="E1139" s="41" t="s">
        <v>129</v>
      </c>
      <c r="F1139" s="41" t="s">
        <v>85</v>
      </c>
      <c r="G1139" s="57" t="s">
        <v>808</v>
      </c>
      <c r="H1139" s="32" t="s">
        <v>465</v>
      </c>
      <c r="I1139" s="3" t="s">
        <v>463</v>
      </c>
      <c r="J1139" s="20" t="s">
        <v>135</v>
      </c>
      <c r="K1139" s="19">
        <v>1139</v>
      </c>
    </row>
    <row r="1140" spans="1:11" ht="12" customHeight="1" x14ac:dyDescent="0.2">
      <c r="A1140" s="2"/>
      <c r="B1140" s="66" t="s">
        <v>141</v>
      </c>
      <c r="C1140" s="62"/>
      <c r="D1140" s="71"/>
      <c r="E1140" s="39"/>
      <c r="F1140" s="39"/>
      <c r="G1140" s="53"/>
      <c r="H1140"/>
      <c r="I1140" s="3" t="s">
        <v>463</v>
      </c>
      <c r="J1140" s="20" t="s">
        <v>141</v>
      </c>
      <c r="K1140" s="19">
        <v>1140</v>
      </c>
    </row>
    <row r="1141" spans="1:11" ht="12" customHeight="1" x14ac:dyDescent="0.2">
      <c r="A1141" s="2"/>
      <c r="B1141" s="64">
        <v>4058</v>
      </c>
      <c r="C1141" s="63" t="s">
        <v>2303</v>
      </c>
      <c r="D1141" s="72" t="s">
        <v>2304</v>
      </c>
      <c r="E1141" s="40" t="s">
        <v>129</v>
      </c>
      <c r="F1141" s="40" t="s">
        <v>85</v>
      </c>
      <c r="G1141" s="54" t="s">
        <v>808</v>
      </c>
      <c r="H1141" s="32" t="s">
        <v>465</v>
      </c>
      <c r="I1141" s="3" t="s">
        <v>4451</v>
      </c>
      <c r="J1141" s="20" t="s">
        <v>141</v>
      </c>
      <c r="K1141" s="19">
        <v>1141</v>
      </c>
    </row>
    <row r="1142" spans="1:11" ht="12" customHeight="1" x14ac:dyDescent="0.2">
      <c r="A1142" s="2"/>
      <c r="B1142" s="64">
        <v>442</v>
      </c>
      <c r="C1142" s="63" t="s">
        <v>2305</v>
      </c>
      <c r="D1142" s="72" t="s">
        <v>1887</v>
      </c>
      <c r="E1142" s="40" t="s">
        <v>71</v>
      </c>
      <c r="F1142" s="40" t="s">
        <v>80</v>
      </c>
      <c r="G1142" s="54"/>
      <c r="H1142" s="32" t="s">
        <v>465</v>
      </c>
      <c r="I1142" s="3" t="s">
        <v>463</v>
      </c>
      <c r="J1142" s="20" t="s">
        <v>141</v>
      </c>
      <c r="K1142" s="19">
        <v>1142</v>
      </c>
    </row>
    <row r="1143" spans="1:11" ht="12" customHeight="1" x14ac:dyDescent="0.2">
      <c r="A1143" s="2"/>
      <c r="B1143" s="64">
        <v>7122</v>
      </c>
      <c r="C1143" s="63" t="s">
        <v>2306</v>
      </c>
      <c r="D1143" s="72" t="s">
        <v>2307</v>
      </c>
      <c r="E1143" s="40" t="s">
        <v>133</v>
      </c>
      <c r="F1143" s="40" t="s">
        <v>80</v>
      </c>
      <c r="G1143" s="54"/>
      <c r="H1143" s="32" t="s">
        <v>465</v>
      </c>
      <c r="I1143" s="3" t="s">
        <v>463</v>
      </c>
      <c r="J1143" s="20" t="s">
        <v>141</v>
      </c>
      <c r="K1143" s="19">
        <v>1143</v>
      </c>
    </row>
    <row r="1144" spans="1:11" ht="12" customHeight="1" x14ac:dyDescent="0.2">
      <c r="A1144" s="2"/>
      <c r="B1144" s="64">
        <v>6585</v>
      </c>
      <c r="C1144" s="63" t="s">
        <v>2308</v>
      </c>
      <c r="D1144" s="72" t="s">
        <v>2309</v>
      </c>
      <c r="E1144" s="40" t="s">
        <v>129</v>
      </c>
      <c r="F1144" s="40" t="s">
        <v>72</v>
      </c>
      <c r="G1144" s="54"/>
      <c r="H1144" s="32" t="s">
        <v>465</v>
      </c>
      <c r="I1144" s="3" t="s">
        <v>4451</v>
      </c>
      <c r="J1144" s="20" t="s">
        <v>141</v>
      </c>
      <c r="K1144" s="19">
        <v>1144</v>
      </c>
    </row>
    <row r="1145" spans="1:11" ht="12" customHeight="1" x14ac:dyDescent="0.2">
      <c r="A1145" s="2"/>
      <c r="B1145" s="64">
        <v>8379</v>
      </c>
      <c r="C1145" s="63" t="s">
        <v>2310</v>
      </c>
      <c r="D1145" s="72" t="s">
        <v>2309</v>
      </c>
      <c r="E1145" s="40" t="s">
        <v>129</v>
      </c>
      <c r="F1145" s="40" t="s">
        <v>72</v>
      </c>
      <c r="G1145" s="55" t="s">
        <v>580</v>
      </c>
      <c r="H1145" s="32" t="s">
        <v>465</v>
      </c>
      <c r="I1145" s="3" t="s">
        <v>463</v>
      </c>
      <c r="J1145" s="20" t="s">
        <v>141</v>
      </c>
      <c r="K1145" s="19">
        <v>1145</v>
      </c>
    </row>
    <row r="1146" spans="1:11" ht="12" customHeight="1" x14ac:dyDescent="0.2">
      <c r="A1146" s="2"/>
      <c r="B1146" s="64">
        <v>7150</v>
      </c>
      <c r="C1146" s="63" t="s">
        <v>2311</v>
      </c>
      <c r="D1146" s="72" t="s">
        <v>2312</v>
      </c>
      <c r="E1146" s="40" t="s">
        <v>129</v>
      </c>
      <c r="F1146" s="40" t="s">
        <v>85</v>
      </c>
      <c r="G1146" s="54" t="s">
        <v>808</v>
      </c>
      <c r="H1146" s="32" t="s">
        <v>465</v>
      </c>
      <c r="I1146" s="3" t="s">
        <v>463</v>
      </c>
      <c r="J1146" s="20" t="s">
        <v>141</v>
      </c>
      <c r="K1146" s="19">
        <v>1146</v>
      </c>
    </row>
    <row r="1147" spans="1:11" ht="12" customHeight="1" x14ac:dyDescent="0.2">
      <c r="A1147" s="2"/>
      <c r="B1147" s="64">
        <v>443</v>
      </c>
      <c r="C1147" s="63" t="s">
        <v>489</v>
      </c>
      <c r="D1147" s="72" t="s">
        <v>2313</v>
      </c>
      <c r="E1147" s="40" t="s">
        <v>129</v>
      </c>
      <c r="F1147" s="40" t="s">
        <v>80</v>
      </c>
      <c r="G1147" s="54"/>
      <c r="H1147" s="32" t="s">
        <v>465</v>
      </c>
      <c r="I1147" s="3" t="s">
        <v>463</v>
      </c>
      <c r="J1147" s="20" t="s">
        <v>141</v>
      </c>
      <c r="K1147" s="19">
        <v>1147</v>
      </c>
    </row>
    <row r="1148" spans="1:11" ht="12" customHeight="1" x14ac:dyDescent="0.2">
      <c r="A1148" s="2"/>
      <c r="B1148" s="64">
        <v>9895</v>
      </c>
      <c r="C1148" s="63" t="s">
        <v>2314</v>
      </c>
      <c r="D1148" s="72" t="s">
        <v>2315</v>
      </c>
      <c r="E1148" s="40" t="s">
        <v>133</v>
      </c>
      <c r="F1148" s="40" t="s">
        <v>80</v>
      </c>
      <c r="G1148" s="54"/>
      <c r="H1148" s="32" t="s">
        <v>465</v>
      </c>
      <c r="I1148" s="3" t="s">
        <v>463</v>
      </c>
      <c r="J1148" s="20" t="s">
        <v>141</v>
      </c>
      <c r="K1148" s="19">
        <v>1148</v>
      </c>
    </row>
    <row r="1149" spans="1:11" ht="12" customHeight="1" x14ac:dyDescent="0.2">
      <c r="A1149" s="2"/>
      <c r="B1149" s="64">
        <v>2104</v>
      </c>
      <c r="C1149" s="63" t="s">
        <v>420</v>
      </c>
      <c r="D1149" s="72" t="s">
        <v>2316</v>
      </c>
      <c r="E1149" s="40" t="s">
        <v>129</v>
      </c>
      <c r="F1149" s="40" t="s">
        <v>80</v>
      </c>
      <c r="G1149" s="54"/>
      <c r="H1149" s="32" t="s">
        <v>465</v>
      </c>
      <c r="I1149" s="3" t="s">
        <v>463</v>
      </c>
      <c r="J1149" s="20" t="s">
        <v>141</v>
      </c>
      <c r="K1149" s="19">
        <v>1149</v>
      </c>
    </row>
    <row r="1150" spans="1:11" ht="12" customHeight="1" x14ac:dyDescent="0.2">
      <c r="A1150" s="2"/>
      <c r="B1150" s="64">
        <v>8936</v>
      </c>
      <c r="C1150" s="63" t="s">
        <v>919</v>
      </c>
      <c r="D1150" s="72" t="s">
        <v>2317</v>
      </c>
      <c r="E1150" s="40" t="s">
        <v>133</v>
      </c>
      <c r="F1150" s="40" t="s">
        <v>33</v>
      </c>
      <c r="G1150" s="54"/>
      <c r="H1150" s="32" t="s">
        <v>465</v>
      </c>
      <c r="I1150" s="3" t="s">
        <v>463</v>
      </c>
      <c r="J1150" s="20" t="s">
        <v>141</v>
      </c>
      <c r="K1150" s="19">
        <v>1150</v>
      </c>
    </row>
    <row r="1151" spans="1:11" ht="12" customHeight="1" x14ac:dyDescent="0.2">
      <c r="A1151" s="2"/>
      <c r="B1151" s="64">
        <v>9432</v>
      </c>
      <c r="C1151" s="63" t="s">
        <v>2318</v>
      </c>
      <c r="D1151" s="72" t="s">
        <v>2319</v>
      </c>
      <c r="E1151" s="40" t="s">
        <v>129</v>
      </c>
      <c r="F1151" s="40" t="s">
        <v>85</v>
      </c>
      <c r="G1151" s="54"/>
      <c r="H1151" s="32" t="s">
        <v>465</v>
      </c>
      <c r="I1151" s="3" t="s">
        <v>4451</v>
      </c>
      <c r="J1151" s="20" t="s">
        <v>141</v>
      </c>
      <c r="K1151" s="19">
        <v>1151</v>
      </c>
    </row>
    <row r="1152" spans="1:11" ht="12" customHeight="1" x14ac:dyDescent="0.2">
      <c r="A1152" s="2"/>
      <c r="B1152" s="64">
        <v>2106</v>
      </c>
      <c r="C1152" s="63" t="s">
        <v>2320</v>
      </c>
      <c r="D1152" s="72" t="s">
        <v>2321</v>
      </c>
      <c r="E1152" s="40" t="s">
        <v>71</v>
      </c>
      <c r="F1152" s="40" t="s">
        <v>85</v>
      </c>
      <c r="G1152" s="54"/>
      <c r="H1152" s="32" t="s">
        <v>465</v>
      </c>
      <c r="I1152" s="3" t="s">
        <v>4451</v>
      </c>
      <c r="J1152" s="20" t="s">
        <v>141</v>
      </c>
      <c r="K1152" s="19">
        <v>1152</v>
      </c>
    </row>
    <row r="1153" spans="1:11" ht="12" customHeight="1" x14ac:dyDescent="0.2">
      <c r="A1153" s="2"/>
      <c r="B1153" s="64">
        <v>2108</v>
      </c>
      <c r="C1153" s="63" t="s">
        <v>988</v>
      </c>
      <c r="D1153" s="72" t="s">
        <v>2321</v>
      </c>
      <c r="E1153" s="40" t="s">
        <v>133</v>
      </c>
      <c r="F1153" s="40" t="s">
        <v>85</v>
      </c>
      <c r="G1153" s="54"/>
      <c r="H1153" s="32" t="s">
        <v>465</v>
      </c>
      <c r="I1153" s="3" t="s">
        <v>463</v>
      </c>
      <c r="J1153" s="20" t="s">
        <v>141</v>
      </c>
      <c r="K1153" s="19">
        <v>1153</v>
      </c>
    </row>
    <row r="1154" spans="1:11" ht="12" customHeight="1" x14ac:dyDescent="0.2">
      <c r="A1154" s="2"/>
      <c r="B1154" s="64">
        <v>447</v>
      </c>
      <c r="C1154" s="63" t="s">
        <v>2322</v>
      </c>
      <c r="D1154" s="72" t="s">
        <v>2323</v>
      </c>
      <c r="E1154" s="40" t="s">
        <v>133</v>
      </c>
      <c r="F1154" s="40" t="s">
        <v>85</v>
      </c>
      <c r="G1154" s="54"/>
      <c r="H1154" s="32" t="s">
        <v>465</v>
      </c>
      <c r="I1154" s="3" t="s">
        <v>4451</v>
      </c>
      <c r="J1154" s="20" t="s">
        <v>141</v>
      </c>
      <c r="K1154" s="19">
        <v>1154</v>
      </c>
    </row>
    <row r="1155" spans="1:11" ht="12" customHeight="1" x14ac:dyDescent="0.2">
      <c r="A1155" s="2"/>
      <c r="B1155" s="64">
        <v>13376</v>
      </c>
      <c r="C1155" s="63" t="s">
        <v>2324</v>
      </c>
      <c r="D1155" s="72" t="s">
        <v>75</v>
      </c>
      <c r="E1155" s="40" t="s">
        <v>133</v>
      </c>
      <c r="F1155" s="40" t="s">
        <v>83</v>
      </c>
      <c r="G1155" s="54"/>
      <c r="H1155"/>
      <c r="I1155" s="3" t="s">
        <v>4451</v>
      </c>
      <c r="J1155" s="20" t="s">
        <v>141</v>
      </c>
      <c r="K1155" s="19">
        <v>1155</v>
      </c>
    </row>
    <row r="1156" spans="1:11" ht="12" customHeight="1" thickBot="1" x14ac:dyDescent="0.25">
      <c r="A1156" s="2"/>
      <c r="B1156" s="67">
        <v>10463</v>
      </c>
      <c r="C1156" s="65" t="s">
        <v>2325</v>
      </c>
      <c r="D1156" s="73" t="s">
        <v>2326</v>
      </c>
      <c r="E1156" s="41" t="s">
        <v>129</v>
      </c>
      <c r="F1156" s="41" t="s">
        <v>72</v>
      </c>
      <c r="G1156" s="57"/>
      <c r="H1156" s="32" t="s">
        <v>465</v>
      </c>
      <c r="I1156" s="3" t="s">
        <v>463</v>
      </c>
      <c r="J1156" s="20" t="s">
        <v>141</v>
      </c>
      <c r="K1156" s="19">
        <v>1156</v>
      </c>
    </row>
    <row r="1157" spans="1:11" ht="12" customHeight="1" x14ac:dyDescent="0.2">
      <c r="A1157" s="2"/>
      <c r="B1157" s="66" t="s">
        <v>142</v>
      </c>
      <c r="C1157" s="62"/>
      <c r="D1157" s="71"/>
      <c r="E1157" s="39"/>
      <c r="F1157" s="39"/>
      <c r="G1157" s="53"/>
      <c r="H1157"/>
      <c r="I1157" s="3" t="s">
        <v>463</v>
      </c>
      <c r="J1157" s="20" t="s">
        <v>142</v>
      </c>
      <c r="K1157" s="19">
        <v>1157</v>
      </c>
    </row>
    <row r="1158" spans="1:11" ht="12" customHeight="1" x14ac:dyDescent="0.2">
      <c r="A1158" s="2"/>
      <c r="B1158" s="64">
        <v>13459</v>
      </c>
      <c r="C1158" s="63" t="s">
        <v>2327</v>
      </c>
      <c r="D1158" s="72" t="s">
        <v>75</v>
      </c>
      <c r="E1158" s="40" t="s">
        <v>129</v>
      </c>
      <c r="F1158" s="40" t="s">
        <v>72</v>
      </c>
      <c r="G1158" s="55" t="s">
        <v>580</v>
      </c>
      <c r="H1158"/>
      <c r="I1158" s="3" t="s">
        <v>4451</v>
      </c>
      <c r="J1158" s="20" t="s">
        <v>142</v>
      </c>
      <c r="K1158" s="19">
        <v>1158</v>
      </c>
    </row>
    <row r="1159" spans="1:11" ht="12" customHeight="1" x14ac:dyDescent="0.2">
      <c r="A1159" s="2"/>
      <c r="B1159" s="64">
        <v>12353</v>
      </c>
      <c r="C1159" s="63" t="s">
        <v>2328</v>
      </c>
      <c r="D1159" s="72" t="s">
        <v>1614</v>
      </c>
      <c r="E1159" s="40" t="s">
        <v>129</v>
      </c>
      <c r="F1159" s="40" t="s">
        <v>72</v>
      </c>
      <c r="G1159" s="54"/>
      <c r="H1159" s="32" t="s">
        <v>465</v>
      </c>
      <c r="I1159" s="3" t="s">
        <v>463</v>
      </c>
      <c r="J1159" s="20" t="s">
        <v>142</v>
      </c>
      <c r="K1159" s="19">
        <v>1159</v>
      </c>
    </row>
    <row r="1160" spans="1:11" ht="12" customHeight="1" x14ac:dyDescent="0.2">
      <c r="A1160" s="2"/>
      <c r="B1160" s="64">
        <v>12848</v>
      </c>
      <c r="C1160" s="63" t="s">
        <v>2329</v>
      </c>
      <c r="D1160" s="72" t="s">
        <v>75</v>
      </c>
      <c r="E1160" s="40" t="s">
        <v>129</v>
      </c>
      <c r="F1160" s="40" t="s">
        <v>85</v>
      </c>
      <c r="G1160" s="54" t="s">
        <v>808</v>
      </c>
      <c r="H1160"/>
      <c r="I1160" s="3" t="s">
        <v>463</v>
      </c>
      <c r="J1160" s="20" t="s">
        <v>142</v>
      </c>
      <c r="K1160" s="19">
        <v>1160</v>
      </c>
    </row>
    <row r="1161" spans="1:11" ht="12" customHeight="1" x14ac:dyDescent="0.2">
      <c r="A1161" s="2"/>
      <c r="B1161" s="64">
        <v>2756</v>
      </c>
      <c r="C1161" s="63" t="s">
        <v>2330</v>
      </c>
      <c r="D1161" s="72" t="s">
        <v>1238</v>
      </c>
      <c r="E1161" s="40" t="s">
        <v>129</v>
      </c>
      <c r="F1161" s="40" t="s">
        <v>85</v>
      </c>
      <c r="G1161" s="54" t="s">
        <v>808</v>
      </c>
      <c r="H1161" s="32" t="s">
        <v>465</v>
      </c>
      <c r="I1161" s="3" t="s">
        <v>463</v>
      </c>
      <c r="J1161" s="20" t="s">
        <v>142</v>
      </c>
      <c r="K1161" s="19">
        <v>1161</v>
      </c>
    </row>
    <row r="1162" spans="1:11" ht="12" customHeight="1" x14ac:dyDescent="0.2">
      <c r="A1162" s="2"/>
      <c r="B1162" s="64">
        <v>2678</v>
      </c>
      <c r="C1162" s="63" t="s">
        <v>4459</v>
      </c>
      <c r="D1162" s="72" t="s">
        <v>1254</v>
      </c>
      <c r="E1162" s="40" t="s">
        <v>129</v>
      </c>
      <c r="F1162" s="40" t="s">
        <v>80</v>
      </c>
      <c r="G1162" s="54" t="s">
        <v>807</v>
      </c>
      <c r="H1162" s="32" t="s">
        <v>465</v>
      </c>
      <c r="I1162" s="3" t="s">
        <v>463</v>
      </c>
      <c r="J1162" s="20" t="s">
        <v>142</v>
      </c>
      <c r="K1162" s="19">
        <v>1162</v>
      </c>
    </row>
    <row r="1163" spans="1:11" ht="12" customHeight="1" x14ac:dyDescent="0.2">
      <c r="A1163" s="2"/>
      <c r="B1163" s="64">
        <v>2112</v>
      </c>
      <c r="C1163" s="63" t="s">
        <v>728</v>
      </c>
      <c r="D1163" s="72" t="s">
        <v>2288</v>
      </c>
      <c r="E1163" s="40" t="s">
        <v>129</v>
      </c>
      <c r="F1163" s="40" t="s">
        <v>80</v>
      </c>
      <c r="G1163" s="54" t="s">
        <v>807</v>
      </c>
      <c r="H1163" s="32" t="s">
        <v>465</v>
      </c>
      <c r="I1163" s="3" t="s">
        <v>463</v>
      </c>
      <c r="J1163" s="20" t="s">
        <v>142</v>
      </c>
      <c r="K1163" s="19">
        <v>1163</v>
      </c>
    </row>
    <row r="1164" spans="1:11" ht="12" customHeight="1" x14ac:dyDescent="0.2">
      <c r="A1164" s="2"/>
      <c r="B1164" s="64">
        <v>2757</v>
      </c>
      <c r="C1164" s="63" t="s">
        <v>249</v>
      </c>
      <c r="D1164" s="72" t="s">
        <v>1238</v>
      </c>
      <c r="E1164" s="40" t="s">
        <v>129</v>
      </c>
      <c r="F1164" s="40" t="s">
        <v>33</v>
      </c>
      <c r="G1164" s="54" t="s">
        <v>815</v>
      </c>
      <c r="H1164" s="32" t="s">
        <v>465</v>
      </c>
      <c r="I1164" s="3" t="s">
        <v>463</v>
      </c>
      <c r="J1164" s="20" t="s">
        <v>142</v>
      </c>
      <c r="K1164" s="19">
        <v>1164</v>
      </c>
    </row>
    <row r="1165" spans="1:11" ht="12" customHeight="1" x14ac:dyDescent="0.2">
      <c r="A1165" s="2"/>
      <c r="B1165" s="64">
        <v>13015</v>
      </c>
      <c r="C1165" s="63" t="s">
        <v>2331</v>
      </c>
      <c r="D1165" s="72" t="s">
        <v>75</v>
      </c>
      <c r="E1165" s="40" t="s">
        <v>129</v>
      </c>
      <c r="F1165" s="40" t="s">
        <v>72</v>
      </c>
      <c r="G1165" s="55" t="s">
        <v>580</v>
      </c>
      <c r="H1165"/>
      <c r="I1165" s="3" t="s">
        <v>463</v>
      </c>
      <c r="J1165" s="20" t="s">
        <v>142</v>
      </c>
      <c r="K1165" s="19">
        <v>1165</v>
      </c>
    </row>
    <row r="1166" spans="1:11" ht="12" customHeight="1" x14ac:dyDescent="0.2">
      <c r="A1166" s="2"/>
      <c r="B1166" s="64">
        <v>13016</v>
      </c>
      <c r="C1166" s="63" t="s">
        <v>2332</v>
      </c>
      <c r="D1166" s="72" t="s">
        <v>75</v>
      </c>
      <c r="E1166" s="40" t="s">
        <v>129</v>
      </c>
      <c r="F1166" s="40" t="s">
        <v>72</v>
      </c>
      <c r="G1166" s="54"/>
      <c r="H1166"/>
      <c r="I1166" s="3" t="s">
        <v>463</v>
      </c>
      <c r="J1166" s="20" t="s">
        <v>142</v>
      </c>
      <c r="K1166" s="19">
        <v>1166</v>
      </c>
    </row>
    <row r="1167" spans="1:11" ht="12" customHeight="1" x14ac:dyDescent="0.2">
      <c r="A1167" s="2"/>
      <c r="B1167" s="64">
        <v>13017</v>
      </c>
      <c r="C1167" s="63" t="s">
        <v>2333</v>
      </c>
      <c r="D1167" s="72" t="s">
        <v>75</v>
      </c>
      <c r="E1167" s="40" t="s">
        <v>129</v>
      </c>
      <c r="F1167" s="40" t="s">
        <v>72</v>
      </c>
      <c r="G1167" s="54"/>
      <c r="H1167"/>
      <c r="I1167" s="3" t="s">
        <v>463</v>
      </c>
      <c r="J1167" s="20" t="s">
        <v>142</v>
      </c>
      <c r="K1167" s="19">
        <v>1167</v>
      </c>
    </row>
    <row r="1168" spans="1:11" ht="12" customHeight="1" x14ac:dyDescent="0.2">
      <c r="A1168" s="2"/>
      <c r="B1168" s="64">
        <v>8862</v>
      </c>
      <c r="C1168" s="63" t="s">
        <v>2334</v>
      </c>
      <c r="D1168" s="72" t="s">
        <v>2335</v>
      </c>
      <c r="E1168" s="40" t="s">
        <v>133</v>
      </c>
      <c r="F1168" s="40" t="s">
        <v>83</v>
      </c>
      <c r="G1168" s="54"/>
      <c r="H1168" s="32" t="s">
        <v>465</v>
      </c>
      <c r="I1168" s="3" t="s">
        <v>4451</v>
      </c>
      <c r="J1168" s="20" t="s">
        <v>142</v>
      </c>
      <c r="K1168" s="19">
        <v>1168</v>
      </c>
    </row>
    <row r="1169" spans="1:11" ht="12" customHeight="1" x14ac:dyDescent="0.2">
      <c r="A1169" s="2"/>
      <c r="B1169" s="64">
        <v>448</v>
      </c>
      <c r="C1169" s="63" t="s">
        <v>2336</v>
      </c>
      <c r="D1169" s="72" t="s">
        <v>1254</v>
      </c>
      <c r="E1169" s="40" t="s">
        <v>129</v>
      </c>
      <c r="F1169" s="40" t="s">
        <v>72</v>
      </c>
      <c r="G1169" s="55" t="s">
        <v>580</v>
      </c>
      <c r="H1169" s="32" t="s">
        <v>465</v>
      </c>
      <c r="I1169" s="3" t="s">
        <v>463</v>
      </c>
      <c r="J1169" s="20" t="s">
        <v>142</v>
      </c>
      <c r="K1169" s="19">
        <v>1170</v>
      </c>
    </row>
    <row r="1170" spans="1:11" ht="12" customHeight="1" x14ac:dyDescent="0.2">
      <c r="A1170" s="2"/>
      <c r="B1170" s="64">
        <v>13218</v>
      </c>
      <c r="C1170" s="63" t="s">
        <v>2337</v>
      </c>
      <c r="D1170" s="72" t="s">
        <v>2335</v>
      </c>
      <c r="E1170" s="40" t="s">
        <v>71</v>
      </c>
      <c r="F1170" s="40" t="s">
        <v>33</v>
      </c>
      <c r="G1170" s="54"/>
      <c r="H1170" s="32" t="s">
        <v>465</v>
      </c>
      <c r="I1170" s="3" t="s">
        <v>4451</v>
      </c>
      <c r="J1170" s="20" t="s">
        <v>142</v>
      </c>
      <c r="K1170" s="19">
        <v>1171</v>
      </c>
    </row>
    <row r="1171" spans="1:11" ht="12" customHeight="1" x14ac:dyDescent="0.2">
      <c r="A1171" s="2"/>
      <c r="B1171" s="64">
        <v>2794</v>
      </c>
      <c r="C1171" s="63" t="s">
        <v>2338</v>
      </c>
      <c r="D1171" s="72" t="s">
        <v>1632</v>
      </c>
      <c r="E1171" s="40" t="s">
        <v>129</v>
      </c>
      <c r="F1171" s="40" t="s">
        <v>72</v>
      </c>
      <c r="G1171" s="55" t="s">
        <v>580</v>
      </c>
      <c r="H1171" s="32" t="s">
        <v>465</v>
      </c>
      <c r="I1171" s="3" t="s">
        <v>463</v>
      </c>
      <c r="J1171" s="20" t="s">
        <v>142</v>
      </c>
      <c r="K1171" s="19">
        <v>1172</v>
      </c>
    </row>
    <row r="1172" spans="1:11" ht="12" customHeight="1" x14ac:dyDescent="0.2">
      <c r="A1172" s="2"/>
      <c r="B1172" s="64">
        <v>449</v>
      </c>
      <c r="C1172" s="63" t="s">
        <v>250</v>
      </c>
      <c r="D1172" s="72" t="s">
        <v>1246</v>
      </c>
      <c r="E1172" s="40" t="s">
        <v>129</v>
      </c>
      <c r="F1172" s="40" t="s">
        <v>33</v>
      </c>
      <c r="G1172" s="54" t="s">
        <v>815</v>
      </c>
      <c r="H1172" s="32" t="s">
        <v>465</v>
      </c>
      <c r="I1172" s="3" t="s">
        <v>463</v>
      </c>
      <c r="J1172" s="20" t="s">
        <v>142</v>
      </c>
      <c r="K1172" s="19">
        <v>1173</v>
      </c>
    </row>
    <row r="1173" spans="1:11" ht="12" customHeight="1" x14ac:dyDescent="0.2">
      <c r="A1173" s="2"/>
      <c r="B1173" s="64">
        <v>9411</v>
      </c>
      <c r="C1173" s="63" t="s">
        <v>2339</v>
      </c>
      <c r="D1173" s="72" t="s">
        <v>1246</v>
      </c>
      <c r="E1173" s="40" t="s">
        <v>129</v>
      </c>
      <c r="F1173" s="40" t="s">
        <v>72</v>
      </c>
      <c r="G1173" s="54"/>
      <c r="H1173" s="32" t="s">
        <v>465</v>
      </c>
      <c r="I1173" s="3" t="s">
        <v>463</v>
      </c>
      <c r="J1173" s="20" t="s">
        <v>142</v>
      </c>
      <c r="K1173" s="19">
        <v>1174</v>
      </c>
    </row>
    <row r="1174" spans="1:11" ht="12" customHeight="1" x14ac:dyDescent="0.2">
      <c r="A1174" s="2"/>
      <c r="B1174" s="64">
        <v>3650</v>
      </c>
      <c r="C1174" s="63" t="s">
        <v>2340</v>
      </c>
      <c r="D1174" s="72" t="s">
        <v>2341</v>
      </c>
      <c r="E1174" s="40" t="s">
        <v>133</v>
      </c>
      <c r="F1174" s="40" t="s">
        <v>83</v>
      </c>
      <c r="G1174" s="54"/>
      <c r="H1174" s="32" t="s">
        <v>465</v>
      </c>
      <c r="I1174" s="3" t="s">
        <v>463</v>
      </c>
      <c r="J1174" s="20" t="s">
        <v>142</v>
      </c>
      <c r="K1174" s="19">
        <v>1175</v>
      </c>
    </row>
    <row r="1175" spans="1:11" ht="12" customHeight="1" x14ac:dyDescent="0.2">
      <c r="A1175" s="2"/>
      <c r="B1175" s="64">
        <v>13472</v>
      </c>
      <c r="C1175" s="63" t="s">
        <v>2342</v>
      </c>
      <c r="D1175" s="72" t="s">
        <v>75</v>
      </c>
      <c r="E1175" s="40" t="s">
        <v>129</v>
      </c>
      <c r="F1175" s="40" t="s">
        <v>72</v>
      </c>
      <c r="G1175" s="55" t="s">
        <v>580</v>
      </c>
      <c r="H1175"/>
      <c r="I1175" s="3" t="s">
        <v>4451</v>
      </c>
      <c r="J1175" s="20" t="s">
        <v>142</v>
      </c>
      <c r="K1175" s="19">
        <v>1176</v>
      </c>
    </row>
    <row r="1176" spans="1:11" ht="12" customHeight="1" x14ac:dyDescent="0.2">
      <c r="A1176" s="2"/>
      <c r="B1176" s="64">
        <v>10492</v>
      </c>
      <c r="C1176" s="63" t="s">
        <v>2343</v>
      </c>
      <c r="D1176" s="72" t="s">
        <v>1480</v>
      </c>
      <c r="E1176" s="40" t="s">
        <v>129</v>
      </c>
      <c r="F1176" s="40" t="s">
        <v>72</v>
      </c>
      <c r="G1176" s="55" t="s">
        <v>580</v>
      </c>
      <c r="H1176" s="32" t="s">
        <v>465</v>
      </c>
      <c r="I1176" s="3" t="s">
        <v>463</v>
      </c>
      <c r="J1176" s="20" t="s">
        <v>142</v>
      </c>
      <c r="K1176" s="19">
        <v>1177</v>
      </c>
    </row>
    <row r="1177" spans="1:11" ht="12" customHeight="1" x14ac:dyDescent="0.2">
      <c r="A1177" s="2"/>
      <c r="B1177" s="64">
        <v>8273</v>
      </c>
      <c r="C1177" s="63" t="s">
        <v>2344</v>
      </c>
      <c r="D1177" s="72" t="s">
        <v>2345</v>
      </c>
      <c r="E1177" s="40" t="s">
        <v>129</v>
      </c>
      <c r="F1177" s="40" t="s">
        <v>25</v>
      </c>
      <c r="G1177" s="54" t="s">
        <v>806</v>
      </c>
      <c r="H1177" s="32" t="s">
        <v>465</v>
      </c>
      <c r="I1177" s="3" t="s">
        <v>463</v>
      </c>
      <c r="J1177" s="20" t="s">
        <v>142</v>
      </c>
      <c r="K1177" s="19">
        <v>1178</v>
      </c>
    </row>
    <row r="1178" spans="1:11" ht="12" customHeight="1" x14ac:dyDescent="0.2">
      <c r="A1178" s="2"/>
      <c r="B1178" s="64">
        <v>13473</v>
      </c>
      <c r="C1178" s="63" t="s">
        <v>2346</v>
      </c>
      <c r="D1178" s="72" t="s">
        <v>75</v>
      </c>
      <c r="E1178" s="40" t="s">
        <v>129</v>
      </c>
      <c r="F1178" s="40" t="s">
        <v>25</v>
      </c>
      <c r="G1178" s="54" t="s">
        <v>806</v>
      </c>
      <c r="H1178"/>
      <c r="I1178" s="3" t="s">
        <v>4451</v>
      </c>
      <c r="J1178" s="20" t="s">
        <v>142</v>
      </c>
      <c r="K1178" s="19">
        <v>1179</v>
      </c>
    </row>
    <row r="1179" spans="1:11" ht="12" customHeight="1" x14ac:dyDescent="0.2">
      <c r="A1179" s="2"/>
      <c r="B1179" s="64">
        <v>4090</v>
      </c>
      <c r="C1179" s="63" t="s">
        <v>2347</v>
      </c>
      <c r="D1179" s="72" t="s">
        <v>1254</v>
      </c>
      <c r="E1179" s="40" t="s">
        <v>129</v>
      </c>
      <c r="F1179" s="40" t="s">
        <v>85</v>
      </c>
      <c r="G1179" s="54" t="s">
        <v>808</v>
      </c>
      <c r="H1179" s="32" t="s">
        <v>465</v>
      </c>
      <c r="I1179" s="3" t="s">
        <v>463</v>
      </c>
      <c r="J1179" s="20" t="s">
        <v>142</v>
      </c>
      <c r="K1179" s="19">
        <v>1180</v>
      </c>
    </row>
    <row r="1180" spans="1:11" ht="12" customHeight="1" x14ac:dyDescent="0.2">
      <c r="A1180" s="2"/>
      <c r="B1180" s="64">
        <v>2679</v>
      </c>
      <c r="C1180" s="63" t="s">
        <v>2348</v>
      </c>
      <c r="D1180" s="72" t="s">
        <v>1254</v>
      </c>
      <c r="E1180" s="40" t="s">
        <v>129</v>
      </c>
      <c r="F1180" s="40" t="s">
        <v>85</v>
      </c>
      <c r="G1180" s="54" t="s">
        <v>808</v>
      </c>
      <c r="H1180" s="32" t="s">
        <v>465</v>
      </c>
      <c r="I1180" s="3" t="s">
        <v>4451</v>
      </c>
      <c r="J1180" s="20" t="s">
        <v>142</v>
      </c>
      <c r="K1180" s="19">
        <v>1181</v>
      </c>
    </row>
    <row r="1181" spans="1:11" ht="12" customHeight="1" x14ac:dyDescent="0.2">
      <c r="A1181" s="2"/>
      <c r="B1181" s="64">
        <v>5776</v>
      </c>
      <c r="C1181" s="63" t="s">
        <v>840</v>
      </c>
      <c r="D1181" s="72" t="s">
        <v>1261</v>
      </c>
      <c r="E1181" s="40" t="s">
        <v>129</v>
      </c>
      <c r="F1181" s="40" t="s">
        <v>85</v>
      </c>
      <c r="G1181" s="54"/>
      <c r="H1181" s="32" t="s">
        <v>465</v>
      </c>
      <c r="I1181" s="3" t="s">
        <v>463</v>
      </c>
      <c r="J1181" s="20" t="s">
        <v>142</v>
      </c>
      <c r="K1181" s="19">
        <v>1182</v>
      </c>
    </row>
    <row r="1182" spans="1:11" ht="12" customHeight="1" x14ac:dyDescent="0.2">
      <c r="A1182" s="2"/>
      <c r="B1182" s="64">
        <v>2919</v>
      </c>
      <c r="C1182" s="63" t="s">
        <v>194</v>
      </c>
      <c r="D1182" s="72" t="s">
        <v>2349</v>
      </c>
      <c r="E1182" s="40" t="s">
        <v>129</v>
      </c>
      <c r="F1182" s="40" t="s">
        <v>80</v>
      </c>
      <c r="G1182" s="54" t="s">
        <v>807</v>
      </c>
      <c r="H1182" s="32" t="s">
        <v>465</v>
      </c>
      <c r="I1182" s="3" t="s">
        <v>463</v>
      </c>
      <c r="J1182" s="20" t="s">
        <v>142</v>
      </c>
      <c r="K1182" s="19">
        <v>1183</v>
      </c>
    </row>
    <row r="1183" spans="1:11" ht="12" customHeight="1" x14ac:dyDescent="0.2">
      <c r="A1183" s="2"/>
      <c r="B1183" s="64">
        <v>2792</v>
      </c>
      <c r="C1183" s="63" t="s">
        <v>490</v>
      </c>
      <c r="D1183" s="72" t="s">
        <v>1578</v>
      </c>
      <c r="E1183" s="40" t="s">
        <v>129</v>
      </c>
      <c r="F1183" s="40" t="s">
        <v>80</v>
      </c>
      <c r="G1183" s="54" t="s">
        <v>807</v>
      </c>
      <c r="H1183" s="32" t="s">
        <v>465</v>
      </c>
      <c r="I1183" s="3" t="s">
        <v>463</v>
      </c>
      <c r="J1183" s="20" t="s">
        <v>142</v>
      </c>
      <c r="K1183" s="19">
        <v>1169</v>
      </c>
    </row>
    <row r="1184" spans="1:11" ht="12" customHeight="1" x14ac:dyDescent="0.2">
      <c r="A1184" s="2"/>
      <c r="B1184" s="64">
        <v>12856</v>
      </c>
      <c r="C1184" s="63" t="s">
        <v>2350</v>
      </c>
      <c r="D1184" s="72" t="s">
        <v>75</v>
      </c>
      <c r="E1184" s="40" t="s">
        <v>129</v>
      </c>
      <c r="F1184" s="40" t="s">
        <v>85</v>
      </c>
      <c r="G1184" s="54" t="s">
        <v>808</v>
      </c>
      <c r="H1184" s="32" t="s">
        <v>465</v>
      </c>
      <c r="I1184" s="3" t="s">
        <v>463</v>
      </c>
      <c r="J1184" s="20" t="s">
        <v>142</v>
      </c>
      <c r="K1184" s="19">
        <v>1184</v>
      </c>
    </row>
    <row r="1185" spans="1:11" ht="12" customHeight="1" x14ac:dyDescent="0.2">
      <c r="A1185" s="2"/>
      <c r="B1185" s="64">
        <v>13241</v>
      </c>
      <c r="C1185" s="63" t="s">
        <v>2351</v>
      </c>
      <c r="D1185" s="72" t="s">
        <v>1632</v>
      </c>
      <c r="E1185" s="40" t="s">
        <v>129</v>
      </c>
      <c r="F1185" s="40" t="s">
        <v>85</v>
      </c>
      <c r="G1185" s="54" t="s">
        <v>808</v>
      </c>
      <c r="H1185"/>
      <c r="I1185" s="3" t="s">
        <v>4451</v>
      </c>
      <c r="J1185" s="20" t="s">
        <v>142</v>
      </c>
      <c r="K1185" s="19">
        <v>1185</v>
      </c>
    </row>
    <row r="1186" spans="1:11" ht="12" customHeight="1" x14ac:dyDescent="0.2">
      <c r="A1186" s="2"/>
      <c r="B1186" s="64">
        <v>2113</v>
      </c>
      <c r="C1186" s="63" t="s">
        <v>2352</v>
      </c>
      <c r="D1186" s="72" t="s">
        <v>1254</v>
      </c>
      <c r="E1186" s="40" t="s">
        <v>129</v>
      </c>
      <c r="F1186" s="40" t="s">
        <v>85</v>
      </c>
      <c r="G1186" s="54"/>
      <c r="H1186" s="32" t="s">
        <v>465</v>
      </c>
      <c r="I1186" s="3" t="s">
        <v>4451</v>
      </c>
      <c r="J1186" s="20" t="s">
        <v>142</v>
      </c>
      <c r="K1186" s="19">
        <v>1186</v>
      </c>
    </row>
    <row r="1187" spans="1:11" ht="12" customHeight="1" x14ac:dyDescent="0.2">
      <c r="A1187" s="2"/>
      <c r="B1187" s="64">
        <v>450</v>
      </c>
      <c r="C1187" s="63" t="s">
        <v>2353</v>
      </c>
      <c r="D1187" s="72" t="s">
        <v>2354</v>
      </c>
      <c r="E1187" s="40" t="s">
        <v>129</v>
      </c>
      <c r="F1187" s="40" t="s">
        <v>85</v>
      </c>
      <c r="G1187" s="54" t="s">
        <v>808</v>
      </c>
      <c r="H1187" s="32" t="s">
        <v>465</v>
      </c>
      <c r="I1187" s="3" t="s">
        <v>463</v>
      </c>
      <c r="J1187" s="20" t="s">
        <v>142</v>
      </c>
      <c r="K1187" s="19">
        <v>1187</v>
      </c>
    </row>
    <row r="1188" spans="1:11" ht="12" customHeight="1" x14ac:dyDescent="0.2">
      <c r="A1188" s="2"/>
      <c r="B1188" s="64">
        <v>451</v>
      </c>
      <c r="C1188" s="63" t="s">
        <v>2355</v>
      </c>
      <c r="D1188" s="72" t="s">
        <v>2354</v>
      </c>
      <c r="E1188" s="40" t="s">
        <v>129</v>
      </c>
      <c r="F1188" s="40" t="s">
        <v>85</v>
      </c>
      <c r="G1188" s="54" t="s">
        <v>808</v>
      </c>
      <c r="H1188" s="32" t="s">
        <v>465</v>
      </c>
      <c r="I1188" s="3" t="s">
        <v>463</v>
      </c>
      <c r="J1188" s="20" t="s">
        <v>142</v>
      </c>
      <c r="K1188" s="19">
        <v>1188</v>
      </c>
    </row>
    <row r="1189" spans="1:11" ht="12" customHeight="1" x14ac:dyDescent="0.2">
      <c r="A1189" s="2"/>
      <c r="B1189" s="64">
        <v>452</v>
      </c>
      <c r="C1189" s="63" t="s">
        <v>195</v>
      </c>
      <c r="D1189" s="72" t="s">
        <v>1243</v>
      </c>
      <c r="E1189" s="40" t="s">
        <v>129</v>
      </c>
      <c r="F1189" s="40" t="s">
        <v>80</v>
      </c>
      <c r="G1189" s="54" t="s">
        <v>807</v>
      </c>
      <c r="H1189" s="32" t="s">
        <v>465</v>
      </c>
      <c r="I1189" s="3" t="s">
        <v>463</v>
      </c>
      <c r="J1189" s="20" t="s">
        <v>142</v>
      </c>
      <c r="K1189" s="19">
        <v>1189</v>
      </c>
    </row>
    <row r="1190" spans="1:11" ht="12" customHeight="1" x14ac:dyDescent="0.2">
      <c r="A1190" s="2"/>
      <c r="B1190" s="64">
        <v>427</v>
      </c>
      <c r="C1190" s="63" t="s">
        <v>2356</v>
      </c>
      <c r="D1190" s="72" t="s">
        <v>1248</v>
      </c>
      <c r="E1190" s="40" t="s">
        <v>129</v>
      </c>
      <c r="F1190" s="40" t="s">
        <v>85</v>
      </c>
      <c r="G1190" s="54" t="s">
        <v>808</v>
      </c>
      <c r="H1190" s="32" t="s">
        <v>465</v>
      </c>
      <c r="I1190" s="3" t="s">
        <v>463</v>
      </c>
      <c r="J1190" s="20" t="s">
        <v>142</v>
      </c>
      <c r="K1190" s="19">
        <v>1190</v>
      </c>
    </row>
    <row r="1191" spans="1:11" ht="12" customHeight="1" x14ac:dyDescent="0.2">
      <c r="A1191" s="2"/>
      <c r="B1191" s="64">
        <v>13476</v>
      </c>
      <c r="C1191" s="63" t="s">
        <v>2357</v>
      </c>
      <c r="D1191" s="72" t="s">
        <v>75</v>
      </c>
      <c r="E1191" s="40" t="s">
        <v>129</v>
      </c>
      <c r="F1191" s="40" t="s">
        <v>85</v>
      </c>
      <c r="G1191" s="54"/>
      <c r="H1191"/>
      <c r="I1191" s="3" t="s">
        <v>4451</v>
      </c>
      <c r="J1191" s="20" t="s">
        <v>142</v>
      </c>
      <c r="K1191" s="19">
        <v>1191</v>
      </c>
    </row>
    <row r="1192" spans="1:11" ht="12" customHeight="1" x14ac:dyDescent="0.2">
      <c r="A1192" s="2"/>
      <c r="B1192" s="64">
        <v>13477</v>
      </c>
      <c r="C1192" s="63" t="s">
        <v>2358</v>
      </c>
      <c r="D1192" s="72" t="s">
        <v>75</v>
      </c>
      <c r="E1192" s="40" t="s">
        <v>129</v>
      </c>
      <c r="F1192" s="40" t="s">
        <v>85</v>
      </c>
      <c r="G1192" s="54" t="s">
        <v>808</v>
      </c>
      <c r="H1192"/>
      <c r="I1192" s="3" t="s">
        <v>4451</v>
      </c>
      <c r="J1192" s="20" t="s">
        <v>142</v>
      </c>
      <c r="K1192" s="19">
        <v>1192</v>
      </c>
    </row>
    <row r="1193" spans="1:11" ht="12" customHeight="1" x14ac:dyDescent="0.2">
      <c r="A1193" s="2"/>
      <c r="B1193" s="64">
        <v>12912</v>
      </c>
      <c r="C1193" s="63" t="s">
        <v>2359</v>
      </c>
      <c r="D1193" s="72" t="s">
        <v>75</v>
      </c>
      <c r="E1193" s="40" t="s">
        <v>129</v>
      </c>
      <c r="F1193" s="40" t="s">
        <v>72</v>
      </c>
      <c r="G1193" s="55" t="s">
        <v>580</v>
      </c>
      <c r="H1193"/>
      <c r="I1193" s="3" t="s">
        <v>463</v>
      </c>
      <c r="J1193" s="20" t="s">
        <v>142</v>
      </c>
      <c r="K1193" s="19">
        <v>1193</v>
      </c>
    </row>
    <row r="1194" spans="1:11" ht="12" customHeight="1" x14ac:dyDescent="0.2">
      <c r="A1194" s="2"/>
      <c r="B1194" s="64">
        <v>11542</v>
      </c>
      <c r="C1194" s="63" t="s">
        <v>2360</v>
      </c>
      <c r="D1194" s="72" t="s">
        <v>1241</v>
      </c>
      <c r="E1194" s="40" t="s">
        <v>129</v>
      </c>
      <c r="F1194" s="40" t="s">
        <v>72</v>
      </c>
      <c r="G1194" s="55" t="s">
        <v>580</v>
      </c>
      <c r="H1194" s="32" t="s">
        <v>465</v>
      </c>
      <c r="I1194" s="3" t="s">
        <v>463</v>
      </c>
      <c r="J1194" s="20" t="s">
        <v>142</v>
      </c>
      <c r="K1194" s="19">
        <v>1194</v>
      </c>
    </row>
    <row r="1195" spans="1:11" ht="12" customHeight="1" x14ac:dyDescent="0.2">
      <c r="A1195" s="2"/>
      <c r="B1195" s="64">
        <v>10473</v>
      </c>
      <c r="C1195" s="63" t="s">
        <v>2361</v>
      </c>
      <c r="D1195" s="72" t="s">
        <v>1254</v>
      </c>
      <c r="E1195" s="40" t="s">
        <v>129</v>
      </c>
      <c r="F1195" s="40" t="s">
        <v>25</v>
      </c>
      <c r="G1195" s="54"/>
      <c r="H1195"/>
      <c r="I1195" s="3" t="s">
        <v>4451</v>
      </c>
      <c r="J1195" s="20" t="s">
        <v>142</v>
      </c>
      <c r="K1195" s="19">
        <v>1195</v>
      </c>
    </row>
    <row r="1196" spans="1:11" ht="12" customHeight="1" x14ac:dyDescent="0.2">
      <c r="A1196" s="2"/>
      <c r="B1196" s="64">
        <v>5586</v>
      </c>
      <c r="C1196" s="63" t="s">
        <v>2362</v>
      </c>
      <c r="D1196" s="72" t="s">
        <v>2363</v>
      </c>
      <c r="E1196" s="40" t="s">
        <v>129</v>
      </c>
      <c r="F1196" s="40" t="s">
        <v>85</v>
      </c>
      <c r="G1196" s="54" t="s">
        <v>808</v>
      </c>
      <c r="H1196" s="32" t="s">
        <v>465</v>
      </c>
      <c r="I1196" s="3" t="s">
        <v>463</v>
      </c>
      <c r="J1196" s="20" t="s">
        <v>142</v>
      </c>
      <c r="K1196" s="19">
        <v>1196</v>
      </c>
    </row>
    <row r="1197" spans="1:11" ht="12" customHeight="1" x14ac:dyDescent="0.2">
      <c r="A1197" s="2"/>
      <c r="B1197" s="64">
        <v>13479</v>
      </c>
      <c r="C1197" s="63" t="s">
        <v>2364</v>
      </c>
      <c r="D1197" s="72" t="s">
        <v>75</v>
      </c>
      <c r="E1197" s="40" t="s">
        <v>129</v>
      </c>
      <c r="F1197" s="40" t="s">
        <v>85</v>
      </c>
      <c r="G1197" s="54" t="s">
        <v>808</v>
      </c>
      <c r="H1197"/>
      <c r="I1197" s="3" t="s">
        <v>4451</v>
      </c>
      <c r="J1197" s="20" t="s">
        <v>142</v>
      </c>
      <c r="K1197" s="19">
        <v>1197</v>
      </c>
    </row>
    <row r="1198" spans="1:11" ht="12" customHeight="1" x14ac:dyDescent="0.2">
      <c r="A1198" s="2"/>
      <c r="B1198" s="64">
        <v>13535</v>
      </c>
      <c r="C1198" s="63" t="s">
        <v>2365</v>
      </c>
      <c r="D1198" s="72" t="s">
        <v>75</v>
      </c>
      <c r="E1198" s="40" t="s">
        <v>133</v>
      </c>
      <c r="F1198" s="40" t="s">
        <v>80</v>
      </c>
      <c r="G1198" s="54"/>
      <c r="H1198"/>
      <c r="I1198" s="3" t="s">
        <v>4451</v>
      </c>
      <c r="J1198" s="20" t="s">
        <v>142</v>
      </c>
      <c r="K1198" s="19">
        <v>1198</v>
      </c>
    </row>
    <row r="1199" spans="1:11" ht="12" customHeight="1" x14ac:dyDescent="0.2">
      <c r="A1199" s="2"/>
      <c r="B1199" s="64">
        <v>13480</v>
      </c>
      <c r="C1199" s="63" t="s">
        <v>2366</v>
      </c>
      <c r="D1199" s="72" t="s">
        <v>75</v>
      </c>
      <c r="E1199" s="40" t="s">
        <v>129</v>
      </c>
      <c r="F1199" s="40" t="s">
        <v>85</v>
      </c>
      <c r="G1199" s="54" t="s">
        <v>808</v>
      </c>
      <c r="H1199"/>
      <c r="I1199" s="3" t="s">
        <v>4451</v>
      </c>
      <c r="J1199" s="20" t="s">
        <v>142</v>
      </c>
      <c r="K1199" s="19">
        <v>1199</v>
      </c>
    </row>
    <row r="1200" spans="1:11" ht="12" customHeight="1" x14ac:dyDescent="0.2">
      <c r="A1200" s="2"/>
      <c r="B1200" s="64">
        <v>11800</v>
      </c>
      <c r="C1200" s="63" t="s">
        <v>2367</v>
      </c>
      <c r="D1200" s="72" t="s">
        <v>1241</v>
      </c>
      <c r="E1200" s="40" t="s">
        <v>129</v>
      </c>
      <c r="F1200" s="40" t="s">
        <v>85</v>
      </c>
      <c r="G1200" s="54" t="s">
        <v>808</v>
      </c>
      <c r="H1200" s="32" t="s">
        <v>465</v>
      </c>
      <c r="I1200" s="3" t="s">
        <v>463</v>
      </c>
      <c r="J1200" s="20" t="s">
        <v>142</v>
      </c>
      <c r="K1200" s="19">
        <v>1200</v>
      </c>
    </row>
    <row r="1201" spans="1:11" ht="12" customHeight="1" x14ac:dyDescent="0.2">
      <c r="A1201" s="2"/>
      <c r="B1201" s="64">
        <v>13536</v>
      </c>
      <c r="C1201" s="63" t="s">
        <v>2368</v>
      </c>
      <c r="D1201" s="72" t="s">
        <v>75</v>
      </c>
      <c r="E1201" s="40" t="s">
        <v>129</v>
      </c>
      <c r="F1201" s="40" t="s">
        <v>85</v>
      </c>
      <c r="G1201" s="54" t="s">
        <v>808</v>
      </c>
      <c r="H1201"/>
      <c r="I1201" s="3" t="s">
        <v>4451</v>
      </c>
      <c r="J1201" s="20" t="s">
        <v>142</v>
      </c>
      <c r="K1201" s="19">
        <v>1201</v>
      </c>
    </row>
    <row r="1202" spans="1:11" ht="12" customHeight="1" x14ac:dyDescent="0.2">
      <c r="A1202" s="2"/>
      <c r="B1202" s="64">
        <v>6925</v>
      </c>
      <c r="C1202" s="63" t="s">
        <v>2369</v>
      </c>
      <c r="D1202" s="72" t="s">
        <v>1241</v>
      </c>
      <c r="E1202" s="40" t="s">
        <v>129</v>
      </c>
      <c r="F1202" s="40" t="s">
        <v>85</v>
      </c>
      <c r="G1202" s="54" t="s">
        <v>808</v>
      </c>
      <c r="H1202" s="32" t="s">
        <v>465</v>
      </c>
      <c r="I1202" s="3" t="s">
        <v>463</v>
      </c>
      <c r="J1202" s="20" t="s">
        <v>142</v>
      </c>
      <c r="K1202" s="19">
        <v>1202</v>
      </c>
    </row>
    <row r="1203" spans="1:11" ht="12" customHeight="1" x14ac:dyDescent="0.2">
      <c r="A1203" s="2"/>
      <c r="B1203" s="64">
        <v>8894</v>
      </c>
      <c r="C1203" s="63" t="s">
        <v>2370</v>
      </c>
      <c r="D1203" s="72" t="s">
        <v>1534</v>
      </c>
      <c r="E1203" s="40" t="s">
        <v>129</v>
      </c>
      <c r="F1203" s="40" t="s">
        <v>85</v>
      </c>
      <c r="G1203" s="54"/>
      <c r="H1203" s="32" t="s">
        <v>465</v>
      </c>
      <c r="I1203" s="3" t="s">
        <v>463</v>
      </c>
      <c r="J1203" s="20" t="s">
        <v>142</v>
      </c>
      <c r="K1203" s="19">
        <v>1203</v>
      </c>
    </row>
    <row r="1204" spans="1:11" ht="12" customHeight="1" x14ac:dyDescent="0.2">
      <c r="A1204" s="2"/>
      <c r="B1204" s="64">
        <v>13482</v>
      </c>
      <c r="C1204" s="63" t="s">
        <v>2371</v>
      </c>
      <c r="D1204" s="72" t="s">
        <v>75</v>
      </c>
      <c r="E1204" s="40" t="s">
        <v>129</v>
      </c>
      <c r="F1204" s="40" t="s">
        <v>85</v>
      </c>
      <c r="G1204" s="54" t="s">
        <v>808</v>
      </c>
      <c r="H1204"/>
      <c r="I1204" s="3" t="s">
        <v>4451</v>
      </c>
      <c r="J1204" s="20" t="s">
        <v>142</v>
      </c>
      <c r="K1204" s="19">
        <v>1204</v>
      </c>
    </row>
    <row r="1205" spans="1:11" ht="12" customHeight="1" x14ac:dyDescent="0.2">
      <c r="A1205" s="2"/>
      <c r="B1205" s="64">
        <v>12974</v>
      </c>
      <c r="C1205" s="63" t="s">
        <v>2372</v>
      </c>
      <c r="D1205" s="72" t="s">
        <v>75</v>
      </c>
      <c r="E1205" s="40" t="s">
        <v>129</v>
      </c>
      <c r="F1205" s="40" t="s">
        <v>85</v>
      </c>
      <c r="G1205" s="54" t="s">
        <v>808</v>
      </c>
      <c r="H1205"/>
      <c r="I1205" s="3" t="s">
        <v>463</v>
      </c>
      <c r="J1205" s="20" t="s">
        <v>142</v>
      </c>
      <c r="K1205" s="19">
        <v>1205</v>
      </c>
    </row>
    <row r="1206" spans="1:11" ht="12" customHeight="1" x14ac:dyDescent="0.2">
      <c r="A1206" s="2"/>
      <c r="B1206" s="64">
        <v>6315</v>
      </c>
      <c r="C1206" s="63" t="s">
        <v>2373</v>
      </c>
      <c r="D1206" s="72" t="s">
        <v>1240</v>
      </c>
      <c r="E1206" s="40" t="s">
        <v>129</v>
      </c>
      <c r="F1206" s="40" t="s">
        <v>85</v>
      </c>
      <c r="G1206" s="54" t="s">
        <v>808</v>
      </c>
      <c r="H1206" s="32" t="s">
        <v>465</v>
      </c>
      <c r="I1206" s="3" t="s">
        <v>4451</v>
      </c>
      <c r="J1206" s="20" t="s">
        <v>142</v>
      </c>
      <c r="K1206" s="19">
        <v>1206</v>
      </c>
    </row>
    <row r="1207" spans="1:11" ht="12" customHeight="1" x14ac:dyDescent="0.2">
      <c r="A1207" s="2"/>
      <c r="B1207" s="64">
        <v>6493</v>
      </c>
      <c r="C1207" s="63" t="s">
        <v>2374</v>
      </c>
      <c r="D1207" s="72" t="s">
        <v>1254</v>
      </c>
      <c r="E1207" s="40" t="s">
        <v>129</v>
      </c>
      <c r="F1207" s="40" t="s">
        <v>752</v>
      </c>
      <c r="G1207" s="54"/>
      <c r="H1207" s="32" t="s">
        <v>465</v>
      </c>
      <c r="I1207" s="3" t="s">
        <v>463</v>
      </c>
      <c r="J1207" s="20" t="s">
        <v>142</v>
      </c>
      <c r="K1207" s="19">
        <v>1207</v>
      </c>
    </row>
    <row r="1208" spans="1:11" ht="12" customHeight="1" x14ac:dyDescent="0.2">
      <c r="A1208" s="2"/>
      <c r="B1208" s="64">
        <v>13486</v>
      </c>
      <c r="C1208" s="63" t="s">
        <v>2375</v>
      </c>
      <c r="D1208" s="72" t="s">
        <v>75</v>
      </c>
      <c r="E1208" s="40" t="s">
        <v>129</v>
      </c>
      <c r="F1208" s="40" t="s">
        <v>85</v>
      </c>
      <c r="G1208" s="54" t="s">
        <v>808</v>
      </c>
      <c r="H1208"/>
      <c r="I1208" s="3" t="s">
        <v>4451</v>
      </c>
      <c r="J1208" s="20" t="s">
        <v>142</v>
      </c>
      <c r="K1208" s="19">
        <v>1208</v>
      </c>
    </row>
    <row r="1209" spans="1:11" ht="12" customHeight="1" x14ac:dyDescent="0.2">
      <c r="A1209" s="2"/>
      <c r="B1209" s="64">
        <v>13487</v>
      </c>
      <c r="C1209" s="63" t="s">
        <v>2376</v>
      </c>
      <c r="D1209" s="72" t="s">
        <v>75</v>
      </c>
      <c r="E1209" s="40" t="s">
        <v>129</v>
      </c>
      <c r="F1209" s="40" t="s">
        <v>85</v>
      </c>
      <c r="G1209" s="54" t="s">
        <v>808</v>
      </c>
      <c r="H1209"/>
      <c r="I1209" s="3" t="s">
        <v>4451</v>
      </c>
      <c r="J1209" s="20" t="s">
        <v>142</v>
      </c>
      <c r="K1209" s="19">
        <v>1209</v>
      </c>
    </row>
    <row r="1210" spans="1:11" ht="12" customHeight="1" x14ac:dyDescent="0.2">
      <c r="A1210" s="2"/>
      <c r="B1210" s="64">
        <v>11046</v>
      </c>
      <c r="C1210" s="63" t="s">
        <v>2377</v>
      </c>
      <c r="D1210" s="72" t="s">
        <v>1243</v>
      </c>
      <c r="E1210" s="40" t="s">
        <v>129</v>
      </c>
      <c r="F1210" s="40" t="s">
        <v>85</v>
      </c>
      <c r="G1210" s="54" t="s">
        <v>808</v>
      </c>
      <c r="H1210" s="32" t="s">
        <v>465</v>
      </c>
      <c r="I1210" s="3" t="s">
        <v>463</v>
      </c>
      <c r="J1210" s="20" t="s">
        <v>142</v>
      </c>
      <c r="K1210" s="19">
        <v>1210</v>
      </c>
    </row>
    <row r="1211" spans="1:11" ht="12" customHeight="1" x14ac:dyDescent="0.2">
      <c r="A1211" s="2"/>
      <c r="B1211" s="64">
        <v>12868</v>
      </c>
      <c r="C1211" s="63" t="s">
        <v>2378</v>
      </c>
      <c r="D1211" s="72" t="s">
        <v>75</v>
      </c>
      <c r="E1211" s="40" t="s">
        <v>129</v>
      </c>
      <c r="F1211" s="40" t="s">
        <v>72</v>
      </c>
      <c r="G1211" s="55" t="s">
        <v>580</v>
      </c>
      <c r="H1211"/>
      <c r="I1211" s="3" t="s">
        <v>463</v>
      </c>
      <c r="J1211" s="20" t="s">
        <v>142</v>
      </c>
      <c r="K1211" s="19">
        <v>1211</v>
      </c>
    </row>
    <row r="1212" spans="1:11" ht="12" customHeight="1" x14ac:dyDescent="0.2">
      <c r="A1212" s="2"/>
      <c r="B1212" s="64">
        <v>13490</v>
      </c>
      <c r="C1212" s="63" t="s">
        <v>2379</v>
      </c>
      <c r="D1212" s="72" t="s">
        <v>75</v>
      </c>
      <c r="E1212" s="40" t="s">
        <v>129</v>
      </c>
      <c r="F1212" s="40" t="s">
        <v>72</v>
      </c>
      <c r="G1212" s="54"/>
      <c r="H1212"/>
      <c r="I1212" s="3" t="s">
        <v>4451</v>
      </c>
      <c r="J1212" s="20" t="s">
        <v>142</v>
      </c>
      <c r="K1212" s="19">
        <v>1212</v>
      </c>
    </row>
    <row r="1213" spans="1:11" ht="12" customHeight="1" x14ac:dyDescent="0.2">
      <c r="A1213" s="2"/>
      <c r="B1213" s="64">
        <v>8442</v>
      </c>
      <c r="C1213" s="63" t="s">
        <v>2380</v>
      </c>
      <c r="D1213" s="72" t="s">
        <v>2341</v>
      </c>
      <c r="E1213" s="40" t="s">
        <v>129</v>
      </c>
      <c r="F1213" s="40" t="s">
        <v>72</v>
      </c>
      <c r="G1213" s="55" t="s">
        <v>580</v>
      </c>
      <c r="H1213" s="32" t="s">
        <v>465</v>
      </c>
      <c r="I1213" s="3" t="s">
        <v>463</v>
      </c>
      <c r="J1213" s="20" t="s">
        <v>142</v>
      </c>
      <c r="K1213" s="19">
        <v>1213</v>
      </c>
    </row>
    <row r="1214" spans="1:11" ht="12" customHeight="1" x14ac:dyDescent="0.2">
      <c r="A1214" s="2"/>
      <c r="B1214" s="64">
        <v>13491</v>
      </c>
      <c r="C1214" s="63" t="s">
        <v>2381</v>
      </c>
      <c r="D1214" s="72" t="s">
        <v>75</v>
      </c>
      <c r="E1214" s="40" t="s">
        <v>129</v>
      </c>
      <c r="F1214" s="40" t="s">
        <v>72</v>
      </c>
      <c r="G1214" s="55" t="s">
        <v>580</v>
      </c>
      <c r="H1214"/>
      <c r="I1214" s="3" t="s">
        <v>4451</v>
      </c>
      <c r="J1214" s="20" t="s">
        <v>142</v>
      </c>
      <c r="K1214" s="19">
        <v>1214</v>
      </c>
    </row>
    <row r="1215" spans="1:11" ht="12" customHeight="1" x14ac:dyDescent="0.2">
      <c r="A1215" s="2"/>
      <c r="B1215" s="64">
        <v>453</v>
      </c>
      <c r="C1215" s="63" t="s">
        <v>251</v>
      </c>
      <c r="D1215" s="72" t="s">
        <v>1246</v>
      </c>
      <c r="E1215" s="40" t="s">
        <v>129</v>
      </c>
      <c r="F1215" s="40" t="s">
        <v>80</v>
      </c>
      <c r="G1215" s="54" t="s">
        <v>807</v>
      </c>
      <c r="H1215" s="32" t="s">
        <v>465</v>
      </c>
      <c r="I1215" s="3" t="s">
        <v>463</v>
      </c>
      <c r="J1215" s="20" t="s">
        <v>142</v>
      </c>
      <c r="K1215" s="19">
        <v>1215</v>
      </c>
    </row>
    <row r="1216" spans="1:11" ht="12" customHeight="1" x14ac:dyDescent="0.2">
      <c r="A1216" s="2"/>
      <c r="B1216" s="64">
        <v>454</v>
      </c>
      <c r="C1216" s="63" t="s">
        <v>2382</v>
      </c>
      <c r="D1216" s="72" t="s">
        <v>1246</v>
      </c>
      <c r="E1216" s="40" t="s">
        <v>129</v>
      </c>
      <c r="F1216" s="40" t="s">
        <v>85</v>
      </c>
      <c r="G1216" s="54" t="s">
        <v>808</v>
      </c>
      <c r="H1216" s="32" t="s">
        <v>465</v>
      </c>
      <c r="I1216" s="3" t="s">
        <v>4451</v>
      </c>
      <c r="J1216" s="20" t="s">
        <v>142</v>
      </c>
      <c r="K1216" s="19">
        <v>1216</v>
      </c>
    </row>
    <row r="1217" spans="1:11" ht="12" customHeight="1" x14ac:dyDescent="0.2">
      <c r="A1217" s="2"/>
      <c r="B1217" s="64">
        <v>13537</v>
      </c>
      <c r="C1217" s="63" t="s">
        <v>2383</v>
      </c>
      <c r="D1217" s="72" t="s">
        <v>75</v>
      </c>
      <c r="E1217" s="40" t="s">
        <v>129</v>
      </c>
      <c r="F1217" s="40" t="s">
        <v>85</v>
      </c>
      <c r="G1217" s="54" t="s">
        <v>808</v>
      </c>
      <c r="H1217"/>
      <c r="I1217" s="3" t="s">
        <v>4451</v>
      </c>
      <c r="J1217" s="20" t="s">
        <v>142</v>
      </c>
      <c r="K1217" s="19">
        <v>1217</v>
      </c>
    </row>
    <row r="1218" spans="1:11" ht="12" customHeight="1" x14ac:dyDescent="0.2">
      <c r="A1218" s="2"/>
      <c r="B1218" s="64">
        <v>9920</v>
      </c>
      <c r="C1218" s="63" t="s">
        <v>2384</v>
      </c>
      <c r="D1218" s="72" t="s">
        <v>1246</v>
      </c>
      <c r="E1218" s="40" t="s">
        <v>129</v>
      </c>
      <c r="F1218" s="40" t="s">
        <v>85</v>
      </c>
      <c r="G1218" s="54" t="s">
        <v>808</v>
      </c>
      <c r="H1218" s="32" t="s">
        <v>465</v>
      </c>
      <c r="I1218" s="3" t="s">
        <v>463</v>
      </c>
      <c r="J1218" s="20" t="s">
        <v>142</v>
      </c>
      <c r="K1218" s="19">
        <v>1218</v>
      </c>
    </row>
    <row r="1219" spans="1:11" ht="12" customHeight="1" x14ac:dyDescent="0.2">
      <c r="A1219" s="2"/>
      <c r="B1219" s="64">
        <v>2115</v>
      </c>
      <c r="C1219" s="63" t="s">
        <v>1131</v>
      </c>
      <c r="D1219" s="72" t="s">
        <v>2385</v>
      </c>
      <c r="E1219" s="40" t="s">
        <v>129</v>
      </c>
      <c r="F1219" s="40" t="s">
        <v>80</v>
      </c>
      <c r="G1219" s="54" t="s">
        <v>807</v>
      </c>
      <c r="H1219" s="32" t="s">
        <v>465</v>
      </c>
      <c r="I1219" s="3" t="s">
        <v>463</v>
      </c>
      <c r="J1219" s="20" t="s">
        <v>142</v>
      </c>
      <c r="K1219" s="19">
        <v>1219</v>
      </c>
    </row>
    <row r="1220" spans="1:11" ht="12" customHeight="1" x14ac:dyDescent="0.2">
      <c r="A1220" s="2"/>
      <c r="B1220" s="64">
        <v>13168</v>
      </c>
      <c r="C1220" s="63" t="s">
        <v>2386</v>
      </c>
      <c r="D1220" s="72" t="s">
        <v>1698</v>
      </c>
      <c r="E1220" s="40" t="s">
        <v>129</v>
      </c>
      <c r="F1220" s="40" t="s">
        <v>85</v>
      </c>
      <c r="G1220" s="54" t="s">
        <v>808</v>
      </c>
      <c r="H1220" s="32" t="s">
        <v>465</v>
      </c>
      <c r="I1220" s="3" t="s">
        <v>4451</v>
      </c>
      <c r="J1220" s="20" t="s">
        <v>142</v>
      </c>
      <c r="K1220" s="19">
        <v>1220</v>
      </c>
    </row>
    <row r="1221" spans="1:11" ht="12" customHeight="1" x14ac:dyDescent="0.2">
      <c r="A1221" s="2"/>
      <c r="B1221" s="64">
        <v>13492</v>
      </c>
      <c r="C1221" s="63" t="s">
        <v>2387</v>
      </c>
      <c r="D1221" s="72" t="s">
        <v>75</v>
      </c>
      <c r="E1221" s="40" t="s">
        <v>129</v>
      </c>
      <c r="F1221" s="40" t="s">
        <v>85</v>
      </c>
      <c r="G1221" s="54"/>
      <c r="H1221"/>
      <c r="I1221" s="3" t="s">
        <v>4451</v>
      </c>
      <c r="J1221" s="20" t="s">
        <v>142</v>
      </c>
      <c r="K1221" s="19">
        <v>1221</v>
      </c>
    </row>
    <row r="1222" spans="1:11" ht="12" customHeight="1" x14ac:dyDescent="0.2">
      <c r="A1222" s="2"/>
      <c r="B1222" s="64">
        <v>6321</v>
      </c>
      <c r="C1222" s="63" t="s">
        <v>2388</v>
      </c>
      <c r="D1222" s="72" t="s">
        <v>1616</v>
      </c>
      <c r="E1222" s="40" t="s">
        <v>129</v>
      </c>
      <c r="F1222" s="40" t="s">
        <v>83</v>
      </c>
      <c r="G1222" s="54"/>
      <c r="H1222" s="32" t="s">
        <v>465</v>
      </c>
      <c r="I1222" s="3" t="s">
        <v>463</v>
      </c>
      <c r="J1222" s="20" t="s">
        <v>142</v>
      </c>
      <c r="K1222" s="19">
        <v>1222</v>
      </c>
    </row>
    <row r="1223" spans="1:11" ht="12" customHeight="1" x14ac:dyDescent="0.2">
      <c r="A1223" s="2"/>
      <c r="B1223" s="64">
        <v>455</v>
      </c>
      <c r="C1223" s="63" t="s">
        <v>2389</v>
      </c>
      <c r="D1223" s="72" t="s">
        <v>1241</v>
      </c>
      <c r="E1223" s="40" t="s">
        <v>129</v>
      </c>
      <c r="F1223" s="40" t="s">
        <v>83</v>
      </c>
      <c r="G1223" s="54" t="s">
        <v>553</v>
      </c>
      <c r="H1223" s="32" t="s">
        <v>465</v>
      </c>
      <c r="I1223" s="3" t="s">
        <v>463</v>
      </c>
      <c r="J1223" s="20" t="s">
        <v>142</v>
      </c>
      <c r="K1223" s="19">
        <v>1223</v>
      </c>
    </row>
    <row r="1224" spans="1:11" ht="12" customHeight="1" thickBot="1" x14ac:dyDescent="0.25">
      <c r="A1224" s="2"/>
      <c r="B1224" s="67">
        <v>13496</v>
      </c>
      <c r="C1224" s="65" t="s">
        <v>2390</v>
      </c>
      <c r="D1224" s="73" t="s">
        <v>75</v>
      </c>
      <c r="E1224" s="41" t="s">
        <v>129</v>
      </c>
      <c r="F1224" s="41" t="s">
        <v>85</v>
      </c>
      <c r="G1224" s="57"/>
      <c r="H1224"/>
      <c r="I1224" s="3" t="s">
        <v>4451</v>
      </c>
      <c r="J1224" s="20" t="s">
        <v>142</v>
      </c>
      <c r="K1224" s="19">
        <v>1224</v>
      </c>
    </row>
    <row r="1225" spans="1:11" ht="12" customHeight="1" x14ac:dyDescent="0.2">
      <c r="A1225" s="2"/>
      <c r="B1225" s="66" t="s">
        <v>252</v>
      </c>
      <c r="C1225" s="62"/>
      <c r="D1225" s="71"/>
      <c r="E1225" s="39"/>
      <c r="F1225" s="39"/>
      <c r="G1225" s="53"/>
      <c r="H1225"/>
      <c r="I1225" s="3" t="s">
        <v>463</v>
      </c>
      <c r="J1225" s="20" t="s">
        <v>252</v>
      </c>
      <c r="K1225" s="19">
        <v>1225</v>
      </c>
    </row>
    <row r="1226" spans="1:11" ht="12" customHeight="1" x14ac:dyDescent="0.2">
      <c r="A1226" s="2"/>
      <c r="B1226" s="64">
        <v>456</v>
      </c>
      <c r="C1226" s="63" t="s">
        <v>2391</v>
      </c>
      <c r="D1226" s="72" t="s">
        <v>2392</v>
      </c>
      <c r="E1226" s="40" t="s">
        <v>129</v>
      </c>
      <c r="F1226" s="40" t="s">
        <v>85</v>
      </c>
      <c r="G1226" s="54"/>
      <c r="H1226" s="32" t="s">
        <v>465</v>
      </c>
      <c r="I1226" s="3" t="s">
        <v>4451</v>
      </c>
      <c r="J1226" s="20" t="s">
        <v>252</v>
      </c>
      <c r="K1226" s="19">
        <v>1226</v>
      </c>
    </row>
    <row r="1227" spans="1:11" ht="12" customHeight="1" x14ac:dyDescent="0.2">
      <c r="A1227" s="2"/>
      <c r="B1227" s="64">
        <v>457</v>
      </c>
      <c r="C1227" s="63" t="s">
        <v>2393</v>
      </c>
      <c r="D1227" s="72" t="s">
        <v>1556</v>
      </c>
      <c r="E1227" s="40" t="s">
        <v>129</v>
      </c>
      <c r="F1227" s="40" t="s">
        <v>85</v>
      </c>
      <c r="G1227" s="54" t="s">
        <v>808</v>
      </c>
      <c r="H1227" s="32" t="s">
        <v>465</v>
      </c>
      <c r="I1227" s="3" t="s">
        <v>463</v>
      </c>
      <c r="J1227" s="20" t="s">
        <v>252</v>
      </c>
      <c r="K1227" s="19">
        <v>1227</v>
      </c>
    </row>
    <row r="1228" spans="1:11" ht="12" customHeight="1" x14ac:dyDescent="0.2">
      <c r="A1228" s="2"/>
      <c r="B1228" s="64">
        <v>458</v>
      </c>
      <c r="C1228" s="63" t="s">
        <v>2394</v>
      </c>
      <c r="D1228" s="72" t="s">
        <v>1493</v>
      </c>
      <c r="E1228" s="40" t="s">
        <v>129</v>
      </c>
      <c r="F1228" s="40" t="s">
        <v>80</v>
      </c>
      <c r="G1228" s="54" t="s">
        <v>807</v>
      </c>
      <c r="H1228" s="32" t="s">
        <v>465</v>
      </c>
      <c r="I1228" s="3" t="s">
        <v>4451</v>
      </c>
      <c r="J1228" s="20" t="s">
        <v>252</v>
      </c>
      <c r="K1228" s="19">
        <v>1228</v>
      </c>
    </row>
    <row r="1229" spans="1:11" ht="12" customHeight="1" x14ac:dyDescent="0.2">
      <c r="A1229" s="2"/>
      <c r="B1229" s="64">
        <v>12972</v>
      </c>
      <c r="C1229" s="63" t="s">
        <v>2395</v>
      </c>
      <c r="D1229" s="72" t="s">
        <v>75</v>
      </c>
      <c r="E1229" s="40" t="s">
        <v>129</v>
      </c>
      <c r="F1229" s="40" t="s">
        <v>85</v>
      </c>
      <c r="G1229" s="54" t="s">
        <v>808</v>
      </c>
      <c r="H1229"/>
      <c r="I1229" s="3" t="s">
        <v>463</v>
      </c>
      <c r="J1229" s="20" t="s">
        <v>252</v>
      </c>
      <c r="K1229" s="19">
        <v>1229</v>
      </c>
    </row>
    <row r="1230" spans="1:11" ht="12" customHeight="1" x14ac:dyDescent="0.2">
      <c r="A1230" s="2"/>
      <c r="B1230" s="64">
        <v>459</v>
      </c>
      <c r="C1230" s="63" t="s">
        <v>729</v>
      </c>
      <c r="D1230" s="72" t="s">
        <v>1522</v>
      </c>
      <c r="E1230" s="40" t="s">
        <v>129</v>
      </c>
      <c r="F1230" s="40" t="s">
        <v>80</v>
      </c>
      <c r="G1230" s="54" t="s">
        <v>807</v>
      </c>
      <c r="H1230" s="32" t="s">
        <v>465</v>
      </c>
      <c r="I1230" s="3" t="s">
        <v>463</v>
      </c>
      <c r="J1230" s="20" t="s">
        <v>252</v>
      </c>
      <c r="K1230" s="19">
        <v>1230</v>
      </c>
    </row>
    <row r="1231" spans="1:11" ht="12" customHeight="1" x14ac:dyDescent="0.2">
      <c r="A1231" s="2"/>
      <c r="B1231" s="64">
        <v>4675</v>
      </c>
      <c r="C1231" s="63" t="s">
        <v>2396</v>
      </c>
      <c r="D1231" s="72" t="s">
        <v>2397</v>
      </c>
      <c r="E1231" s="40" t="s">
        <v>129</v>
      </c>
      <c r="F1231" s="40" t="s">
        <v>85</v>
      </c>
      <c r="G1231" s="54" t="s">
        <v>808</v>
      </c>
      <c r="H1231" s="32" t="s">
        <v>465</v>
      </c>
      <c r="I1231" s="3" t="s">
        <v>463</v>
      </c>
      <c r="J1231" s="20" t="s">
        <v>252</v>
      </c>
      <c r="K1231" s="19">
        <v>1231</v>
      </c>
    </row>
    <row r="1232" spans="1:11" ht="12" customHeight="1" x14ac:dyDescent="0.2">
      <c r="A1232" s="2"/>
      <c r="B1232" s="64">
        <v>12221</v>
      </c>
      <c r="C1232" s="63" t="s">
        <v>2398</v>
      </c>
      <c r="D1232" s="72" t="s">
        <v>2335</v>
      </c>
      <c r="E1232" s="40" t="s">
        <v>71</v>
      </c>
      <c r="F1232" s="40" t="s">
        <v>83</v>
      </c>
      <c r="G1232" s="54"/>
      <c r="H1232" s="32" t="s">
        <v>465</v>
      </c>
      <c r="I1232" s="3" t="s">
        <v>463</v>
      </c>
      <c r="J1232" s="20" t="s">
        <v>252</v>
      </c>
      <c r="K1232" s="19">
        <v>1232</v>
      </c>
    </row>
    <row r="1233" spans="1:11" ht="12" customHeight="1" x14ac:dyDescent="0.2">
      <c r="A1233" s="2"/>
      <c r="B1233" s="64">
        <v>12680</v>
      </c>
      <c r="C1233" s="63" t="s">
        <v>2399</v>
      </c>
      <c r="D1233" s="72" t="s">
        <v>2335</v>
      </c>
      <c r="E1233" s="40" t="s">
        <v>129</v>
      </c>
      <c r="F1233" s="40" t="s">
        <v>25</v>
      </c>
      <c r="G1233" s="54" t="s">
        <v>806</v>
      </c>
      <c r="H1233" s="32" t="s">
        <v>465</v>
      </c>
      <c r="I1233" s="3" t="s">
        <v>463</v>
      </c>
      <c r="J1233" s="20" t="s">
        <v>252</v>
      </c>
      <c r="K1233" s="19">
        <v>1233</v>
      </c>
    </row>
    <row r="1234" spans="1:11" ht="12" customHeight="1" x14ac:dyDescent="0.2">
      <c r="A1234" s="2"/>
      <c r="B1234" s="64">
        <v>12973</v>
      </c>
      <c r="C1234" s="63" t="s">
        <v>2400</v>
      </c>
      <c r="D1234" s="72" t="s">
        <v>75</v>
      </c>
      <c r="E1234" s="40" t="s">
        <v>129</v>
      </c>
      <c r="F1234" s="40" t="s">
        <v>25</v>
      </c>
      <c r="G1234" s="54" t="s">
        <v>806</v>
      </c>
      <c r="H1234"/>
      <c r="I1234" s="3" t="s">
        <v>463</v>
      </c>
      <c r="J1234" s="20" t="s">
        <v>252</v>
      </c>
      <c r="K1234" s="19">
        <v>1234</v>
      </c>
    </row>
    <row r="1235" spans="1:11" ht="12" customHeight="1" x14ac:dyDescent="0.2">
      <c r="A1235" s="2"/>
      <c r="B1235" s="64">
        <v>11114</v>
      </c>
      <c r="C1235" s="63" t="s">
        <v>2401</v>
      </c>
      <c r="D1235" s="72" t="s">
        <v>1245</v>
      </c>
      <c r="E1235" s="40" t="s">
        <v>129</v>
      </c>
      <c r="F1235" s="40" t="s">
        <v>25</v>
      </c>
      <c r="G1235" s="54" t="s">
        <v>806</v>
      </c>
      <c r="H1235" s="32" t="s">
        <v>465</v>
      </c>
      <c r="I1235" s="3" t="s">
        <v>463</v>
      </c>
      <c r="J1235" s="20" t="s">
        <v>252</v>
      </c>
      <c r="K1235" s="19">
        <v>1235</v>
      </c>
    </row>
    <row r="1236" spans="1:11" ht="12" customHeight="1" x14ac:dyDescent="0.2">
      <c r="A1236" s="2"/>
      <c r="B1236" s="64">
        <v>11081</v>
      </c>
      <c r="C1236" s="63" t="s">
        <v>2402</v>
      </c>
      <c r="D1236" s="72" t="s">
        <v>2403</v>
      </c>
      <c r="E1236" s="40" t="s">
        <v>129</v>
      </c>
      <c r="F1236" s="40" t="s">
        <v>25</v>
      </c>
      <c r="G1236" s="54" t="s">
        <v>806</v>
      </c>
      <c r="H1236" s="32" t="s">
        <v>465</v>
      </c>
      <c r="I1236" s="3" t="s">
        <v>463</v>
      </c>
      <c r="J1236" s="20" t="s">
        <v>252</v>
      </c>
      <c r="K1236" s="19">
        <v>1236</v>
      </c>
    </row>
    <row r="1237" spans="1:11" ht="12" customHeight="1" x14ac:dyDescent="0.2">
      <c r="A1237" s="2"/>
      <c r="B1237" s="64">
        <v>12197</v>
      </c>
      <c r="C1237" s="63" t="s">
        <v>2404</v>
      </c>
      <c r="D1237" s="72" t="s">
        <v>2403</v>
      </c>
      <c r="E1237" s="40" t="s">
        <v>129</v>
      </c>
      <c r="F1237" s="40" t="s">
        <v>25</v>
      </c>
      <c r="G1237" s="54"/>
      <c r="H1237" s="32" t="s">
        <v>465</v>
      </c>
      <c r="I1237" s="3" t="s">
        <v>463</v>
      </c>
      <c r="J1237" s="20" t="s">
        <v>252</v>
      </c>
      <c r="K1237" s="19">
        <v>1237</v>
      </c>
    </row>
    <row r="1238" spans="1:11" ht="12" customHeight="1" x14ac:dyDescent="0.2">
      <c r="A1238" s="2"/>
      <c r="B1238" s="64">
        <v>11102</v>
      </c>
      <c r="C1238" s="63" t="s">
        <v>2405</v>
      </c>
      <c r="D1238" s="72" t="s">
        <v>1336</v>
      </c>
      <c r="E1238" s="40" t="s">
        <v>129</v>
      </c>
      <c r="F1238" s="40" t="s">
        <v>72</v>
      </c>
      <c r="G1238" s="55" t="s">
        <v>580</v>
      </c>
      <c r="H1238" s="32" t="s">
        <v>465</v>
      </c>
      <c r="I1238" s="3" t="s">
        <v>463</v>
      </c>
      <c r="J1238" s="20" t="s">
        <v>252</v>
      </c>
      <c r="K1238" s="19">
        <v>1238</v>
      </c>
    </row>
    <row r="1239" spans="1:11" ht="12" customHeight="1" x14ac:dyDescent="0.2">
      <c r="A1239" s="2"/>
      <c r="B1239" s="64">
        <v>2680</v>
      </c>
      <c r="C1239" s="63" t="s">
        <v>2406</v>
      </c>
      <c r="D1239" s="72" t="s">
        <v>2397</v>
      </c>
      <c r="E1239" s="40" t="s">
        <v>129</v>
      </c>
      <c r="F1239" s="40" t="s">
        <v>72</v>
      </c>
      <c r="G1239" s="55" t="s">
        <v>580</v>
      </c>
      <c r="H1239" s="32" t="s">
        <v>465</v>
      </c>
      <c r="I1239" s="3" t="s">
        <v>463</v>
      </c>
      <c r="J1239" s="20" t="s">
        <v>252</v>
      </c>
      <c r="K1239" s="19">
        <v>1239</v>
      </c>
    </row>
    <row r="1240" spans="1:11" ht="12" customHeight="1" x14ac:dyDescent="0.2">
      <c r="A1240" s="2"/>
      <c r="B1240" s="64">
        <v>460</v>
      </c>
      <c r="C1240" s="63" t="s">
        <v>2407</v>
      </c>
      <c r="D1240" s="72" t="s">
        <v>2408</v>
      </c>
      <c r="E1240" s="40" t="s">
        <v>129</v>
      </c>
      <c r="F1240" s="40" t="s">
        <v>80</v>
      </c>
      <c r="G1240" s="54"/>
      <c r="H1240" s="32" t="s">
        <v>465</v>
      </c>
      <c r="I1240" s="3" t="s">
        <v>4451</v>
      </c>
      <c r="J1240" s="20" t="s">
        <v>252</v>
      </c>
      <c r="K1240" s="19">
        <v>1240</v>
      </c>
    </row>
    <row r="1241" spans="1:11" ht="12" customHeight="1" x14ac:dyDescent="0.2">
      <c r="A1241" s="2"/>
      <c r="B1241" s="64">
        <v>2758</v>
      </c>
      <c r="C1241" s="63" t="s">
        <v>1132</v>
      </c>
      <c r="D1241" s="72" t="s">
        <v>1522</v>
      </c>
      <c r="E1241" s="40" t="s">
        <v>129</v>
      </c>
      <c r="F1241" s="40" t="s">
        <v>80</v>
      </c>
      <c r="G1241" s="54" t="s">
        <v>807</v>
      </c>
      <c r="H1241" s="32" t="s">
        <v>465</v>
      </c>
      <c r="I1241" s="3" t="s">
        <v>463</v>
      </c>
      <c r="J1241" s="20" t="s">
        <v>252</v>
      </c>
      <c r="K1241" s="19">
        <v>1241</v>
      </c>
    </row>
    <row r="1242" spans="1:11" ht="12" customHeight="1" x14ac:dyDescent="0.2">
      <c r="A1242" s="2"/>
      <c r="B1242" s="64">
        <v>461</v>
      </c>
      <c r="C1242" s="63" t="s">
        <v>730</v>
      </c>
      <c r="D1242" s="72" t="s">
        <v>1493</v>
      </c>
      <c r="E1242" s="40" t="s">
        <v>129</v>
      </c>
      <c r="F1242" s="40" t="s">
        <v>80</v>
      </c>
      <c r="G1242" s="54" t="s">
        <v>807</v>
      </c>
      <c r="H1242"/>
      <c r="I1242" s="3" t="s">
        <v>463</v>
      </c>
      <c r="J1242" s="20" t="s">
        <v>252</v>
      </c>
      <c r="K1242" s="19">
        <v>1242</v>
      </c>
    </row>
    <row r="1243" spans="1:11" ht="12" customHeight="1" x14ac:dyDescent="0.2">
      <c r="A1243" s="2"/>
      <c r="B1243" s="64">
        <v>462</v>
      </c>
      <c r="C1243" s="63" t="s">
        <v>439</v>
      </c>
      <c r="D1243" s="72" t="s">
        <v>1493</v>
      </c>
      <c r="E1243" s="40" t="s">
        <v>129</v>
      </c>
      <c r="F1243" s="40" t="s">
        <v>80</v>
      </c>
      <c r="G1243" s="54" t="s">
        <v>807</v>
      </c>
      <c r="H1243" s="32" t="s">
        <v>465</v>
      </c>
      <c r="I1243" s="3" t="s">
        <v>463</v>
      </c>
      <c r="J1243" s="20" t="s">
        <v>252</v>
      </c>
      <c r="K1243" s="19">
        <v>1243</v>
      </c>
    </row>
    <row r="1244" spans="1:11" ht="12" customHeight="1" x14ac:dyDescent="0.2">
      <c r="A1244" s="2"/>
      <c r="B1244" s="64">
        <v>5844</v>
      </c>
      <c r="C1244" s="63" t="s">
        <v>421</v>
      </c>
      <c r="D1244" s="72" t="s">
        <v>1522</v>
      </c>
      <c r="E1244" s="40" t="s">
        <v>129</v>
      </c>
      <c r="F1244" s="40" t="s">
        <v>80</v>
      </c>
      <c r="G1244" s="54" t="s">
        <v>807</v>
      </c>
      <c r="H1244" s="32" t="s">
        <v>465</v>
      </c>
      <c r="I1244" s="3" t="s">
        <v>463</v>
      </c>
      <c r="J1244" s="20" t="s">
        <v>252</v>
      </c>
      <c r="K1244" s="19">
        <v>1244</v>
      </c>
    </row>
    <row r="1245" spans="1:11" ht="12" customHeight="1" x14ac:dyDescent="0.2">
      <c r="A1245" s="2"/>
      <c r="B1245" s="64">
        <v>5845</v>
      </c>
      <c r="C1245" s="63" t="s">
        <v>2409</v>
      </c>
      <c r="D1245" s="72" t="s">
        <v>1522</v>
      </c>
      <c r="E1245" s="40" t="s">
        <v>129</v>
      </c>
      <c r="F1245" s="40" t="s">
        <v>80</v>
      </c>
      <c r="G1245" s="54" t="s">
        <v>807</v>
      </c>
      <c r="H1245" s="32" t="s">
        <v>465</v>
      </c>
      <c r="I1245" s="3" t="s">
        <v>4451</v>
      </c>
      <c r="J1245" s="20" t="s">
        <v>252</v>
      </c>
      <c r="K1245" s="19">
        <v>1245</v>
      </c>
    </row>
    <row r="1246" spans="1:11" ht="12" customHeight="1" x14ac:dyDescent="0.2">
      <c r="A1246" s="2"/>
      <c r="B1246" s="64">
        <v>464</v>
      </c>
      <c r="C1246" s="63" t="s">
        <v>2410</v>
      </c>
      <c r="D1246" s="72" t="s">
        <v>2411</v>
      </c>
      <c r="E1246" s="40" t="s">
        <v>129</v>
      </c>
      <c r="F1246" s="40" t="s">
        <v>85</v>
      </c>
      <c r="G1246" s="54" t="s">
        <v>808</v>
      </c>
      <c r="H1246" s="32" t="s">
        <v>465</v>
      </c>
      <c r="I1246" s="3" t="s">
        <v>463</v>
      </c>
      <c r="J1246" s="20" t="s">
        <v>252</v>
      </c>
      <c r="K1246" s="19">
        <v>1246</v>
      </c>
    </row>
    <row r="1247" spans="1:11" ht="12" customHeight="1" x14ac:dyDescent="0.2">
      <c r="A1247" s="2"/>
      <c r="B1247" s="64">
        <v>6319</v>
      </c>
      <c r="C1247" s="63" t="s">
        <v>2412</v>
      </c>
      <c r="D1247" s="72" t="s">
        <v>2411</v>
      </c>
      <c r="E1247" s="40" t="s">
        <v>129</v>
      </c>
      <c r="F1247" s="40" t="s">
        <v>85</v>
      </c>
      <c r="G1247" s="54" t="s">
        <v>808</v>
      </c>
      <c r="H1247" s="32" t="s">
        <v>465</v>
      </c>
      <c r="I1247" s="3" t="s">
        <v>463</v>
      </c>
      <c r="J1247" s="20" t="s">
        <v>252</v>
      </c>
      <c r="K1247" s="19">
        <v>1247</v>
      </c>
    </row>
    <row r="1248" spans="1:11" ht="12" customHeight="1" x14ac:dyDescent="0.2">
      <c r="A1248" s="2"/>
      <c r="B1248" s="64">
        <v>463</v>
      </c>
      <c r="C1248" s="63" t="s">
        <v>2413</v>
      </c>
      <c r="D1248" s="72" t="s">
        <v>1496</v>
      </c>
      <c r="E1248" s="40" t="s">
        <v>129</v>
      </c>
      <c r="F1248" s="40" t="s">
        <v>85</v>
      </c>
      <c r="G1248" s="54"/>
      <c r="H1248" s="32" t="s">
        <v>465</v>
      </c>
      <c r="I1248" s="3" t="s">
        <v>463</v>
      </c>
      <c r="J1248" s="20" t="s">
        <v>252</v>
      </c>
      <c r="K1248" s="19">
        <v>1248</v>
      </c>
    </row>
    <row r="1249" spans="1:11" ht="12" customHeight="1" x14ac:dyDescent="0.2">
      <c r="A1249" s="2"/>
      <c r="B1249" s="64">
        <v>2117</v>
      </c>
      <c r="C1249" s="63" t="s">
        <v>2414</v>
      </c>
      <c r="D1249" s="72" t="s">
        <v>1646</v>
      </c>
      <c r="E1249" s="40" t="s">
        <v>129</v>
      </c>
      <c r="F1249" s="40" t="s">
        <v>85</v>
      </c>
      <c r="G1249" s="54"/>
      <c r="H1249" s="32" t="s">
        <v>465</v>
      </c>
      <c r="I1249" s="3" t="s">
        <v>4451</v>
      </c>
      <c r="J1249" s="20" t="s">
        <v>252</v>
      </c>
      <c r="K1249" s="19">
        <v>1249</v>
      </c>
    </row>
    <row r="1250" spans="1:11" ht="12" customHeight="1" x14ac:dyDescent="0.2">
      <c r="A1250" s="2"/>
      <c r="B1250" s="64">
        <v>13493</v>
      </c>
      <c r="C1250" s="63" t="s">
        <v>2415</v>
      </c>
      <c r="D1250" s="72" t="s">
        <v>75</v>
      </c>
      <c r="E1250" s="40" t="s">
        <v>129</v>
      </c>
      <c r="F1250" s="40" t="s">
        <v>85</v>
      </c>
      <c r="G1250" s="54" t="s">
        <v>808</v>
      </c>
      <c r="H1250"/>
      <c r="I1250" s="3" t="s">
        <v>4451</v>
      </c>
      <c r="J1250" s="20" t="s">
        <v>252</v>
      </c>
      <c r="K1250" s="19">
        <v>1250</v>
      </c>
    </row>
    <row r="1251" spans="1:11" ht="12" customHeight="1" thickBot="1" x14ac:dyDescent="0.25">
      <c r="A1251" s="2"/>
      <c r="B1251" s="67">
        <v>12220</v>
      </c>
      <c r="C1251" s="65" t="s">
        <v>2416</v>
      </c>
      <c r="D1251" s="73" t="s">
        <v>1846</v>
      </c>
      <c r="E1251" s="41" t="s">
        <v>129</v>
      </c>
      <c r="F1251" s="41" t="s">
        <v>85</v>
      </c>
      <c r="G1251" s="57" t="s">
        <v>808</v>
      </c>
      <c r="H1251" s="32" t="s">
        <v>465</v>
      </c>
      <c r="I1251" s="3" t="s">
        <v>4451</v>
      </c>
      <c r="J1251" s="20" t="s">
        <v>252</v>
      </c>
      <c r="K1251" s="19">
        <v>1251</v>
      </c>
    </row>
    <row r="1252" spans="1:11" ht="12" customHeight="1" x14ac:dyDescent="0.2">
      <c r="A1252" s="2"/>
      <c r="B1252" s="66" t="s">
        <v>253</v>
      </c>
      <c r="C1252" s="62"/>
      <c r="D1252" s="71"/>
      <c r="E1252" s="39"/>
      <c r="F1252" s="39"/>
      <c r="G1252" s="53"/>
      <c r="H1252"/>
      <c r="I1252" s="3" t="s">
        <v>463</v>
      </c>
      <c r="J1252" s="20" t="s">
        <v>253</v>
      </c>
      <c r="K1252" s="19">
        <v>1252</v>
      </c>
    </row>
    <row r="1253" spans="1:11" ht="12" customHeight="1" x14ac:dyDescent="0.2">
      <c r="A1253" s="2"/>
      <c r="B1253" s="64">
        <v>13465</v>
      </c>
      <c r="C1253" s="63" t="s">
        <v>2417</v>
      </c>
      <c r="D1253" s="72" t="s">
        <v>75</v>
      </c>
      <c r="E1253" s="40" t="s">
        <v>129</v>
      </c>
      <c r="F1253" s="40" t="s">
        <v>85</v>
      </c>
      <c r="G1253" s="54" t="s">
        <v>808</v>
      </c>
      <c r="H1253"/>
      <c r="I1253" s="3" t="s">
        <v>4451</v>
      </c>
      <c r="J1253" s="20" t="s">
        <v>253</v>
      </c>
      <c r="K1253" s="19">
        <v>1253</v>
      </c>
    </row>
    <row r="1254" spans="1:11" ht="12" customHeight="1" x14ac:dyDescent="0.2">
      <c r="A1254" s="2"/>
      <c r="B1254" s="64">
        <v>466</v>
      </c>
      <c r="C1254" s="63" t="s">
        <v>346</v>
      </c>
      <c r="D1254" s="72" t="s">
        <v>2418</v>
      </c>
      <c r="E1254" s="40" t="s">
        <v>129</v>
      </c>
      <c r="F1254" s="40" t="s">
        <v>80</v>
      </c>
      <c r="G1254" s="54" t="s">
        <v>807</v>
      </c>
      <c r="H1254" s="32" t="s">
        <v>465</v>
      </c>
      <c r="I1254" s="3" t="s">
        <v>463</v>
      </c>
      <c r="J1254" s="20" t="s">
        <v>253</v>
      </c>
      <c r="K1254" s="19">
        <v>1254</v>
      </c>
    </row>
    <row r="1255" spans="1:11" ht="12" customHeight="1" x14ac:dyDescent="0.2">
      <c r="A1255" s="2"/>
      <c r="B1255" s="64">
        <v>13467</v>
      </c>
      <c r="C1255" s="63" t="s">
        <v>2419</v>
      </c>
      <c r="D1255" s="72" t="s">
        <v>75</v>
      </c>
      <c r="E1255" s="40" t="s">
        <v>129</v>
      </c>
      <c r="F1255" s="40" t="s">
        <v>85</v>
      </c>
      <c r="G1255" s="54" t="s">
        <v>808</v>
      </c>
      <c r="H1255"/>
      <c r="I1255" s="3" t="s">
        <v>4451</v>
      </c>
      <c r="J1255" s="20" t="s">
        <v>253</v>
      </c>
      <c r="K1255" s="19">
        <v>1255</v>
      </c>
    </row>
    <row r="1256" spans="1:11" ht="12" customHeight="1" x14ac:dyDescent="0.2">
      <c r="A1256" s="2"/>
      <c r="B1256" s="64">
        <v>2856</v>
      </c>
      <c r="C1256" s="63" t="s">
        <v>2420</v>
      </c>
      <c r="D1256" s="72" t="s">
        <v>1813</v>
      </c>
      <c r="E1256" s="40" t="s">
        <v>129</v>
      </c>
      <c r="F1256" s="40" t="s">
        <v>33</v>
      </c>
      <c r="G1256" s="54" t="s">
        <v>815</v>
      </c>
      <c r="H1256" s="32" t="s">
        <v>465</v>
      </c>
      <c r="I1256" s="3" t="s">
        <v>4451</v>
      </c>
      <c r="J1256" s="20" t="s">
        <v>253</v>
      </c>
      <c r="K1256" s="19">
        <v>1256</v>
      </c>
    </row>
    <row r="1257" spans="1:11" ht="12" customHeight="1" x14ac:dyDescent="0.2">
      <c r="A1257" s="2"/>
      <c r="B1257" s="64">
        <v>2855</v>
      </c>
      <c r="C1257" s="63" t="s">
        <v>2421</v>
      </c>
      <c r="D1257" s="72" t="s">
        <v>1487</v>
      </c>
      <c r="E1257" s="40" t="s">
        <v>129</v>
      </c>
      <c r="F1257" s="40" t="s">
        <v>85</v>
      </c>
      <c r="G1257" s="54" t="s">
        <v>808</v>
      </c>
      <c r="H1257" s="32" t="s">
        <v>465</v>
      </c>
      <c r="I1257" s="3" t="s">
        <v>4451</v>
      </c>
      <c r="J1257" s="20" t="s">
        <v>253</v>
      </c>
      <c r="K1257" s="19">
        <v>1257</v>
      </c>
    </row>
    <row r="1258" spans="1:11" ht="12" customHeight="1" x14ac:dyDescent="0.2">
      <c r="A1258" s="2"/>
      <c r="B1258" s="64">
        <v>12863</v>
      </c>
      <c r="C1258" s="63" t="s">
        <v>2422</v>
      </c>
      <c r="D1258" s="72" t="s">
        <v>75</v>
      </c>
      <c r="E1258" s="40" t="s">
        <v>129</v>
      </c>
      <c r="F1258" s="40" t="s">
        <v>85</v>
      </c>
      <c r="G1258" s="54" t="s">
        <v>808</v>
      </c>
      <c r="H1258"/>
      <c r="I1258" s="3" t="s">
        <v>463</v>
      </c>
      <c r="J1258" s="20" t="s">
        <v>253</v>
      </c>
      <c r="K1258" s="19">
        <v>1258</v>
      </c>
    </row>
    <row r="1259" spans="1:11" ht="12" customHeight="1" x14ac:dyDescent="0.2">
      <c r="A1259" s="2"/>
      <c r="B1259" s="64">
        <v>13483</v>
      </c>
      <c r="C1259" s="63" t="s">
        <v>2423</v>
      </c>
      <c r="D1259" s="72" t="s">
        <v>75</v>
      </c>
      <c r="E1259" s="40" t="s">
        <v>129</v>
      </c>
      <c r="F1259" s="40" t="s">
        <v>85</v>
      </c>
      <c r="G1259" s="54" t="s">
        <v>808</v>
      </c>
      <c r="H1259"/>
      <c r="I1259" s="3" t="s">
        <v>4451</v>
      </c>
      <c r="J1259" s="20" t="s">
        <v>253</v>
      </c>
      <c r="K1259" s="19">
        <v>1259</v>
      </c>
    </row>
    <row r="1260" spans="1:11" ht="12" customHeight="1" x14ac:dyDescent="0.2">
      <c r="A1260" s="2"/>
      <c r="B1260" s="64">
        <v>10418</v>
      </c>
      <c r="C1260" s="63" t="s">
        <v>2424</v>
      </c>
      <c r="D1260" s="72" t="s">
        <v>1245</v>
      </c>
      <c r="E1260" s="40" t="s">
        <v>129</v>
      </c>
      <c r="F1260" s="40" t="s">
        <v>85</v>
      </c>
      <c r="G1260" s="54"/>
      <c r="H1260" s="32" t="s">
        <v>465</v>
      </c>
      <c r="I1260" s="3" t="s">
        <v>463</v>
      </c>
      <c r="J1260" s="20" t="s">
        <v>253</v>
      </c>
      <c r="K1260" s="19">
        <v>1260</v>
      </c>
    </row>
    <row r="1261" spans="1:11" ht="12" customHeight="1" x14ac:dyDescent="0.2">
      <c r="A1261" s="2"/>
      <c r="B1261" s="64">
        <v>13484</v>
      </c>
      <c r="C1261" s="63" t="s">
        <v>4456</v>
      </c>
      <c r="D1261" s="72" t="s">
        <v>75</v>
      </c>
      <c r="E1261" s="40" t="s">
        <v>129</v>
      </c>
      <c r="F1261" s="40" t="s">
        <v>85</v>
      </c>
      <c r="G1261" s="54" t="s">
        <v>808</v>
      </c>
      <c r="H1261"/>
      <c r="I1261" s="3" t="s">
        <v>4451</v>
      </c>
      <c r="J1261" s="20" t="s">
        <v>253</v>
      </c>
      <c r="K1261" s="19">
        <v>1261</v>
      </c>
    </row>
    <row r="1262" spans="1:11" ht="12" customHeight="1" x14ac:dyDescent="0.2">
      <c r="A1262" s="2"/>
      <c r="B1262" s="64">
        <v>2759</v>
      </c>
      <c r="C1262" s="63" t="s">
        <v>2425</v>
      </c>
      <c r="D1262" s="72" t="s">
        <v>1241</v>
      </c>
      <c r="E1262" s="40" t="s">
        <v>129</v>
      </c>
      <c r="F1262" s="40" t="s">
        <v>25</v>
      </c>
      <c r="G1262" s="54" t="s">
        <v>806</v>
      </c>
      <c r="H1262" s="32" t="s">
        <v>465</v>
      </c>
      <c r="I1262" s="3" t="s">
        <v>463</v>
      </c>
      <c r="J1262" s="20" t="s">
        <v>253</v>
      </c>
      <c r="K1262" s="19">
        <v>1262</v>
      </c>
    </row>
    <row r="1263" spans="1:11" ht="12" customHeight="1" x14ac:dyDescent="0.2">
      <c r="A1263" s="2"/>
      <c r="B1263" s="64">
        <v>467</v>
      </c>
      <c r="C1263" s="63" t="s">
        <v>2426</v>
      </c>
      <c r="D1263" s="72" t="s">
        <v>2267</v>
      </c>
      <c r="E1263" s="40" t="s">
        <v>129</v>
      </c>
      <c r="F1263" s="40" t="s">
        <v>85</v>
      </c>
      <c r="G1263" s="54" t="s">
        <v>808</v>
      </c>
      <c r="H1263" s="32" t="s">
        <v>465</v>
      </c>
      <c r="I1263" s="3" t="s">
        <v>463</v>
      </c>
      <c r="J1263" s="20" t="s">
        <v>253</v>
      </c>
      <c r="K1263" s="19">
        <v>1263</v>
      </c>
    </row>
    <row r="1264" spans="1:11" ht="12" customHeight="1" x14ac:dyDescent="0.2">
      <c r="A1264" s="2"/>
      <c r="B1264" s="64">
        <v>468</v>
      </c>
      <c r="C1264" s="63" t="s">
        <v>254</v>
      </c>
      <c r="D1264" s="72" t="s">
        <v>1256</v>
      </c>
      <c r="E1264" s="40" t="s">
        <v>129</v>
      </c>
      <c r="F1264" s="40" t="s">
        <v>80</v>
      </c>
      <c r="G1264" s="54" t="s">
        <v>807</v>
      </c>
      <c r="H1264" s="32" t="s">
        <v>465</v>
      </c>
      <c r="I1264" s="3" t="s">
        <v>463</v>
      </c>
      <c r="J1264" s="20" t="s">
        <v>253</v>
      </c>
      <c r="K1264" s="19">
        <v>1264</v>
      </c>
    </row>
    <row r="1265" spans="1:11" ht="12" customHeight="1" x14ac:dyDescent="0.2">
      <c r="A1265" s="2"/>
      <c r="B1265" s="64">
        <v>475</v>
      </c>
      <c r="C1265" s="63" t="s">
        <v>531</v>
      </c>
      <c r="D1265" s="72" t="s">
        <v>2427</v>
      </c>
      <c r="E1265" s="40" t="s">
        <v>129</v>
      </c>
      <c r="F1265" s="40" t="s">
        <v>80</v>
      </c>
      <c r="G1265" s="54" t="s">
        <v>807</v>
      </c>
      <c r="H1265" s="32" t="s">
        <v>465</v>
      </c>
      <c r="I1265" s="3" t="s">
        <v>463</v>
      </c>
      <c r="J1265" s="20" t="s">
        <v>253</v>
      </c>
      <c r="K1265" s="19">
        <v>1265</v>
      </c>
    </row>
    <row r="1266" spans="1:11" ht="12" customHeight="1" x14ac:dyDescent="0.2">
      <c r="A1266" s="2"/>
      <c r="B1266" s="64">
        <v>469</v>
      </c>
      <c r="C1266" s="63" t="s">
        <v>842</v>
      </c>
      <c r="D1266" s="72" t="s">
        <v>1887</v>
      </c>
      <c r="E1266" s="40" t="s">
        <v>129</v>
      </c>
      <c r="F1266" s="40" t="s">
        <v>80</v>
      </c>
      <c r="G1266" s="54" t="s">
        <v>807</v>
      </c>
      <c r="H1266" s="32" t="s">
        <v>465</v>
      </c>
      <c r="I1266" s="3" t="s">
        <v>463</v>
      </c>
      <c r="J1266" s="20" t="s">
        <v>253</v>
      </c>
      <c r="K1266" s="19">
        <v>1266</v>
      </c>
    </row>
    <row r="1267" spans="1:11" ht="12" customHeight="1" x14ac:dyDescent="0.2">
      <c r="A1267" s="2"/>
      <c r="B1267" s="64">
        <v>474</v>
      </c>
      <c r="C1267" s="63" t="s">
        <v>841</v>
      </c>
      <c r="D1267" s="72" t="s">
        <v>1800</v>
      </c>
      <c r="E1267" s="40" t="s">
        <v>129</v>
      </c>
      <c r="F1267" s="40" t="s">
        <v>80</v>
      </c>
      <c r="G1267" s="54" t="s">
        <v>807</v>
      </c>
      <c r="H1267" s="32" t="s">
        <v>465</v>
      </c>
      <c r="I1267" s="3" t="s">
        <v>463</v>
      </c>
      <c r="J1267" s="20" t="s">
        <v>253</v>
      </c>
      <c r="K1267" s="19">
        <v>1267</v>
      </c>
    </row>
    <row r="1268" spans="1:11" ht="12" customHeight="1" x14ac:dyDescent="0.2">
      <c r="A1268" s="2"/>
      <c r="B1268" s="64">
        <v>470</v>
      </c>
      <c r="C1268" s="63" t="s">
        <v>2428</v>
      </c>
      <c r="D1268" s="72" t="s">
        <v>1248</v>
      </c>
      <c r="E1268" s="40" t="s">
        <v>129</v>
      </c>
      <c r="F1268" s="40" t="s">
        <v>85</v>
      </c>
      <c r="G1268" s="54" t="s">
        <v>808</v>
      </c>
      <c r="H1268" s="32" t="s">
        <v>465</v>
      </c>
      <c r="I1268" s="3" t="s">
        <v>463</v>
      </c>
      <c r="J1268" s="20" t="s">
        <v>253</v>
      </c>
      <c r="K1268" s="19">
        <v>1268</v>
      </c>
    </row>
    <row r="1269" spans="1:11" ht="12" customHeight="1" x14ac:dyDescent="0.2">
      <c r="A1269" s="2"/>
      <c r="B1269" s="64">
        <v>13488</v>
      </c>
      <c r="C1269" s="63" t="s">
        <v>2429</v>
      </c>
      <c r="D1269" s="72" t="s">
        <v>75</v>
      </c>
      <c r="E1269" s="40" t="s">
        <v>129</v>
      </c>
      <c r="F1269" s="40" t="s">
        <v>85</v>
      </c>
      <c r="G1269" s="54" t="s">
        <v>808</v>
      </c>
      <c r="H1269"/>
      <c r="I1269" s="3" t="s">
        <v>4451</v>
      </c>
      <c r="J1269" s="20" t="s">
        <v>253</v>
      </c>
      <c r="K1269" s="19">
        <v>1269</v>
      </c>
    </row>
    <row r="1270" spans="1:11" ht="12" customHeight="1" x14ac:dyDescent="0.2">
      <c r="A1270" s="2"/>
      <c r="B1270" s="64">
        <v>12707</v>
      </c>
      <c r="C1270" s="63" t="s">
        <v>2430</v>
      </c>
      <c r="D1270" s="72" t="s">
        <v>1522</v>
      </c>
      <c r="E1270" s="40" t="s">
        <v>129</v>
      </c>
      <c r="F1270" s="40" t="s">
        <v>85</v>
      </c>
      <c r="G1270" s="54" t="s">
        <v>808</v>
      </c>
      <c r="H1270" s="32" t="s">
        <v>465</v>
      </c>
      <c r="I1270" s="3" t="s">
        <v>463</v>
      </c>
      <c r="J1270" s="20" t="s">
        <v>253</v>
      </c>
      <c r="K1270" s="19">
        <v>1270</v>
      </c>
    </row>
    <row r="1271" spans="1:11" ht="12" customHeight="1" x14ac:dyDescent="0.2">
      <c r="A1271" s="2"/>
      <c r="B1271" s="64">
        <v>6930</v>
      </c>
      <c r="C1271" s="63" t="s">
        <v>2431</v>
      </c>
      <c r="D1271" s="72" t="s">
        <v>1522</v>
      </c>
      <c r="E1271" s="40" t="s">
        <v>129</v>
      </c>
      <c r="F1271" s="40" t="s">
        <v>85</v>
      </c>
      <c r="G1271" s="54" t="s">
        <v>808</v>
      </c>
      <c r="H1271" s="32" t="s">
        <v>465</v>
      </c>
      <c r="I1271" s="3" t="s">
        <v>463</v>
      </c>
      <c r="J1271" s="20" t="s">
        <v>253</v>
      </c>
      <c r="K1271" s="19">
        <v>1271</v>
      </c>
    </row>
    <row r="1272" spans="1:11" ht="12" customHeight="1" x14ac:dyDescent="0.2">
      <c r="A1272" s="2"/>
      <c r="B1272" s="64">
        <v>13489</v>
      </c>
      <c r="C1272" s="63" t="s">
        <v>2432</v>
      </c>
      <c r="D1272" s="72" t="s">
        <v>75</v>
      </c>
      <c r="E1272" s="40" t="s">
        <v>129</v>
      </c>
      <c r="F1272" s="40" t="s">
        <v>85</v>
      </c>
      <c r="G1272" s="54" t="s">
        <v>808</v>
      </c>
      <c r="H1272"/>
      <c r="I1272" s="3" t="s">
        <v>4451</v>
      </c>
      <c r="J1272" s="20" t="s">
        <v>253</v>
      </c>
      <c r="K1272" s="19">
        <v>1272</v>
      </c>
    </row>
    <row r="1273" spans="1:11" ht="12" customHeight="1" x14ac:dyDescent="0.2">
      <c r="A1273" s="2"/>
      <c r="B1273" s="64">
        <v>471</v>
      </c>
      <c r="C1273" s="63" t="s">
        <v>1133</v>
      </c>
      <c r="D1273" s="72" t="s">
        <v>1248</v>
      </c>
      <c r="E1273" s="40" t="s">
        <v>129</v>
      </c>
      <c r="F1273" s="40" t="s">
        <v>80</v>
      </c>
      <c r="G1273" s="54" t="s">
        <v>807</v>
      </c>
      <c r="H1273" s="32" t="s">
        <v>465</v>
      </c>
      <c r="I1273" s="3" t="s">
        <v>463</v>
      </c>
      <c r="J1273" s="20" t="s">
        <v>253</v>
      </c>
      <c r="K1273" s="19">
        <v>1273</v>
      </c>
    </row>
    <row r="1274" spans="1:11" ht="12" customHeight="1" x14ac:dyDescent="0.2">
      <c r="A1274" s="2"/>
      <c r="B1274" s="64">
        <v>472</v>
      </c>
      <c r="C1274" s="63" t="s">
        <v>386</v>
      </c>
      <c r="D1274" s="72" t="s">
        <v>1248</v>
      </c>
      <c r="E1274" s="40" t="s">
        <v>129</v>
      </c>
      <c r="F1274" s="40" t="s">
        <v>80</v>
      </c>
      <c r="G1274" s="54" t="s">
        <v>807</v>
      </c>
      <c r="H1274" s="32" t="s">
        <v>465</v>
      </c>
      <c r="I1274" s="3" t="s">
        <v>463</v>
      </c>
      <c r="J1274" s="20" t="s">
        <v>253</v>
      </c>
      <c r="K1274" s="19">
        <v>1274</v>
      </c>
    </row>
    <row r="1275" spans="1:11" ht="12" customHeight="1" x14ac:dyDescent="0.2">
      <c r="A1275" s="2"/>
      <c r="B1275" s="64">
        <v>473</v>
      </c>
      <c r="C1275" s="63" t="s">
        <v>2433</v>
      </c>
      <c r="D1275" s="72" t="s">
        <v>2434</v>
      </c>
      <c r="E1275" s="40" t="s">
        <v>129</v>
      </c>
      <c r="F1275" s="40" t="s">
        <v>80</v>
      </c>
      <c r="G1275" s="54" t="s">
        <v>807</v>
      </c>
      <c r="H1275" s="32" t="s">
        <v>465</v>
      </c>
      <c r="I1275" s="3" t="s">
        <v>4451</v>
      </c>
      <c r="J1275" s="20" t="s">
        <v>253</v>
      </c>
      <c r="K1275" s="19">
        <v>1275</v>
      </c>
    </row>
    <row r="1276" spans="1:11" ht="12" customHeight="1" x14ac:dyDescent="0.2">
      <c r="A1276" s="2"/>
      <c r="B1276" s="64">
        <v>8407</v>
      </c>
      <c r="C1276" s="63" t="s">
        <v>2435</v>
      </c>
      <c r="D1276" s="72" t="s">
        <v>1846</v>
      </c>
      <c r="E1276" s="40" t="s">
        <v>129</v>
      </c>
      <c r="F1276" s="40" t="s">
        <v>85</v>
      </c>
      <c r="G1276" s="54"/>
      <c r="H1276" s="32" t="s">
        <v>465</v>
      </c>
      <c r="I1276" s="3" t="s">
        <v>463</v>
      </c>
      <c r="J1276" s="20" t="s">
        <v>253</v>
      </c>
      <c r="K1276" s="19">
        <v>1276</v>
      </c>
    </row>
    <row r="1277" spans="1:11" ht="12" customHeight="1" x14ac:dyDescent="0.2">
      <c r="A1277" s="2"/>
      <c r="B1277" s="64">
        <v>476</v>
      </c>
      <c r="C1277" s="63" t="s">
        <v>2436</v>
      </c>
      <c r="D1277" s="72" t="s">
        <v>2267</v>
      </c>
      <c r="E1277" s="40" t="s">
        <v>129</v>
      </c>
      <c r="F1277" s="40" t="s">
        <v>85</v>
      </c>
      <c r="G1277" s="54"/>
      <c r="H1277" s="32" t="s">
        <v>465</v>
      </c>
      <c r="I1277" s="3" t="s">
        <v>463</v>
      </c>
      <c r="J1277" s="20" t="s">
        <v>253</v>
      </c>
      <c r="K1277" s="19">
        <v>1277</v>
      </c>
    </row>
    <row r="1278" spans="1:11" ht="12" customHeight="1" x14ac:dyDescent="0.2">
      <c r="A1278" s="2"/>
      <c r="B1278" s="64">
        <v>477</v>
      </c>
      <c r="C1278" s="63" t="s">
        <v>648</v>
      </c>
      <c r="D1278" s="72" t="s">
        <v>1625</v>
      </c>
      <c r="E1278" s="40" t="s">
        <v>129</v>
      </c>
      <c r="F1278" s="40" t="s">
        <v>80</v>
      </c>
      <c r="G1278" s="54" t="s">
        <v>807</v>
      </c>
      <c r="H1278" s="32" t="s">
        <v>465</v>
      </c>
      <c r="I1278" s="3" t="s">
        <v>463</v>
      </c>
      <c r="J1278" s="20" t="s">
        <v>253</v>
      </c>
      <c r="K1278" s="19">
        <v>1278</v>
      </c>
    </row>
    <row r="1279" spans="1:11" ht="12" customHeight="1" x14ac:dyDescent="0.2">
      <c r="A1279" s="2"/>
      <c r="B1279" s="64">
        <v>480</v>
      </c>
      <c r="C1279" s="63" t="s">
        <v>731</v>
      </c>
      <c r="D1279" s="72" t="s">
        <v>1256</v>
      </c>
      <c r="E1279" s="40" t="s">
        <v>129</v>
      </c>
      <c r="F1279" s="40" t="s">
        <v>80</v>
      </c>
      <c r="G1279" s="54" t="s">
        <v>807</v>
      </c>
      <c r="H1279" s="32" t="s">
        <v>465</v>
      </c>
      <c r="I1279" s="3" t="s">
        <v>463</v>
      </c>
      <c r="J1279" s="20" t="s">
        <v>253</v>
      </c>
      <c r="K1279" s="19">
        <v>1279</v>
      </c>
    </row>
    <row r="1280" spans="1:11" ht="12" customHeight="1" x14ac:dyDescent="0.2">
      <c r="A1280" s="2"/>
      <c r="B1280" s="64">
        <v>8275</v>
      </c>
      <c r="C1280" s="63" t="s">
        <v>2437</v>
      </c>
      <c r="D1280" s="72" t="s">
        <v>1625</v>
      </c>
      <c r="E1280" s="40" t="s">
        <v>129</v>
      </c>
      <c r="F1280" s="40" t="s">
        <v>85</v>
      </c>
      <c r="G1280" s="54" t="s">
        <v>808</v>
      </c>
      <c r="H1280" s="32" t="s">
        <v>465</v>
      </c>
      <c r="I1280" s="3" t="s">
        <v>463</v>
      </c>
      <c r="J1280" s="20" t="s">
        <v>253</v>
      </c>
      <c r="K1280" s="19">
        <v>1280</v>
      </c>
    </row>
    <row r="1281" spans="1:11" ht="12" customHeight="1" x14ac:dyDescent="0.2">
      <c r="A1281" s="2"/>
      <c r="B1281" s="64">
        <v>478</v>
      </c>
      <c r="C1281" s="63" t="s">
        <v>2438</v>
      </c>
      <c r="D1281" s="72" t="s">
        <v>1256</v>
      </c>
      <c r="E1281" s="40" t="s">
        <v>129</v>
      </c>
      <c r="F1281" s="40" t="s">
        <v>85</v>
      </c>
      <c r="G1281" s="54" t="s">
        <v>808</v>
      </c>
      <c r="H1281" s="32" t="s">
        <v>465</v>
      </c>
      <c r="I1281" s="3" t="s">
        <v>463</v>
      </c>
      <c r="J1281" s="20" t="s">
        <v>253</v>
      </c>
      <c r="K1281" s="19">
        <v>1281</v>
      </c>
    </row>
    <row r="1282" spans="1:11" ht="12" customHeight="1" thickBot="1" x14ac:dyDescent="0.25">
      <c r="A1282" s="2"/>
      <c r="B1282" s="67">
        <v>479</v>
      </c>
      <c r="C1282" s="65" t="s">
        <v>2439</v>
      </c>
      <c r="D1282" s="73" t="s">
        <v>1846</v>
      </c>
      <c r="E1282" s="41" t="s">
        <v>129</v>
      </c>
      <c r="F1282" s="41" t="s">
        <v>85</v>
      </c>
      <c r="G1282" s="57" t="s">
        <v>808</v>
      </c>
      <c r="H1282" s="32" t="s">
        <v>465</v>
      </c>
      <c r="I1282" s="3" t="s">
        <v>463</v>
      </c>
      <c r="J1282" s="20" t="s">
        <v>253</v>
      </c>
      <c r="K1282" s="19">
        <v>1282</v>
      </c>
    </row>
    <row r="1283" spans="1:11" ht="12" customHeight="1" x14ac:dyDescent="0.2">
      <c r="A1283" s="2"/>
      <c r="B1283" s="66" t="s">
        <v>2440</v>
      </c>
      <c r="C1283" s="62"/>
      <c r="D1283" s="71"/>
      <c r="E1283" s="39"/>
      <c r="F1283" s="39"/>
      <c r="G1283" s="53"/>
      <c r="H1283"/>
      <c r="I1283" s="3" t="s">
        <v>4451</v>
      </c>
      <c r="J1283" s="20" t="s">
        <v>2440</v>
      </c>
      <c r="K1283" s="19">
        <v>1283</v>
      </c>
    </row>
    <row r="1284" spans="1:11" ht="12" customHeight="1" x14ac:dyDescent="0.2">
      <c r="A1284" s="2"/>
      <c r="B1284" s="64">
        <v>13552</v>
      </c>
      <c r="C1284" s="63" t="s">
        <v>2441</v>
      </c>
      <c r="D1284" s="72" t="s">
        <v>75</v>
      </c>
      <c r="E1284" s="40" t="s">
        <v>129</v>
      </c>
      <c r="F1284" s="40" t="s">
        <v>85</v>
      </c>
      <c r="G1284" s="54" t="s">
        <v>808</v>
      </c>
      <c r="H1284"/>
      <c r="I1284" s="3" t="s">
        <v>4451</v>
      </c>
      <c r="J1284" s="20" t="s">
        <v>2440</v>
      </c>
      <c r="K1284" s="19">
        <v>1284</v>
      </c>
    </row>
    <row r="1285" spans="1:11" ht="12" customHeight="1" x14ac:dyDescent="0.2">
      <c r="A1285" s="2"/>
      <c r="B1285" s="64">
        <v>13553</v>
      </c>
      <c r="C1285" s="63" t="s">
        <v>2442</v>
      </c>
      <c r="D1285" s="72" t="s">
        <v>75</v>
      </c>
      <c r="E1285" s="40" t="s">
        <v>129</v>
      </c>
      <c r="F1285" s="40" t="s">
        <v>85</v>
      </c>
      <c r="G1285" s="54" t="s">
        <v>808</v>
      </c>
      <c r="H1285"/>
      <c r="I1285" s="3" t="s">
        <v>4451</v>
      </c>
      <c r="J1285" s="20" t="s">
        <v>2440</v>
      </c>
      <c r="K1285" s="19">
        <v>1285</v>
      </c>
    </row>
    <row r="1286" spans="1:11" ht="12" customHeight="1" x14ac:dyDescent="0.2">
      <c r="A1286" s="2"/>
      <c r="B1286" s="64">
        <v>13554</v>
      </c>
      <c r="C1286" s="63" t="s">
        <v>2443</v>
      </c>
      <c r="D1286" s="72" t="s">
        <v>75</v>
      </c>
      <c r="E1286" s="40" t="s">
        <v>129</v>
      </c>
      <c r="F1286" s="40" t="s">
        <v>85</v>
      </c>
      <c r="G1286" s="54" t="s">
        <v>808</v>
      </c>
      <c r="H1286"/>
      <c r="I1286" s="3" t="s">
        <v>4451</v>
      </c>
      <c r="J1286" s="20" t="s">
        <v>2440</v>
      </c>
      <c r="K1286" s="19">
        <v>1286</v>
      </c>
    </row>
    <row r="1287" spans="1:11" ht="12" customHeight="1" x14ac:dyDescent="0.2">
      <c r="A1287" s="2"/>
      <c r="B1287" s="64">
        <v>13555</v>
      </c>
      <c r="C1287" s="63" t="s">
        <v>2444</v>
      </c>
      <c r="D1287" s="72" t="s">
        <v>75</v>
      </c>
      <c r="E1287" s="40" t="s">
        <v>129</v>
      </c>
      <c r="F1287" s="40" t="s">
        <v>85</v>
      </c>
      <c r="G1287" s="54" t="s">
        <v>808</v>
      </c>
      <c r="H1287"/>
      <c r="I1287" s="3" t="s">
        <v>4451</v>
      </c>
      <c r="J1287" s="20" t="s">
        <v>2440</v>
      </c>
      <c r="K1287" s="19">
        <v>1287</v>
      </c>
    </row>
    <row r="1288" spans="1:11" ht="12" customHeight="1" x14ac:dyDescent="0.2">
      <c r="A1288" s="2"/>
      <c r="B1288" s="64">
        <v>13556</v>
      </c>
      <c r="C1288" s="63" t="s">
        <v>2445</v>
      </c>
      <c r="D1288" s="72" t="s">
        <v>75</v>
      </c>
      <c r="E1288" s="40" t="s">
        <v>129</v>
      </c>
      <c r="F1288" s="40" t="s">
        <v>85</v>
      </c>
      <c r="G1288" s="54" t="s">
        <v>808</v>
      </c>
      <c r="H1288"/>
      <c r="I1288" s="3" t="s">
        <v>4451</v>
      </c>
      <c r="J1288" s="20" t="s">
        <v>2440</v>
      </c>
      <c r="K1288" s="19">
        <v>1288</v>
      </c>
    </row>
    <row r="1289" spans="1:11" ht="12" customHeight="1" thickBot="1" x14ac:dyDescent="0.25">
      <c r="A1289" s="2"/>
      <c r="B1289" s="67">
        <v>13557</v>
      </c>
      <c r="C1289" s="65" t="s">
        <v>2446</v>
      </c>
      <c r="D1289" s="73" t="s">
        <v>75</v>
      </c>
      <c r="E1289" s="41" t="s">
        <v>129</v>
      </c>
      <c r="F1289" s="41" t="s">
        <v>85</v>
      </c>
      <c r="G1289" s="57" t="s">
        <v>808</v>
      </c>
      <c r="H1289"/>
      <c r="I1289" s="3" t="s">
        <v>4451</v>
      </c>
      <c r="J1289" s="20" t="s">
        <v>2440</v>
      </c>
      <c r="K1289" s="19">
        <v>1289</v>
      </c>
    </row>
    <row r="1290" spans="1:11" ht="12" customHeight="1" x14ac:dyDescent="0.2">
      <c r="A1290" s="2"/>
      <c r="B1290" s="66" t="s">
        <v>347</v>
      </c>
      <c r="C1290" s="62"/>
      <c r="D1290" s="71"/>
      <c r="E1290" s="39"/>
      <c r="F1290" s="39"/>
      <c r="G1290" s="53"/>
      <c r="H1290"/>
      <c r="I1290" s="3" t="s">
        <v>463</v>
      </c>
      <c r="J1290" s="20" t="s">
        <v>347</v>
      </c>
      <c r="K1290" s="19">
        <v>1290</v>
      </c>
    </row>
    <row r="1291" spans="1:11" ht="12" customHeight="1" x14ac:dyDescent="0.2">
      <c r="A1291" s="2"/>
      <c r="B1291" s="64">
        <v>13101</v>
      </c>
      <c r="C1291" s="63" t="s">
        <v>2447</v>
      </c>
      <c r="D1291" s="72" t="s">
        <v>75</v>
      </c>
      <c r="E1291" s="40" t="s">
        <v>129</v>
      </c>
      <c r="F1291" s="40" t="s">
        <v>85</v>
      </c>
      <c r="G1291" s="54"/>
      <c r="H1291"/>
      <c r="I1291" s="3" t="s">
        <v>4451</v>
      </c>
      <c r="J1291" s="20" t="s">
        <v>347</v>
      </c>
      <c r="K1291" s="19">
        <v>1291</v>
      </c>
    </row>
    <row r="1292" spans="1:11" ht="12" customHeight="1" thickBot="1" x14ac:dyDescent="0.25">
      <c r="A1292" s="2"/>
      <c r="B1292" s="67">
        <v>4705</v>
      </c>
      <c r="C1292" s="65" t="s">
        <v>2448</v>
      </c>
      <c r="D1292" s="73" t="s">
        <v>2449</v>
      </c>
      <c r="E1292" s="41" t="s">
        <v>71</v>
      </c>
      <c r="F1292" s="41" t="s">
        <v>85</v>
      </c>
      <c r="G1292" s="57"/>
      <c r="H1292" s="32" t="s">
        <v>465</v>
      </c>
      <c r="I1292" s="3" t="s">
        <v>4451</v>
      </c>
      <c r="J1292" s="20" t="s">
        <v>347</v>
      </c>
      <c r="K1292" s="19">
        <v>1292</v>
      </c>
    </row>
    <row r="1293" spans="1:11" ht="12" customHeight="1" x14ac:dyDescent="0.2">
      <c r="A1293" s="2"/>
      <c r="B1293" s="66" t="s">
        <v>255</v>
      </c>
      <c r="C1293" s="62"/>
      <c r="D1293" s="71"/>
      <c r="E1293" s="39"/>
      <c r="F1293" s="39"/>
      <c r="G1293" s="53"/>
      <c r="H1293"/>
      <c r="I1293" s="3" t="s">
        <v>463</v>
      </c>
      <c r="J1293" s="20" t="s">
        <v>255</v>
      </c>
      <c r="K1293" s="19">
        <v>1293</v>
      </c>
    </row>
    <row r="1294" spans="1:11" ht="12" customHeight="1" thickBot="1" x14ac:dyDescent="0.25">
      <c r="A1294" s="2"/>
      <c r="B1294" s="67">
        <v>484</v>
      </c>
      <c r="C1294" s="65" t="s">
        <v>2450</v>
      </c>
      <c r="D1294" s="73" t="s">
        <v>1493</v>
      </c>
      <c r="E1294" s="41" t="s">
        <v>129</v>
      </c>
      <c r="F1294" s="41" t="s">
        <v>80</v>
      </c>
      <c r="G1294" s="57"/>
      <c r="H1294" s="32" t="s">
        <v>465</v>
      </c>
      <c r="I1294" s="3" t="s">
        <v>4451</v>
      </c>
      <c r="J1294" s="20" t="s">
        <v>255</v>
      </c>
      <c r="K1294" s="19">
        <v>1294</v>
      </c>
    </row>
    <row r="1295" spans="1:11" ht="12" customHeight="1" x14ac:dyDescent="0.2">
      <c r="A1295" s="2"/>
      <c r="B1295" s="66" t="s">
        <v>364</v>
      </c>
      <c r="C1295" s="62"/>
      <c r="D1295" s="71"/>
      <c r="E1295" s="39"/>
      <c r="F1295" s="39"/>
      <c r="G1295" s="53"/>
      <c r="H1295"/>
      <c r="I1295" s="3" t="s">
        <v>463</v>
      </c>
      <c r="J1295" s="20" t="s">
        <v>364</v>
      </c>
      <c r="K1295" s="19">
        <v>1295</v>
      </c>
    </row>
    <row r="1296" spans="1:11" ht="12" customHeight="1" x14ac:dyDescent="0.2">
      <c r="A1296" s="2"/>
      <c r="B1296" s="64">
        <v>13102</v>
      </c>
      <c r="C1296" s="63" t="s">
        <v>2451</v>
      </c>
      <c r="D1296" s="72" t="s">
        <v>75</v>
      </c>
      <c r="E1296" s="40" t="s">
        <v>129</v>
      </c>
      <c r="F1296" s="40" t="s">
        <v>85</v>
      </c>
      <c r="G1296" s="54"/>
      <c r="H1296"/>
      <c r="I1296" s="3" t="s">
        <v>4451</v>
      </c>
      <c r="J1296" s="20" t="s">
        <v>364</v>
      </c>
      <c r="K1296" s="19">
        <v>1296</v>
      </c>
    </row>
    <row r="1297" spans="1:11" ht="12" customHeight="1" x14ac:dyDescent="0.2">
      <c r="A1297" s="2"/>
      <c r="B1297" s="64">
        <v>13048</v>
      </c>
      <c r="C1297" s="63" t="s">
        <v>2452</v>
      </c>
      <c r="D1297" s="72" t="s">
        <v>75</v>
      </c>
      <c r="E1297" s="40" t="s">
        <v>129</v>
      </c>
      <c r="F1297" s="40" t="s">
        <v>85</v>
      </c>
      <c r="G1297" s="54"/>
      <c r="H1297" s="32" t="s">
        <v>465</v>
      </c>
      <c r="I1297" s="3" t="s">
        <v>463</v>
      </c>
      <c r="J1297" s="20" t="s">
        <v>364</v>
      </c>
      <c r="K1297" s="19">
        <v>1297</v>
      </c>
    </row>
    <row r="1298" spans="1:11" ht="12" customHeight="1" x14ac:dyDescent="0.2">
      <c r="A1298" s="2"/>
      <c r="B1298" s="64">
        <v>10000</v>
      </c>
      <c r="C1298" s="63" t="s">
        <v>843</v>
      </c>
      <c r="D1298" s="72" t="s">
        <v>2453</v>
      </c>
      <c r="E1298" s="40" t="s">
        <v>129</v>
      </c>
      <c r="F1298" s="40" t="s">
        <v>80</v>
      </c>
      <c r="G1298" s="54" t="s">
        <v>807</v>
      </c>
      <c r="H1298" s="32" t="s">
        <v>465</v>
      </c>
      <c r="I1298" s="3" t="s">
        <v>463</v>
      </c>
      <c r="J1298" s="20" t="s">
        <v>364</v>
      </c>
      <c r="K1298" s="19">
        <v>1298</v>
      </c>
    </row>
    <row r="1299" spans="1:11" ht="12" customHeight="1" x14ac:dyDescent="0.2">
      <c r="A1299" s="2"/>
      <c r="B1299" s="64">
        <v>13049</v>
      </c>
      <c r="C1299" s="63" t="s">
        <v>2454</v>
      </c>
      <c r="D1299" s="72" t="s">
        <v>75</v>
      </c>
      <c r="E1299" s="40" t="s">
        <v>129</v>
      </c>
      <c r="F1299" s="40" t="s">
        <v>85</v>
      </c>
      <c r="G1299" s="54"/>
      <c r="H1299" s="32" t="s">
        <v>465</v>
      </c>
      <c r="I1299" s="3" t="s">
        <v>463</v>
      </c>
      <c r="J1299" s="20" t="s">
        <v>364</v>
      </c>
      <c r="K1299" s="19">
        <v>1299</v>
      </c>
    </row>
    <row r="1300" spans="1:11" ht="12" customHeight="1" x14ac:dyDescent="0.2">
      <c r="A1300" s="2"/>
      <c r="B1300" s="64">
        <v>13050</v>
      </c>
      <c r="C1300" s="63" t="s">
        <v>2455</v>
      </c>
      <c r="D1300" s="72" t="s">
        <v>75</v>
      </c>
      <c r="E1300" s="40" t="s">
        <v>129</v>
      </c>
      <c r="F1300" s="40" t="s">
        <v>85</v>
      </c>
      <c r="G1300" s="54" t="s">
        <v>808</v>
      </c>
      <c r="H1300" s="32" t="s">
        <v>465</v>
      </c>
      <c r="I1300" s="3" t="s">
        <v>463</v>
      </c>
      <c r="J1300" s="20" t="s">
        <v>364</v>
      </c>
      <c r="K1300" s="19">
        <v>1300</v>
      </c>
    </row>
    <row r="1301" spans="1:11" ht="12" customHeight="1" thickBot="1" x14ac:dyDescent="0.25">
      <c r="A1301" s="2"/>
      <c r="B1301" s="67">
        <v>13051</v>
      </c>
      <c r="C1301" s="65" t="s">
        <v>2456</v>
      </c>
      <c r="D1301" s="73" t="s">
        <v>75</v>
      </c>
      <c r="E1301" s="41" t="s">
        <v>129</v>
      </c>
      <c r="F1301" s="41" t="s">
        <v>85</v>
      </c>
      <c r="G1301" s="57" t="s">
        <v>808</v>
      </c>
      <c r="H1301" s="32" t="s">
        <v>465</v>
      </c>
      <c r="I1301" s="3" t="s">
        <v>463</v>
      </c>
      <c r="J1301" s="20" t="s">
        <v>364</v>
      </c>
      <c r="K1301" s="19">
        <v>1301</v>
      </c>
    </row>
    <row r="1302" spans="1:11" ht="12" customHeight="1" x14ac:dyDescent="0.2">
      <c r="A1302" s="2"/>
      <c r="B1302" s="66" t="s">
        <v>587</v>
      </c>
      <c r="C1302" s="62"/>
      <c r="D1302" s="71"/>
      <c r="E1302" s="39"/>
      <c r="F1302" s="39"/>
      <c r="G1302" s="53"/>
      <c r="H1302"/>
      <c r="I1302" s="3" t="s">
        <v>463</v>
      </c>
      <c r="J1302" s="20" t="s">
        <v>587</v>
      </c>
      <c r="K1302" s="19">
        <v>1302</v>
      </c>
    </row>
    <row r="1303" spans="1:11" ht="12" customHeight="1" x14ac:dyDescent="0.2">
      <c r="A1303" s="2"/>
      <c r="B1303" s="64">
        <v>7579</v>
      </c>
      <c r="C1303" s="63" t="s">
        <v>2457</v>
      </c>
      <c r="D1303" s="72" t="s">
        <v>2458</v>
      </c>
      <c r="E1303" s="40" t="s">
        <v>129</v>
      </c>
      <c r="F1303" s="40" t="s">
        <v>85</v>
      </c>
      <c r="G1303" s="54"/>
      <c r="H1303" s="32" t="s">
        <v>465</v>
      </c>
      <c r="I1303" s="3" t="s">
        <v>463</v>
      </c>
      <c r="J1303" s="20" t="s">
        <v>587</v>
      </c>
      <c r="K1303" s="19">
        <v>1303</v>
      </c>
    </row>
    <row r="1304" spans="1:11" ht="12" customHeight="1" x14ac:dyDescent="0.2">
      <c r="A1304" s="2"/>
      <c r="B1304" s="64">
        <v>8790</v>
      </c>
      <c r="C1304" s="63" t="s">
        <v>2459</v>
      </c>
      <c r="D1304" s="72" t="s">
        <v>2460</v>
      </c>
      <c r="E1304" s="40" t="s">
        <v>129</v>
      </c>
      <c r="F1304" s="40" t="s">
        <v>85</v>
      </c>
      <c r="G1304" s="54"/>
      <c r="H1304" s="32" t="s">
        <v>465</v>
      </c>
      <c r="I1304" s="3" t="s">
        <v>4451</v>
      </c>
      <c r="J1304" s="20" t="s">
        <v>587</v>
      </c>
      <c r="K1304" s="19">
        <v>1304</v>
      </c>
    </row>
    <row r="1305" spans="1:11" ht="12" customHeight="1" x14ac:dyDescent="0.2">
      <c r="A1305" s="2"/>
      <c r="B1305" s="64">
        <v>11012</v>
      </c>
      <c r="C1305" s="63" t="s">
        <v>2461</v>
      </c>
      <c r="D1305" s="72" t="s">
        <v>1797</v>
      </c>
      <c r="E1305" s="40" t="s">
        <v>129</v>
      </c>
      <c r="F1305" s="40" t="s">
        <v>85</v>
      </c>
      <c r="G1305" s="54" t="s">
        <v>808</v>
      </c>
      <c r="H1305" s="32" t="s">
        <v>465</v>
      </c>
      <c r="I1305" s="3" t="s">
        <v>463</v>
      </c>
      <c r="J1305" s="20" t="s">
        <v>587</v>
      </c>
      <c r="K1305" s="19">
        <v>1305</v>
      </c>
    </row>
    <row r="1306" spans="1:11" ht="12" customHeight="1" thickBot="1" x14ac:dyDescent="0.25">
      <c r="A1306" s="2"/>
      <c r="B1306" s="67">
        <v>11578</v>
      </c>
      <c r="C1306" s="65" t="s">
        <v>2462</v>
      </c>
      <c r="D1306" s="73" t="s">
        <v>2460</v>
      </c>
      <c r="E1306" s="41" t="s">
        <v>129</v>
      </c>
      <c r="F1306" s="41" t="s">
        <v>85</v>
      </c>
      <c r="G1306" s="57" t="s">
        <v>808</v>
      </c>
      <c r="H1306" s="32" t="s">
        <v>465</v>
      </c>
      <c r="I1306" s="3" t="s">
        <v>463</v>
      </c>
      <c r="J1306" s="20" t="s">
        <v>587</v>
      </c>
      <c r="K1306" s="19">
        <v>1306</v>
      </c>
    </row>
    <row r="1307" spans="1:11" ht="12" customHeight="1" x14ac:dyDescent="0.2">
      <c r="A1307" s="2"/>
      <c r="B1307" s="66" t="s">
        <v>256</v>
      </c>
      <c r="C1307" s="62"/>
      <c r="D1307" s="71"/>
      <c r="E1307" s="39"/>
      <c r="F1307" s="39"/>
      <c r="G1307" s="53"/>
      <c r="H1307"/>
      <c r="I1307" s="3" t="s">
        <v>463</v>
      </c>
      <c r="J1307" s="20" t="s">
        <v>256</v>
      </c>
      <c r="K1307" s="19">
        <v>1307</v>
      </c>
    </row>
    <row r="1308" spans="1:11" ht="12" customHeight="1" x14ac:dyDescent="0.2">
      <c r="A1308" s="2"/>
      <c r="B1308" s="64">
        <v>12790</v>
      </c>
      <c r="C1308" s="63" t="s">
        <v>1134</v>
      </c>
      <c r="D1308" s="72" t="s">
        <v>1554</v>
      </c>
      <c r="E1308" s="40" t="s">
        <v>129</v>
      </c>
      <c r="F1308" s="40" t="s">
        <v>80</v>
      </c>
      <c r="G1308" s="54" t="s">
        <v>807</v>
      </c>
      <c r="H1308" s="32" t="s">
        <v>465</v>
      </c>
      <c r="I1308" s="3" t="s">
        <v>463</v>
      </c>
      <c r="J1308" s="20" t="s">
        <v>256</v>
      </c>
      <c r="K1308" s="19">
        <v>1308</v>
      </c>
    </row>
    <row r="1309" spans="1:11" ht="12" customHeight="1" x14ac:dyDescent="0.2">
      <c r="A1309" s="2"/>
      <c r="B1309" s="64">
        <v>506</v>
      </c>
      <c r="C1309" s="63" t="s">
        <v>989</v>
      </c>
      <c r="D1309" s="72" t="s">
        <v>1554</v>
      </c>
      <c r="E1309" s="40" t="s">
        <v>129</v>
      </c>
      <c r="F1309" s="40" t="s">
        <v>80</v>
      </c>
      <c r="G1309" s="54" t="s">
        <v>807</v>
      </c>
      <c r="H1309" s="32" t="s">
        <v>465</v>
      </c>
      <c r="I1309" s="3" t="s">
        <v>463</v>
      </c>
      <c r="J1309" s="20" t="s">
        <v>256</v>
      </c>
      <c r="K1309" s="19">
        <v>1309</v>
      </c>
    </row>
    <row r="1310" spans="1:11" ht="12" customHeight="1" thickBot="1" x14ac:dyDescent="0.25">
      <c r="A1310" s="2"/>
      <c r="B1310" s="67">
        <v>6586</v>
      </c>
      <c r="C1310" s="65" t="s">
        <v>445</v>
      </c>
      <c r="D1310" s="73" t="s">
        <v>1554</v>
      </c>
      <c r="E1310" s="41" t="s">
        <v>129</v>
      </c>
      <c r="F1310" s="41" t="s">
        <v>80</v>
      </c>
      <c r="G1310" s="57" t="s">
        <v>807</v>
      </c>
      <c r="H1310" s="32" t="s">
        <v>465</v>
      </c>
      <c r="I1310" s="3" t="s">
        <v>463</v>
      </c>
      <c r="J1310" s="20" t="s">
        <v>256</v>
      </c>
      <c r="K1310" s="19">
        <v>1310</v>
      </c>
    </row>
    <row r="1311" spans="1:11" ht="12" customHeight="1" x14ac:dyDescent="0.2">
      <c r="A1311" s="2"/>
      <c r="B1311" s="66" t="s">
        <v>2463</v>
      </c>
      <c r="C1311" s="62"/>
      <c r="D1311" s="71"/>
      <c r="E1311" s="39"/>
      <c r="F1311" s="39"/>
      <c r="G1311" s="53"/>
      <c r="H1311"/>
      <c r="I1311" s="3" t="s">
        <v>4451</v>
      </c>
      <c r="J1311" s="20" t="s">
        <v>2463</v>
      </c>
      <c r="K1311" s="19">
        <v>1311</v>
      </c>
    </row>
    <row r="1312" spans="1:11" ht="12" customHeight="1" thickBot="1" x14ac:dyDescent="0.25">
      <c r="A1312" s="2"/>
      <c r="B1312" s="67">
        <v>13073</v>
      </c>
      <c r="C1312" s="65" t="s">
        <v>2464</v>
      </c>
      <c r="D1312" s="73" t="s">
        <v>75</v>
      </c>
      <c r="E1312" s="41" t="s">
        <v>129</v>
      </c>
      <c r="F1312" s="41" t="s">
        <v>85</v>
      </c>
      <c r="G1312" s="57"/>
      <c r="H1312"/>
      <c r="I1312" s="3" t="s">
        <v>4451</v>
      </c>
      <c r="J1312" s="20" t="s">
        <v>2463</v>
      </c>
      <c r="K1312" s="19">
        <v>1312</v>
      </c>
    </row>
    <row r="1313" spans="1:11" ht="12" customHeight="1" x14ac:dyDescent="0.2">
      <c r="A1313" s="2"/>
      <c r="B1313" s="66" t="s">
        <v>257</v>
      </c>
      <c r="C1313" s="62"/>
      <c r="D1313" s="71"/>
      <c r="E1313" s="39"/>
      <c r="F1313" s="39"/>
      <c r="G1313" s="53"/>
      <c r="H1313"/>
      <c r="I1313" s="3" t="s">
        <v>463</v>
      </c>
      <c r="J1313" s="20" t="s">
        <v>257</v>
      </c>
      <c r="K1313" s="19">
        <v>1313</v>
      </c>
    </row>
    <row r="1314" spans="1:11" ht="12" customHeight="1" x14ac:dyDescent="0.2">
      <c r="A1314" s="2"/>
      <c r="B1314" s="64">
        <v>8468</v>
      </c>
      <c r="C1314" s="63" t="s">
        <v>2465</v>
      </c>
      <c r="D1314" s="72" t="s">
        <v>2466</v>
      </c>
      <c r="E1314" s="40" t="s">
        <v>129</v>
      </c>
      <c r="F1314" s="40" t="s">
        <v>85</v>
      </c>
      <c r="G1314" s="54"/>
      <c r="H1314" s="32" t="s">
        <v>465</v>
      </c>
      <c r="I1314" s="3" t="s">
        <v>463</v>
      </c>
      <c r="J1314" s="20" t="s">
        <v>257</v>
      </c>
      <c r="K1314" s="19">
        <v>1314</v>
      </c>
    </row>
    <row r="1315" spans="1:11" ht="12" customHeight="1" x14ac:dyDescent="0.2">
      <c r="A1315" s="2"/>
      <c r="B1315" s="64">
        <v>511</v>
      </c>
      <c r="C1315" s="63" t="s">
        <v>2467</v>
      </c>
      <c r="D1315" s="72" t="s">
        <v>1252</v>
      </c>
      <c r="E1315" s="40" t="s">
        <v>129</v>
      </c>
      <c r="F1315" s="40" t="s">
        <v>85</v>
      </c>
      <c r="G1315" s="54" t="s">
        <v>808</v>
      </c>
      <c r="H1315" s="32" t="s">
        <v>465</v>
      </c>
      <c r="I1315" s="3" t="s">
        <v>463</v>
      </c>
      <c r="J1315" s="20" t="s">
        <v>257</v>
      </c>
      <c r="K1315" s="19">
        <v>1315</v>
      </c>
    </row>
    <row r="1316" spans="1:11" ht="12" customHeight="1" x14ac:dyDescent="0.2">
      <c r="A1316" s="2"/>
      <c r="B1316" s="64">
        <v>512</v>
      </c>
      <c r="C1316" s="63" t="s">
        <v>2468</v>
      </c>
      <c r="D1316" s="72" t="s">
        <v>2469</v>
      </c>
      <c r="E1316" s="40" t="s">
        <v>129</v>
      </c>
      <c r="F1316" s="40" t="s">
        <v>85</v>
      </c>
      <c r="G1316" s="54" t="s">
        <v>808</v>
      </c>
      <c r="H1316" s="32" t="s">
        <v>465</v>
      </c>
      <c r="I1316" s="3" t="s">
        <v>463</v>
      </c>
      <c r="J1316" s="20" t="s">
        <v>257</v>
      </c>
      <c r="K1316" s="19">
        <v>1316</v>
      </c>
    </row>
    <row r="1317" spans="1:11" ht="12" customHeight="1" x14ac:dyDescent="0.2">
      <c r="A1317" s="2"/>
      <c r="B1317" s="64">
        <v>507</v>
      </c>
      <c r="C1317" s="63" t="s">
        <v>532</v>
      </c>
      <c r="D1317" s="72" t="s">
        <v>1874</v>
      </c>
      <c r="E1317" s="40" t="s">
        <v>129</v>
      </c>
      <c r="F1317" s="40" t="s">
        <v>80</v>
      </c>
      <c r="G1317" s="54" t="s">
        <v>807</v>
      </c>
      <c r="H1317" s="32" t="s">
        <v>465</v>
      </c>
      <c r="I1317" s="3" t="s">
        <v>463</v>
      </c>
      <c r="J1317" s="20" t="s">
        <v>257</v>
      </c>
      <c r="K1317" s="19">
        <v>1317</v>
      </c>
    </row>
    <row r="1318" spans="1:11" ht="12" customHeight="1" x14ac:dyDescent="0.2">
      <c r="A1318" s="2"/>
      <c r="B1318" s="64">
        <v>508</v>
      </c>
      <c r="C1318" s="63" t="s">
        <v>348</v>
      </c>
      <c r="D1318" s="72" t="s">
        <v>1874</v>
      </c>
      <c r="E1318" s="40" t="s">
        <v>129</v>
      </c>
      <c r="F1318" s="40" t="s">
        <v>80</v>
      </c>
      <c r="G1318" s="54" t="s">
        <v>807</v>
      </c>
      <c r="H1318" s="32" t="s">
        <v>465</v>
      </c>
      <c r="I1318" s="3" t="s">
        <v>463</v>
      </c>
      <c r="J1318" s="20" t="s">
        <v>257</v>
      </c>
      <c r="K1318" s="19">
        <v>1318</v>
      </c>
    </row>
    <row r="1319" spans="1:11" ht="12" customHeight="1" x14ac:dyDescent="0.2">
      <c r="A1319" s="2"/>
      <c r="B1319" s="64">
        <v>510</v>
      </c>
      <c r="C1319" s="63" t="s">
        <v>649</v>
      </c>
      <c r="D1319" s="72" t="s">
        <v>2470</v>
      </c>
      <c r="E1319" s="40" t="s">
        <v>129</v>
      </c>
      <c r="F1319" s="40" t="s">
        <v>80</v>
      </c>
      <c r="G1319" s="54" t="s">
        <v>807</v>
      </c>
      <c r="H1319" s="32" t="s">
        <v>465</v>
      </c>
      <c r="I1319" s="3" t="s">
        <v>463</v>
      </c>
      <c r="J1319" s="20" t="s">
        <v>257</v>
      </c>
      <c r="K1319" s="19">
        <v>1319</v>
      </c>
    </row>
    <row r="1320" spans="1:11" ht="12" customHeight="1" thickBot="1" x14ac:dyDescent="0.25">
      <c r="A1320" s="2"/>
      <c r="B1320" s="67">
        <v>6393</v>
      </c>
      <c r="C1320" s="65" t="s">
        <v>2471</v>
      </c>
      <c r="D1320" s="73" t="s">
        <v>2469</v>
      </c>
      <c r="E1320" s="41" t="s">
        <v>129</v>
      </c>
      <c r="F1320" s="41" t="s">
        <v>85</v>
      </c>
      <c r="G1320" s="57" t="s">
        <v>808</v>
      </c>
      <c r="H1320" s="32" t="s">
        <v>465</v>
      </c>
      <c r="I1320" s="3" t="s">
        <v>463</v>
      </c>
      <c r="J1320" s="20" t="s">
        <v>257</v>
      </c>
      <c r="K1320" s="19">
        <v>1320</v>
      </c>
    </row>
    <row r="1321" spans="1:11" ht="12" customHeight="1" x14ac:dyDescent="0.2">
      <c r="A1321" s="2"/>
      <c r="B1321" s="66" t="s">
        <v>588</v>
      </c>
      <c r="C1321" s="62"/>
      <c r="D1321" s="71"/>
      <c r="E1321" s="39"/>
      <c r="F1321" s="39"/>
      <c r="G1321" s="53"/>
      <c r="H1321"/>
      <c r="I1321" s="3" t="s">
        <v>463</v>
      </c>
      <c r="J1321" s="20" t="s">
        <v>588</v>
      </c>
      <c r="K1321" s="19">
        <v>1321</v>
      </c>
    </row>
    <row r="1322" spans="1:11" ht="12" customHeight="1" x14ac:dyDescent="0.2">
      <c r="A1322" s="2"/>
      <c r="B1322" s="64">
        <v>9885</v>
      </c>
      <c r="C1322" s="63" t="s">
        <v>2472</v>
      </c>
      <c r="D1322" s="72" t="s">
        <v>1390</v>
      </c>
      <c r="E1322" s="40" t="s">
        <v>129</v>
      </c>
      <c r="F1322" s="40" t="s">
        <v>130</v>
      </c>
      <c r="G1322" s="54" t="s">
        <v>820</v>
      </c>
      <c r="H1322" s="32" t="s">
        <v>465</v>
      </c>
      <c r="I1322" s="3" t="s">
        <v>463</v>
      </c>
      <c r="J1322" s="20" t="s">
        <v>588</v>
      </c>
      <c r="K1322" s="19">
        <v>1322</v>
      </c>
    </row>
    <row r="1323" spans="1:11" ht="12" customHeight="1" thickBot="1" x14ac:dyDescent="0.25">
      <c r="A1323" s="2"/>
      <c r="B1323" s="67">
        <v>613</v>
      </c>
      <c r="C1323" s="65" t="s">
        <v>732</v>
      </c>
      <c r="D1323" s="73" t="s">
        <v>2473</v>
      </c>
      <c r="E1323" s="41" t="s">
        <v>129</v>
      </c>
      <c r="F1323" s="41" t="s">
        <v>33</v>
      </c>
      <c r="G1323" s="57"/>
      <c r="H1323" s="32" t="s">
        <v>465</v>
      </c>
      <c r="I1323" s="3" t="s">
        <v>463</v>
      </c>
      <c r="J1323" s="20" t="s">
        <v>588</v>
      </c>
      <c r="K1323" s="19">
        <v>1323</v>
      </c>
    </row>
    <row r="1324" spans="1:11" ht="12" customHeight="1" x14ac:dyDescent="0.2">
      <c r="A1324" s="2"/>
      <c r="B1324" s="66" t="s">
        <v>258</v>
      </c>
      <c r="C1324" s="62"/>
      <c r="D1324" s="71"/>
      <c r="E1324" s="39"/>
      <c r="F1324" s="39"/>
      <c r="G1324" s="53"/>
      <c r="H1324"/>
      <c r="I1324" s="3" t="s">
        <v>463</v>
      </c>
      <c r="J1324" s="20" t="s">
        <v>258</v>
      </c>
      <c r="K1324" s="19">
        <v>1324</v>
      </c>
    </row>
    <row r="1325" spans="1:11" ht="12" customHeight="1" x14ac:dyDescent="0.2">
      <c r="A1325" s="2"/>
      <c r="B1325" s="64">
        <v>6587</v>
      </c>
      <c r="C1325" s="63" t="s">
        <v>2474</v>
      </c>
      <c r="D1325" s="72" t="s">
        <v>1261</v>
      </c>
      <c r="E1325" s="40" t="s">
        <v>129</v>
      </c>
      <c r="F1325" s="40" t="s">
        <v>80</v>
      </c>
      <c r="G1325" s="54" t="s">
        <v>807</v>
      </c>
      <c r="H1325"/>
      <c r="I1325" s="3" t="s">
        <v>4451</v>
      </c>
      <c r="J1325" s="20" t="s">
        <v>258</v>
      </c>
      <c r="K1325" s="19">
        <v>1325</v>
      </c>
    </row>
    <row r="1326" spans="1:11" ht="12" customHeight="1" x14ac:dyDescent="0.2">
      <c r="A1326" s="2"/>
      <c r="B1326" s="64">
        <v>13497</v>
      </c>
      <c r="C1326" s="63" t="s">
        <v>2475</v>
      </c>
      <c r="D1326" s="72" t="s">
        <v>75</v>
      </c>
      <c r="E1326" s="40" t="s">
        <v>129</v>
      </c>
      <c r="F1326" s="40" t="s">
        <v>85</v>
      </c>
      <c r="G1326" s="54" t="s">
        <v>808</v>
      </c>
      <c r="H1326"/>
      <c r="I1326" s="3" t="s">
        <v>4451</v>
      </c>
      <c r="J1326" s="20" t="s">
        <v>258</v>
      </c>
      <c r="K1326" s="19">
        <v>1326</v>
      </c>
    </row>
    <row r="1327" spans="1:11" ht="12" customHeight="1" x14ac:dyDescent="0.2">
      <c r="A1327" s="2"/>
      <c r="B1327" s="64">
        <v>10015</v>
      </c>
      <c r="C1327" s="63" t="s">
        <v>2476</v>
      </c>
      <c r="D1327" s="72" t="s">
        <v>1246</v>
      </c>
      <c r="E1327" s="40" t="s">
        <v>129</v>
      </c>
      <c r="F1327" s="40" t="s">
        <v>85</v>
      </c>
      <c r="G1327" s="54" t="s">
        <v>808</v>
      </c>
      <c r="H1327" s="32" t="s">
        <v>465</v>
      </c>
      <c r="I1327" s="3" t="s">
        <v>4451</v>
      </c>
      <c r="J1327" s="20" t="s">
        <v>258</v>
      </c>
      <c r="K1327" s="19">
        <v>1327</v>
      </c>
    </row>
    <row r="1328" spans="1:11" ht="12" customHeight="1" x14ac:dyDescent="0.2">
      <c r="A1328" s="2"/>
      <c r="B1328" s="64">
        <v>13498</v>
      </c>
      <c r="C1328" s="63" t="s">
        <v>2477</v>
      </c>
      <c r="D1328" s="72" t="s">
        <v>75</v>
      </c>
      <c r="E1328" s="40" t="s">
        <v>1879</v>
      </c>
      <c r="F1328" s="40" t="s">
        <v>85</v>
      </c>
      <c r="G1328" s="54" t="s">
        <v>2478</v>
      </c>
      <c r="H1328"/>
      <c r="I1328" s="3" t="s">
        <v>4451</v>
      </c>
      <c r="J1328" s="20" t="s">
        <v>258</v>
      </c>
      <c r="K1328" s="19">
        <v>1328</v>
      </c>
    </row>
    <row r="1329" spans="1:11" ht="12" customHeight="1" x14ac:dyDescent="0.2">
      <c r="A1329" s="2"/>
      <c r="B1329" s="64">
        <v>12917</v>
      </c>
      <c r="C1329" s="63" t="s">
        <v>2479</v>
      </c>
      <c r="D1329" s="72" t="s">
        <v>75</v>
      </c>
      <c r="E1329" s="40" t="s">
        <v>129</v>
      </c>
      <c r="F1329" s="40" t="s">
        <v>85</v>
      </c>
      <c r="G1329" s="54" t="s">
        <v>808</v>
      </c>
      <c r="H1329"/>
      <c r="I1329" s="3" t="s">
        <v>463</v>
      </c>
      <c r="J1329" s="20" t="s">
        <v>258</v>
      </c>
      <c r="K1329" s="19">
        <v>1329</v>
      </c>
    </row>
    <row r="1330" spans="1:11" ht="12" customHeight="1" x14ac:dyDescent="0.2">
      <c r="A1330" s="2"/>
      <c r="B1330" s="64">
        <v>515</v>
      </c>
      <c r="C1330" s="63" t="s">
        <v>2480</v>
      </c>
      <c r="D1330" s="72" t="s">
        <v>1243</v>
      </c>
      <c r="E1330" s="40" t="s">
        <v>129</v>
      </c>
      <c r="F1330" s="40" t="s">
        <v>85</v>
      </c>
      <c r="G1330" s="54" t="s">
        <v>808</v>
      </c>
      <c r="H1330" s="32" t="s">
        <v>465</v>
      </c>
      <c r="I1330" s="3" t="s">
        <v>463</v>
      </c>
      <c r="J1330" s="20" t="s">
        <v>258</v>
      </c>
      <c r="K1330" s="19">
        <v>1330</v>
      </c>
    </row>
    <row r="1331" spans="1:11" ht="12" customHeight="1" x14ac:dyDescent="0.2">
      <c r="A1331" s="2"/>
      <c r="B1331" s="64">
        <v>13499</v>
      </c>
      <c r="C1331" s="63" t="s">
        <v>2481</v>
      </c>
      <c r="D1331" s="72" t="s">
        <v>75</v>
      </c>
      <c r="E1331" s="40" t="s">
        <v>129</v>
      </c>
      <c r="F1331" s="40" t="s">
        <v>72</v>
      </c>
      <c r="G1331" s="55" t="s">
        <v>580</v>
      </c>
      <c r="H1331"/>
      <c r="I1331" s="3" t="s">
        <v>4451</v>
      </c>
      <c r="J1331" s="20" t="s">
        <v>258</v>
      </c>
      <c r="K1331" s="19">
        <v>1331</v>
      </c>
    </row>
    <row r="1332" spans="1:11" ht="12" customHeight="1" x14ac:dyDescent="0.2">
      <c r="A1332" s="2"/>
      <c r="B1332" s="64">
        <v>517</v>
      </c>
      <c r="C1332" s="63" t="s">
        <v>2482</v>
      </c>
      <c r="D1332" s="72" t="s">
        <v>1246</v>
      </c>
      <c r="E1332" s="40" t="s">
        <v>129</v>
      </c>
      <c r="F1332" s="40" t="s">
        <v>72</v>
      </c>
      <c r="G1332" s="54"/>
      <c r="H1332" s="32" t="s">
        <v>465</v>
      </c>
      <c r="I1332" s="3" t="s">
        <v>463</v>
      </c>
      <c r="J1332" s="20" t="s">
        <v>258</v>
      </c>
      <c r="K1332" s="19">
        <v>1332</v>
      </c>
    </row>
    <row r="1333" spans="1:11" ht="12" customHeight="1" x14ac:dyDescent="0.2">
      <c r="A1333" s="2"/>
      <c r="B1333" s="64">
        <v>518</v>
      </c>
      <c r="C1333" s="63" t="s">
        <v>2483</v>
      </c>
      <c r="D1333" s="72" t="s">
        <v>1243</v>
      </c>
      <c r="E1333" s="40" t="s">
        <v>129</v>
      </c>
      <c r="F1333" s="40" t="s">
        <v>85</v>
      </c>
      <c r="G1333" s="54" t="s">
        <v>808</v>
      </c>
      <c r="H1333" s="32" t="s">
        <v>465</v>
      </c>
      <c r="I1333" s="3" t="s">
        <v>463</v>
      </c>
      <c r="J1333" s="20" t="s">
        <v>258</v>
      </c>
      <c r="K1333" s="19">
        <v>1333</v>
      </c>
    </row>
    <row r="1334" spans="1:11" ht="12" customHeight="1" x14ac:dyDescent="0.2">
      <c r="A1334" s="2"/>
      <c r="B1334" s="64">
        <v>514</v>
      </c>
      <c r="C1334" s="63" t="s">
        <v>844</v>
      </c>
      <c r="D1334" s="72" t="s">
        <v>1246</v>
      </c>
      <c r="E1334" s="40" t="s">
        <v>129</v>
      </c>
      <c r="F1334" s="40" t="s">
        <v>80</v>
      </c>
      <c r="G1334" s="54" t="s">
        <v>807</v>
      </c>
      <c r="H1334" s="32" t="s">
        <v>465</v>
      </c>
      <c r="I1334" s="3" t="s">
        <v>463</v>
      </c>
      <c r="J1334" s="20" t="s">
        <v>258</v>
      </c>
      <c r="K1334" s="19">
        <v>1334</v>
      </c>
    </row>
    <row r="1335" spans="1:11" ht="12" customHeight="1" x14ac:dyDescent="0.2">
      <c r="A1335" s="2"/>
      <c r="B1335" s="64">
        <v>519</v>
      </c>
      <c r="C1335" s="63" t="s">
        <v>2484</v>
      </c>
      <c r="D1335" s="72" t="s">
        <v>1243</v>
      </c>
      <c r="E1335" s="40" t="s">
        <v>129</v>
      </c>
      <c r="F1335" s="40" t="s">
        <v>85</v>
      </c>
      <c r="G1335" s="54" t="s">
        <v>808</v>
      </c>
      <c r="H1335" s="32" t="s">
        <v>465</v>
      </c>
      <c r="I1335" s="3" t="s">
        <v>463</v>
      </c>
      <c r="J1335" s="20" t="s">
        <v>258</v>
      </c>
      <c r="K1335" s="19">
        <v>1335</v>
      </c>
    </row>
    <row r="1336" spans="1:11" ht="12" customHeight="1" x14ac:dyDescent="0.2">
      <c r="A1336" s="2"/>
      <c r="B1336" s="64">
        <v>520</v>
      </c>
      <c r="C1336" s="63" t="s">
        <v>2485</v>
      </c>
      <c r="D1336" s="72" t="s">
        <v>1274</v>
      </c>
      <c r="E1336" s="40" t="s">
        <v>133</v>
      </c>
      <c r="F1336" s="40" t="s">
        <v>80</v>
      </c>
      <c r="G1336" s="54"/>
      <c r="H1336" s="32" t="s">
        <v>465</v>
      </c>
      <c r="I1336" s="3" t="s">
        <v>4451</v>
      </c>
      <c r="J1336" s="20" t="s">
        <v>258</v>
      </c>
      <c r="K1336" s="19">
        <v>1336</v>
      </c>
    </row>
    <row r="1337" spans="1:11" ht="12" customHeight="1" x14ac:dyDescent="0.2">
      <c r="A1337" s="2"/>
      <c r="B1337" s="64">
        <v>521</v>
      </c>
      <c r="C1337" s="63" t="s">
        <v>2486</v>
      </c>
      <c r="D1337" s="72" t="s">
        <v>1887</v>
      </c>
      <c r="E1337" s="40" t="s">
        <v>133</v>
      </c>
      <c r="F1337" s="40" t="s">
        <v>80</v>
      </c>
      <c r="G1337" s="54"/>
      <c r="H1337" s="32" t="s">
        <v>465</v>
      </c>
      <c r="I1337" s="3" t="s">
        <v>4451</v>
      </c>
      <c r="J1337" s="20" t="s">
        <v>258</v>
      </c>
      <c r="K1337" s="19">
        <v>1337</v>
      </c>
    </row>
    <row r="1338" spans="1:11" ht="12" customHeight="1" x14ac:dyDescent="0.2">
      <c r="A1338" s="2"/>
      <c r="B1338" s="64">
        <v>522</v>
      </c>
      <c r="C1338" s="63" t="s">
        <v>2487</v>
      </c>
      <c r="D1338" s="72" t="s">
        <v>1246</v>
      </c>
      <c r="E1338" s="40" t="s">
        <v>129</v>
      </c>
      <c r="F1338" s="40" t="s">
        <v>85</v>
      </c>
      <c r="G1338" s="54" t="s">
        <v>808</v>
      </c>
      <c r="H1338" s="32" t="s">
        <v>465</v>
      </c>
      <c r="I1338" s="3" t="s">
        <v>463</v>
      </c>
      <c r="J1338" s="20" t="s">
        <v>258</v>
      </c>
      <c r="K1338" s="19">
        <v>1338</v>
      </c>
    </row>
    <row r="1339" spans="1:11" ht="12" customHeight="1" x14ac:dyDescent="0.2">
      <c r="A1339" s="2"/>
      <c r="B1339" s="64">
        <v>2135</v>
      </c>
      <c r="C1339" s="63" t="s">
        <v>2488</v>
      </c>
      <c r="D1339" s="72" t="s">
        <v>1254</v>
      </c>
      <c r="E1339" s="40" t="s">
        <v>129</v>
      </c>
      <c r="F1339" s="40" t="s">
        <v>85</v>
      </c>
      <c r="G1339" s="54" t="s">
        <v>808</v>
      </c>
      <c r="H1339" s="32" t="s">
        <v>465</v>
      </c>
      <c r="I1339" s="3" t="s">
        <v>463</v>
      </c>
      <c r="J1339" s="20" t="s">
        <v>258</v>
      </c>
      <c r="K1339" s="19">
        <v>1339</v>
      </c>
    </row>
    <row r="1340" spans="1:11" ht="12" customHeight="1" x14ac:dyDescent="0.2">
      <c r="A1340" s="2"/>
      <c r="B1340" s="64">
        <v>2133</v>
      </c>
      <c r="C1340" s="63" t="s">
        <v>733</v>
      </c>
      <c r="D1340" s="72" t="s">
        <v>1887</v>
      </c>
      <c r="E1340" s="40" t="s">
        <v>129</v>
      </c>
      <c r="F1340" s="40" t="s">
        <v>80</v>
      </c>
      <c r="G1340" s="54" t="s">
        <v>807</v>
      </c>
      <c r="H1340" s="32" t="s">
        <v>465</v>
      </c>
      <c r="I1340" s="3" t="s">
        <v>463</v>
      </c>
      <c r="J1340" s="20" t="s">
        <v>258</v>
      </c>
      <c r="K1340" s="19">
        <v>1340</v>
      </c>
    </row>
    <row r="1341" spans="1:11" ht="12" customHeight="1" x14ac:dyDescent="0.2">
      <c r="A1341" s="2"/>
      <c r="B1341" s="64">
        <v>524</v>
      </c>
      <c r="C1341" s="63" t="s">
        <v>2489</v>
      </c>
      <c r="D1341" s="72" t="s">
        <v>1833</v>
      </c>
      <c r="E1341" s="40" t="s">
        <v>129</v>
      </c>
      <c r="F1341" s="40" t="s">
        <v>85</v>
      </c>
      <c r="G1341" s="54" t="s">
        <v>808</v>
      </c>
      <c r="H1341" s="32" t="s">
        <v>465</v>
      </c>
      <c r="I1341" s="3" t="s">
        <v>463</v>
      </c>
      <c r="J1341" s="20" t="s">
        <v>258</v>
      </c>
      <c r="K1341" s="19">
        <v>1341</v>
      </c>
    </row>
    <row r="1342" spans="1:11" ht="12" customHeight="1" thickBot="1" x14ac:dyDescent="0.25">
      <c r="A1342" s="2"/>
      <c r="B1342" s="67">
        <v>8903</v>
      </c>
      <c r="C1342" s="65" t="s">
        <v>2490</v>
      </c>
      <c r="D1342" s="73" t="s">
        <v>1884</v>
      </c>
      <c r="E1342" s="41" t="s">
        <v>129</v>
      </c>
      <c r="F1342" s="41" t="s">
        <v>85</v>
      </c>
      <c r="G1342" s="57" t="s">
        <v>808</v>
      </c>
      <c r="H1342" s="32" t="s">
        <v>465</v>
      </c>
      <c r="I1342" s="3" t="s">
        <v>463</v>
      </c>
      <c r="J1342" s="20" t="s">
        <v>258</v>
      </c>
      <c r="K1342" s="19">
        <v>1342</v>
      </c>
    </row>
    <row r="1343" spans="1:11" ht="12" customHeight="1" x14ac:dyDescent="0.2">
      <c r="A1343" s="2"/>
      <c r="B1343" s="66" t="s">
        <v>259</v>
      </c>
      <c r="C1343" s="62"/>
      <c r="D1343" s="71"/>
      <c r="E1343" s="39"/>
      <c r="F1343" s="39"/>
      <c r="G1343" s="53"/>
      <c r="H1343"/>
      <c r="I1343" s="3" t="s">
        <v>463</v>
      </c>
      <c r="J1343" s="20" t="s">
        <v>259</v>
      </c>
      <c r="K1343" s="19">
        <v>1343</v>
      </c>
    </row>
    <row r="1344" spans="1:11" ht="12" customHeight="1" x14ac:dyDescent="0.2">
      <c r="A1344" s="2"/>
      <c r="B1344" s="64">
        <v>12875</v>
      </c>
      <c r="C1344" s="63" t="s">
        <v>2491</v>
      </c>
      <c r="D1344" s="72" t="s">
        <v>75</v>
      </c>
      <c r="E1344" s="40" t="s">
        <v>129</v>
      </c>
      <c r="F1344" s="40" t="s">
        <v>72</v>
      </c>
      <c r="G1344" s="55" t="s">
        <v>580</v>
      </c>
      <c r="H1344"/>
      <c r="I1344" s="3" t="s">
        <v>463</v>
      </c>
      <c r="J1344" s="20" t="s">
        <v>259</v>
      </c>
      <c r="K1344" s="19">
        <v>1344</v>
      </c>
    </row>
    <row r="1345" spans="1:11" ht="12" customHeight="1" x14ac:dyDescent="0.2">
      <c r="A1345" s="2"/>
      <c r="B1345" s="64">
        <v>13500</v>
      </c>
      <c r="C1345" s="63" t="s">
        <v>2492</v>
      </c>
      <c r="D1345" s="72" t="s">
        <v>75</v>
      </c>
      <c r="E1345" s="40" t="s">
        <v>129</v>
      </c>
      <c r="F1345" s="40" t="s">
        <v>72</v>
      </c>
      <c r="G1345" s="55" t="s">
        <v>580</v>
      </c>
      <c r="H1345"/>
      <c r="I1345" s="3" t="s">
        <v>4451</v>
      </c>
      <c r="J1345" s="20" t="s">
        <v>259</v>
      </c>
      <c r="K1345" s="19">
        <v>1345</v>
      </c>
    </row>
    <row r="1346" spans="1:11" ht="12" customHeight="1" x14ac:dyDescent="0.2">
      <c r="A1346" s="2"/>
      <c r="B1346" s="64">
        <v>525</v>
      </c>
      <c r="C1346" s="63" t="s">
        <v>2493</v>
      </c>
      <c r="D1346" s="72" t="s">
        <v>1709</v>
      </c>
      <c r="E1346" s="40" t="s">
        <v>129</v>
      </c>
      <c r="F1346" s="40" t="s">
        <v>72</v>
      </c>
      <c r="G1346" s="54"/>
      <c r="H1346" s="32" t="s">
        <v>465</v>
      </c>
      <c r="I1346" s="3" t="s">
        <v>463</v>
      </c>
      <c r="J1346" s="20" t="s">
        <v>259</v>
      </c>
      <c r="K1346" s="19">
        <v>1346</v>
      </c>
    </row>
    <row r="1347" spans="1:11" ht="12" customHeight="1" x14ac:dyDescent="0.2">
      <c r="A1347" s="2"/>
      <c r="B1347" s="64">
        <v>8254</v>
      </c>
      <c r="C1347" s="63" t="s">
        <v>2494</v>
      </c>
      <c r="D1347" s="72" t="s">
        <v>1709</v>
      </c>
      <c r="E1347" s="40" t="s">
        <v>129</v>
      </c>
      <c r="F1347" s="40" t="s">
        <v>72</v>
      </c>
      <c r="G1347" s="54"/>
      <c r="H1347" s="32" t="s">
        <v>465</v>
      </c>
      <c r="I1347" s="3" t="s">
        <v>463</v>
      </c>
      <c r="J1347" s="20" t="s">
        <v>259</v>
      </c>
      <c r="K1347" s="19">
        <v>1347</v>
      </c>
    </row>
    <row r="1348" spans="1:11" ht="12" customHeight="1" x14ac:dyDescent="0.2">
      <c r="A1348" s="2"/>
      <c r="B1348" s="64">
        <v>11552</v>
      </c>
      <c r="C1348" s="63" t="s">
        <v>2495</v>
      </c>
      <c r="D1348" s="72" t="s">
        <v>1885</v>
      </c>
      <c r="E1348" s="40" t="s">
        <v>133</v>
      </c>
      <c r="F1348" s="40" t="s">
        <v>83</v>
      </c>
      <c r="G1348" s="54"/>
      <c r="H1348" s="32" t="s">
        <v>465</v>
      </c>
      <c r="I1348" s="3" t="s">
        <v>4451</v>
      </c>
      <c r="J1348" s="20" t="s">
        <v>259</v>
      </c>
      <c r="K1348" s="19">
        <v>1348</v>
      </c>
    </row>
    <row r="1349" spans="1:11" ht="12" customHeight="1" x14ac:dyDescent="0.2">
      <c r="A1349" s="2"/>
      <c r="B1349" s="64">
        <v>13501</v>
      </c>
      <c r="C1349" s="63" t="s">
        <v>2496</v>
      </c>
      <c r="D1349" s="72" t="s">
        <v>75</v>
      </c>
      <c r="E1349" s="40" t="s">
        <v>129</v>
      </c>
      <c r="F1349" s="40" t="s">
        <v>72</v>
      </c>
      <c r="G1349" s="54"/>
      <c r="H1349"/>
      <c r="I1349" s="3" t="s">
        <v>4451</v>
      </c>
      <c r="J1349" s="20" t="s">
        <v>259</v>
      </c>
      <c r="K1349" s="19">
        <v>1349</v>
      </c>
    </row>
    <row r="1350" spans="1:11" ht="12" customHeight="1" x14ac:dyDescent="0.2">
      <c r="A1350" s="2"/>
      <c r="B1350" s="64">
        <v>527</v>
      </c>
      <c r="C1350" s="63" t="s">
        <v>2497</v>
      </c>
      <c r="D1350" s="72" t="s">
        <v>1709</v>
      </c>
      <c r="E1350" s="40" t="s">
        <v>129</v>
      </c>
      <c r="F1350" s="40" t="s">
        <v>72</v>
      </c>
      <c r="G1350" s="55" t="s">
        <v>580</v>
      </c>
      <c r="H1350" s="32" t="s">
        <v>465</v>
      </c>
      <c r="I1350" s="3" t="s">
        <v>463</v>
      </c>
      <c r="J1350" s="20" t="s">
        <v>259</v>
      </c>
      <c r="K1350" s="19">
        <v>1350</v>
      </c>
    </row>
    <row r="1351" spans="1:11" ht="12" customHeight="1" x14ac:dyDescent="0.2">
      <c r="A1351" s="2"/>
      <c r="B1351" s="64">
        <v>12658</v>
      </c>
      <c r="C1351" s="63" t="s">
        <v>2498</v>
      </c>
      <c r="D1351" s="72" t="s">
        <v>1709</v>
      </c>
      <c r="E1351" s="40" t="s">
        <v>133</v>
      </c>
      <c r="F1351" s="40" t="s">
        <v>80</v>
      </c>
      <c r="G1351" s="54"/>
      <c r="H1351" s="32" t="s">
        <v>465</v>
      </c>
      <c r="I1351" s="3" t="s">
        <v>4451</v>
      </c>
      <c r="J1351" s="20" t="s">
        <v>259</v>
      </c>
      <c r="K1351" s="19">
        <v>1351</v>
      </c>
    </row>
    <row r="1352" spans="1:11" ht="12" customHeight="1" x14ac:dyDescent="0.2">
      <c r="A1352" s="2"/>
      <c r="B1352" s="64">
        <v>13502</v>
      </c>
      <c r="C1352" s="63" t="s">
        <v>2499</v>
      </c>
      <c r="D1352" s="72" t="s">
        <v>75</v>
      </c>
      <c r="E1352" s="40" t="s">
        <v>129</v>
      </c>
      <c r="F1352" s="40" t="s">
        <v>72</v>
      </c>
      <c r="G1352" s="55" t="s">
        <v>580</v>
      </c>
      <c r="H1352"/>
      <c r="I1352" s="3" t="s">
        <v>4451</v>
      </c>
      <c r="J1352" s="20" t="s">
        <v>259</v>
      </c>
      <c r="K1352" s="19">
        <v>1352</v>
      </c>
    </row>
    <row r="1353" spans="1:11" ht="12" customHeight="1" x14ac:dyDescent="0.2">
      <c r="A1353" s="2"/>
      <c r="B1353" s="64">
        <v>11045</v>
      </c>
      <c r="C1353" s="63" t="s">
        <v>2500</v>
      </c>
      <c r="D1353" s="72" t="s">
        <v>1243</v>
      </c>
      <c r="E1353" s="40" t="s">
        <v>129</v>
      </c>
      <c r="F1353" s="40" t="s">
        <v>72</v>
      </c>
      <c r="G1353" s="55" t="s">
        <v>580</v>
      </c>
      <c r="H1353" s="32" t="s">
        <v>465</v>
      </c>
      <c r="I1353" s="3" t="s">
        <v>463</v>
      </c>
      <c r="J1353" s="20" t="s">
        <v>259</v>
      </c>
      <c r="K1353" s="19">
        <v>1353</v>
      </c>
    </row>
    <row r="1354" spans="1:11" ht="12" customHeight="1" thickBot="1" x14ac:dyDescent="0.25">
      <c r="A1354" s="2"/>
      <c r="B1354" s="67">
        <v>12944</v>
      </c>
      <c r="C1354" s="65" t="s">
        <v>2501</v>
      </c>
      <c r="D1354" s="73" t="s">
        <v>75</v>
      </c>
      <c r="E1354" s="41" t="s">
        <v>129</v>
      </c>
      <c r="F1354" s="41" t="s">
        <v>72</v>
      </c>
      <c r="G1354" s="56" t="s">
        <v>580</v>
      </c>
      <c r="H1354"/>
      <c r="I1354" s="3" t="s">
        <v>463</v>
      </c>
      <c r="J1354" s="20" t="s">
        <v>259</v>
      </c>
      <c r="K1354" s="19">
        <v>1354</v>
      </c>
    </row>
    <row r="1355" spans="1:11" ht="12" customHeight="1" x14ac:dyDescent="0.2">
      <c r="A1355" s="2"/>
      <c r="B1355" s="66" t="s">
        <v>349</v>
      </c>
      <c r="C1355" s="62"/>
      <c r="D1355" s="71"/>
      <c r="E1355" s="39"/>
      <c r="F1355" s="39"/>
      <c r="G1355" s="53"/>
      <c r="H1355"/>
      <c r="I1355" s="3" t="s">
        <v>463</v>
      </c>
      <c r="J1355" s="20" t="s">
        <v>349</v>
      </c>
      <c r="K1355" s="19">
        <v>1355</v>
      </c>
    </row>
    <row r="1356" spans="1:11" ht="12" customHeight="1" x14ac:dyDescent="0.2">
      <c r="A1356" s="2"/>
      <c r="B1356" s="64">
        <v>9402</v>
      </c>
      <c r="C1356" s="63" t="s">
        <v>2502</v>
      </c>
      <c r="D1356" s="72" t="s">
        <v>1698</v>
      </c>
      <c r="E1356" s="40" t="s">
        <v>129</v>
      </c>
      <c r="F1356" s="40" t="s">
        <v>83</v>
      </c>
      <c r="G1356" s="54" t="s">
        <v>553</v>
      </c>
      <c r="H1356" s="32" t="s">
        <v>465</v>
      </c>
      <c r="I1356" s="3" t="s">
        <v>463</v>
      </c>
      <c r="J1356" s="20" t="s">
        <v>349</v>
      </c>
      <c r="K1356" s="19">
        <v>1356</v>
      </c>
    </row>
    <row r="1357" spans="1:11" ht="12" customHeight="1" thickBot="1" x14ac:dyDescent="0.25">
      <c r="A1357" s="2"/>
      <c r="B1357" s="67">
        <v>13018</v>
      </c>
      <c r="C1357" s="65" t="s">
        <v>2503</v>
      </c>
      <c r="D1357" s="73" t="s">
        <v>75</v>
      </c>
      <c r="E1357" s="41" t="s">
        <v>129</v>
      </c>
      <c r="F1357" s="41" t="s">
        <v>85</v>
      </c>
      <c r="G1357" s="57"/>
      <c r="H1357"/>
      <c r="I1357" s="3" t="s">
        <v>463</v>
      </c>
      <c r="J1357" s="20" t="s">
        <v>349</v>
      </c>
      <c r="K1357" s="19">
        <v>1357</v>
      </c>
    </row>
    <row r="1358" spans="1:11" ht="12" customHeight="1" x14ac:dyDescent="0.2">
      <c r="A1358" s="2"/>
      <c r="B1358" s="66" t="s">
        <v>845</v>
      </c>
      <c r="C1358" s="62"/>
      <c r="D1358" s="71"/>
      <c r="E1358" s="39"/>
      <c r="F1358" s="39"/>
      <c r="G1358" s="53"/>
      <c r="H1358"/>
      <c r="I1358" s="3" t="s">
        <v>463</v>
      </c>
      <c r="J1358" s="20" t="s">
        <v>845</v>
      </c>
      <c r="K1358" s="19">
        <v>1358</v>
      </c>
    </row>
    <row r="1359" spans="1:11" ht="12" customHeight="1" x14ac:dyDescent="0.2">
      <c r="A1359" s="2"/>
      <c r="B1359" s="64">
        <v>11040</v>
      </c>
      <c r="C1359" s="63" t="s">
        <v>2504</v>
      </c>
      <c r="D1359" s="72" t="s">
        <v>2505</v>
      </c>
      <c r="E1359" s="40" t="s">
        <v>129</v>
      </c>
      <c r="F1359" s="40" t="s">
        <v>83</v>
      </c>
      <c r="G1359" s="54" t="s">
        <v>553</v>
      </c>
      <c r="H1359" s="32" t="s">
        <v>465</v>
      </c>
      <c r="I1359" s="3" t="s">
        <v>4451</v>
      </c>
      <c r="J1359" s="20" t="s">
        <v>845</v>
      </c>
      <c r="K1359" s="19">
        <v>1359</v>
      </c>
    </row>
    <row r="1360" spans="1:11" ht="12" customHeight="1" thickBot="1" x14ac:dyDescent="0.25">
      <c r="A1360" s="2"/>
      <c r="B1360" s="67">
        <v>11024</v>
      </c>
      <c r="C1360" s="65" t="s">
        <v>2506</v>
      </c>
      <c r="D1360" s="73" t="s">
        <v>2507</v>
      </c>
      <c r="E1360" s="41" t="s">
        <v>129</v>
      </c>
      <c r="F1360" s="41" t="s">
        <v>83</v>
      </c>
      <c r="G1360" s="57" t="s">
        <v>553</v>
      </c>
      <c r="H1360" s="32" t="s">
        <v>465</v>
      </c>
      <c r="I1360" s="3" t="s">
        <v>463</v>
      </c>
      <c r="J1360" s="20" t="s">
        <v>845</v>
      </c>
      <c r="K1360" s="19">
        <v>1360</v>
      </c>
    </row>
    <row r="1361" spans="1:11" ht="12" customHeight="1" x14ac:dyDescent="0.2">
      <c r="A1361" s="2"/>
      <c r="B1361" s="66" t="s">
        <v>260</v>
      </c>
      <c r="C1361" s="62"/>
      <c r="D1361" s="71"/>
      <c r="E1361" s="39"/>
      <c r="F1361" s="39"/>
      <c r="G1361" s="53"/>
      <c r="H1361"/>
      <c r="I1361" s="3" t="s">
        <v>463</v>
      </c>
      <c r="J1361" s="20" t="s">
        <v>260</v>
      </c>
      <c r="K1361" s="19">
        <v>1361</v>
      </c>
    </row>
    <row r="1362" spans="1:11" ht="12" customHeight="1" x14ac:dyDescent="0.2">
      <c r="A1362" s="2"/>
      <c r="B1362" s="64">
        <v>529</v>
      </c>
      <c r="C1362" s="63" t="s">
        <v>734</v>
      </c>
      <c r="D1362" s="72" t="s">
        <v>2508</v>
      </c>
      <c r="E1362" s="40" t="s">
        <v>129</v>
      </c>
      <c r="F1362" s="40" t="s">
        <v>80</v>
      </c>
      <c r="G1362" s="54" t="s">
        <v>807</v>
      </c>
      <c r="H1362" s="32" t="s">
        <v>465</v>
      </c>
      <c r="I1362" s="3" t="s">
        <v>463</v>
      </c>
      <c r="J1362" s="20" t="s">
        <v>260</v>
      </c>
      <c r="K1362" s="19">
        <v>1362</v>
      </c>
    </row>
    <row r="1363" spans="1:11" ht="12" customHeight="1" x14ac:dyDescent="0.2">
      <c r="A1363" s="2"/>
      <c r="B1363" s="64">
        <v>530</v>
      </c>
      <c r="C1363" s="63" t="s">
        <v>2509</v>
      </c>
      <c r="D1363" s="72" t="s">
        <v>2510</v>
      </c>
      <c r="E1363" s="40" t="s">
        <v>129</v>
      </c>
      <c r="F1363" s="40" t="s">
        <v>85</v>
      </c>
      <c r="G1363" s="54"/>
      <c r="H1363" s="32" t="s">
        <v>465</v>
      </c>
      <c r="I1363" s="3" t="s">
        <v>4451</v>
      </c>
      <c r="J1363" s="20" t="s">
        <v>260</v>
      </c>
      <c r="K1363" s="19">
        <v>1363</v>
      </c>
    </row>
    <row r="1364" spans="1:11" ht="12" customHeight="1" x14ac:dyDescent="0.2">
      <c r="A1364" s="2"/>
      <c r="B1364" s="64">
        <v>6588</v>
      </c>
      <c r="C1364" s="63" t="s">
        <v>2511</v>
      </c>
      <c r="D1364" s="72" t="s">
        <v>1709</v>
      </c>
      <c r="E1364" s="40" t="s">
        <v>129</v>
      </c>
      <c r="F1364" s="40" t="s">
        <v>85</v>
      </c>
      <c r="G1364" s="54" t="s">
        <v>808</v>
      </c>
      <c r="H1364" s="32" t="s">
        <v>465</v>
      </c>
      <c r="I1364" s="3" t="s">
        <v>463</v>
      </c>
      <c r="J1364" s="20" t="s">
        <v>260</v>
      </c>
      <c r="K1364" s="19">
        <v>1364</v>
      </c>
    </row>
    <row r="1365" spans="1:11" ht="12" customHeight="1" x14ac:dyDescent="0.2">
      <c r="A1365" s="2"/>
      <c r="B1365" s="64">
        <v>2138</v>
      </c>
      <c r="C1365" s="63" t="s">
        <v>2512</v>
      </c>
      <c r="D1365" s="72" t="s">
        <v>1245</v>
      </c>
      <c r="E1365" s="40" t="s">
        <v>129</v>
      </c>
      <c r="F1365" s="40" t="s">
        <v>85</v>
      </c>
      <c r="G1365" s="54" t="s">
        <v>808</v>
      </c>
      <c r="H1365" s="32" t="s">
        <v>465</v>
      </c>
      <c r="I1365" s="3" t="s">
        <v>463</v>
      </c>
      <c r="J1365" s="20" t="s">
        <v>260</v>
      </c>
      <c r="K1365" s="19">
        <v>1365</v>
      </c>
    </row>
    <row r="1366" spans="1:11" ht="12" customHeight="1" x14ac:dyDescent="0.2">
      <c r="A1366" s="2"/>
      <c r="B1366" s="64">
        <v>532</v>
      </c>
      <c r="C1366" s="63" t="s">
        <v>491</v>
      </c>
      <c r="D1366" s="72" t="s">
        <v>1248</v>
      </c>
      <c r="E1366" s="40" t="s">
        <v>129</v>
      </c>
      <c r="F1366" s="40" t="s">
        <v>85</v>
      </c>
      <c r="G1366" s="54"/>
      <c r="H1366" s="32" t="s">
        <v>465</v>
      </c>
      <c r="I1366" s="3" t="s">
        <v>463</v>
      </c>
      <c r="J1366" s="20" t="s">
        <v>260</v>
      </c>
      <c r="K1366" s="19">
        <v>1366</v>
      </c>
    </row>
    <row r="1367" spans="1:11" ht="12" customHeight="1" x14ac:dyDescent="0.2">
      <c r="A1367" s="2"/>
      <c r="B1367" s="64">
        <v>2140</v>
      </c>
      <c r="C1367" s="63" t="s">
        <v>2513</v>
      </c>
      <c r="D1367" s="72" t="s">
        <v>1840</v>
      </c>
      <c r="E1367" s="40" t="s">
        <v>129</v>
      </c>
      <c r="F1367" s="40" t="s">
        <v>80</v>
      </c>
      <c r="G1367" s="54"/>
      <c r="H1367" s="32" t="s">
        <v>465</v>
      </c>
      <c r="I1367" s="3" t="s">
        <v>4451</v>
      </c>
      <c r="J1367" s="20" t="s">
        <v>260</v>
      </c>
      <c r="K1367" s="19">
        <v>1367</v>
      </c>
    </row>
    <row r="1368" spans="1:11" ht="12" customHeight="1" x14ac:dyDescent="0.2">
      <c r="A1368" s="2"/>
      <c r="B1368" s="64">
        <v>533</v>
      </c>
      <c r="C1368" s="63" t="s">
        <v>2514</v>
      </c>
      <c r="D1368" s="72" t="s">
        <v>1248</v>
      </c>
      <c r="E1368" s="40" t="s">
        <v>133</v>
      </c>
      <c r="F1368" s="40" t="s">
        <v>80</v>
      </c>
      <c r="G1368" s="54"/>
      <c r="H1368" s="32" t="s">
        <v>465</v>
      </c>
      <c r="I1368" s="3" t="s">
        <v>4451</v>
      </c>
      <c r="J1368" s="20" t="s">
        <v>260</v>
      </c>
      <c r="K1368" s="19">
        <v>1368</v>
      </c>
    </row>
    <row r="1369" spans="1:11" ht="12" customHeight="1" x14ac:dyDescent="0.2">
      <c r="A1369" s="2"/>
      <c r="B1369" s="64">
        <v>535</v>
      </c>
      <c r="C1369" s="63" t="s">
        <v>846</v>
      </c>
      <c r="D1369" s="72" t="s">
        <v>1583</v>
      </c>
      <c r="E1369" s="40" t="s">
        <v>129</v>
      </c>
      <c r="F1369" s="40" t="s">
        <v>80</v>
      </c>
      <c r="G1369" s="54"/>
      <c r="H1369" s="32" t="s">
        <v>465</v>
      </c>
      <c r="I1369" s="3" t="s">
        <v>463</v>
      </c>
      <c r="J1369" s="20" t="s">
        <v>260</v>
      </c>
      <c r="K1369" s="19">
        <v>1369</v>
      </c>
    </row>
    <row r="1370" spans="1:11" ht="12" customHeight="1" x14ac:dyDescent="0.2">
      <c r="A1370" s="2"/>
      <c r="B1370" s="64">
        <v>5224</v>
      </c>
      <c r="C1370" s="63" t="s">
        <v>735</v>
      </c>
      <c r="D1370" s="72" t="s">
        <v>1248</v>
      </c>
      <c r="E1370" s="40" t="s">
        <v>129</v>
      </c>
      <c r="F1370" s="40" t="s">
        <v>80</v>
      </c>
      <c r="G1370" s="54" t="s">
        <v>807</v>
      </c>
      <c r="H1370" s="32" t="s">
        <v>465</v>
      </c>
      <c r="I1370" s="3" t="s">
        <v>463</v>
      </c>
      <c r="J1370" s="20" t="s">
        <v>260</v>
      </c>
      <c r="K1370" s="19">
        <v>1370</v>
      </c>
    </row>
    <row r="1371" spans="1:11" ht="12" customHeight="1" x14ac:dyDescent="0.2">
      <c r="A1371" s="2"/>
      <c r="B1371" s="64">
        <v>537</v>
      </c>
      <c r="C1371" s="63" t="s">
        <v>2515</v>
      </c>
      <c r="D1371" s="72" t="s">
        <v>1252</v>
      </c>
      <c r="E1371" s="40" t="s">
        <v>129</v>
      </c>
      <c r="F1371" s="40" t="s">
        <v>85</v>
      </c>
      <c r="G1371" s="54" t="s">
        <v>808</v>
      </c>
      <c r="H1371" s="32" t="s">
        <v>465</v>
      </c>
      <c r="I1371" s="3" t="s">
        <v>463</v>
      </c>
      <c r="J1371" s="20" t="s">
        <v>260</v>
      </c>
      <c r="K1371" s="19">
        <v>1371</v>
      </c>
    </row>
    <row r="1372" spans="1:11" ht="12" customHeight="1" x14ac:dyDescent="0.2">
      <c r="A1372" s="2"/>
      <c r="B1372" s="64">
        <v>538</v>
      </c>
      <c r="C1372" s="63" t="s">
        <v>2516</v>
      </c>
      <c r="D1372" s="72" t="s">
        <v>1248</v>
      </c>
      <c r="E1372" s="40" t="s">
        <v>133</v>
      </c>
      <c r="F1372" s="40" t="s">
        <v>80</v>
      </c>
      <c r="G1372" s="54"/>
      <c r="H1372" s="32" t="s">
        <v>465</v>
      </c>
      <c r="I1372" s="3" t="s">
        <v>463</v>
      </c>
      <c r="J1372" s="20" t="s">
        <v>260</v>
      </c>
      <c r="K1372" s="19">
        <v>1372</v>
      </c>
    </row>
    <row r="1373" spans="1:11" ht="12" customHeight="1" x14ac:dyDescent="0.2">
      <c r="A1373" s="2"/>
      <c r="B1373" s="64">
        <v>580</v>
      </c>
      <c r="C1373" s="63" t="s">
        <v>2517</v>
      </c>
      <c r="D1373" s="72" t="s">
        <v>1276</v>
      </c>
      <c r="E1373" s="40" t="s">
        <v>129</v>
      </c>
      <c r="F1373" s="40" t="s">
        <v>85</v>
      </c>
      <c r="G1373" s="54" t="s">
        <v>808</v>
      </c>
      <c r="H1373" s="32" t="s">
        <v>465</v>
      </c>
      <c r="I1373" s="3" t="s">
        <v>4451</v>
      </c>
      <c r="J1373" s="20" t="s">
        <v>260</v>
      </c>
      <c r="K1373" s="19">
        <v>1373</v>
      </c>
    </row>
    <row r="1374" spans="1:11" ht="12" customHeight="1" x14ac:dyDescent="0.2">
      <c r="A1374" s="2"/>
      <c r="B1374" s="64">
        <v>539</v>
      </c>
      <c r="C1374" s="63" t="s">
        <v>2518</v>
      </c>
      <c r="D1374" s="72" t="s">
        <v>1248</v>
      </c>
      <c r="E1374" s="40" t="s">
        <v>129</v>
      </c>
      <c r="F1374" s="40" t="s">
        <v>85</v>
      </c>
      <c r="G1374" s="54"/>
      <c r="H1374" s="32" t="s">
        <v>465</v>
      </c>
      <c r="I1374" s="3" t="s">
        <v>4451</v>
      </c>
      <c r="J1374" s="20" t="s">
        <v>260</v>
      </c>
      <c r="K1374" s="19">
        <v>1374</v>
      </c>
    </row>
    <row r="1375" spans="1:11" ht="12" customHeight="1" x14ac:dyDescent="0.2">
      <c r="A1375" s="2"/>
      <c r="B1375" s="64">
        <v>2883</v>
      </c>
      <c r="C1375" s="63" t="s">
        <v>261</v>
      </c>
      <c r="D1375" s="72" t="s">
        <v>2519</v>
      </c>
      <c r="E1375" s="40" t="s">
        <v>129</v>
      </c>
      <c r="F1375" s="40" t="s">
        <v>80</v>
      </c>
      <c r="G1375" s="54" t="s">
        <v>807</v>
      </c>
      <c r="H1375" s="32" t="s">
        <v>465</v>
      </c>
      <c r="I1375" s="3" t="s">
        <v>463</v>
      </c>
      <c r="J1375" s="20" t="s">
        <v>260</v>
      </c>
      <c r="K1375" s="19">
        <v>1375</v>
      </c>
    </row>
    <row r="1376" spans="1:11" ht="12" customHeight="1" x14ac:dyDescent="0.2">
      <c r="A1376" s="2"/>
      <c r="B1376" s="64">
        <v>6333</v>
      </c>
      <c r="C1376" s="63" t="s">
        <v>2520</v>
      </c>
      <c r="D1376" s="72" t="s">
        <v>1616</v>
      </c>
      <c r="E1376" s="40" t="s">
        <v>129</v>
      </c>
      <c r="F1376" s="40" t="s">
        <v>85</v>
      </c>
      <c r="G1376" s="54" t="s">
        <v>808</v>
      </c>
      <c r="H1376" s="32" t="s">
        <v>465</v>
      </c>
      <c r="I1376" s="3" t="s">
        <v>463</v>
      </c>
      <c r="J1376" s="20" t="s">
        <v>260</v>
      </c>
      <c r="K1376" s="19">
        <v>1376</v>
      </c>
    </row>
    <row r="1377" spans="1:11" ht="12" customHeight="1" x14ac:dyDescent="0.2">
      <c r="A1377" s="2"/>
      <c r="B1377" s="64">
        <v>8406</v>
      </c>
      <c r="C1377" s="63" t="s">
        <v>650</v>
      </c>
      <c r="D1377" s="72" t="s">
        <v>1238</v>
      </c>
      <c r="E1377" s="40" t="s">
        <v>129</v>
      </c>
      <c r="F1377" s="40" t="s">
        <v>80</v>
      </c>
      <c r="G1377" s="54" t="s">
        <v>807</v>
      </c>
      <c r="H1377" s="32" t="s">
        <v>465</v>
      </c>
      <c r="I1377" s="3" t="s">
        <v>463</v>
      </c>
      <c r="J1377" s="20" t="s">
        <v>260</v>
      </c>
      <c r="K1377" s="19">
        <v>1377</v>
      </c>
    </row>
    <row r="1378" spans="1:11" ht="12" customHeight="1" x14ac:dyDescent="0.2">
      <c r="A1378" s="2"/>
      <c r="B1378" s="64">
        <v>12919</v>
      </c>
      <c r="C1378" s="63" t="s">
        <v>2521</v>
      </c>
      <c r="D1378" s="72" t="s">
        <v>75</v>
      </c>
      <c r="E1378" s="40" t="s">
        <v>129</v>
      </c>
      <c r="F1378" s="40" t="s">
        <v>85</v>
      </c>
      <c r="G1378" s="54" t="s">
        <v>808</v>
      </c>
      <c r="H1378"/>
      <c r="I1378" s="3" t="s">
        <v>463</v>
      </c>
      <c r="J1378" s="20" t="s">
        <v>260</v>
      </c>
      <c r="K1378" s="19">
        <v>1378</v>
      </c>
    </row>
    <row r="1379" spans="1:11" ht="12" customHeight="1" x14ac:dyDescent="0.2">
      <c r="A1379" s="2"/>
      <c r="B1379" s="64">
        <v>544</v>
      </c>
      <c r="C1379" s="63" t="s">
        <v>2522</v>
      </c>
      <c r="D1379" s="72" t="s">
        <v>1261</v>
      </c>
      <c r="E1379" s="40" t="s">
        <v>129</v>
      </c>
      <c r="F1379" s="40" t="s">
        <v>85</v>
      </c>
      <c r="G1379" s="54" t="s">
        <v>808</v>
      </c>
      <c r="H1379" s="32" t="s">
        <v>465</v>
      </c>
      <c r="I1379" s="3" t="s">
        <v>463</v>
      </c>
      <c r="J1379" s="20" t="s">
        <v>260</v>
      </c>
      <c r="K1379" s="19">
        <v>1379</v>
      </c>
    </row>
    <row r="1380" spans="1:11" ht="12" customHeight="1" x14ac:dyDescent="0.2">
      <c r="A1380" s="2"/>
      <c r="B1380" s="64">
        <v>545</v>
      </c>
      <c r="C1380" s="63" t="s">
        <v>920</v>
      </c>
      <c r="D1380" s="72" t="s">
        <v>1245</v>
      </c>
      <c r="E1380" s="40" t="s">
        <v>129</v>
      </c>
      <c r="F1380" s="40" t="s">
        <v>80</v>
      </c>
      <c r="G1380" s="54" t="s">
        <v>807</v>
      </c>
      <c r="H1380" s="32" t="s">
        <v>465</v>
      </c>
      <c r="I1380" s="3" t="s">
        <v>463</v>
      </c>
      <c r="J1380" s="20" t="s">
        <v>260</v>
      </c>
      <c r="K1380" s="19">
        <v>1380</v>
      </c>
    </row>
    <row r="1381" spans="1:11" ht="12" customHeight="1" x14ac:dyDescent="0.2">
      <c r="A1381" s="2"/>
      <c r="B1381" s="64">
        <v>9492</v>
      </c>
      <c r="C1381" s="63" t="s">
        <v>2523</v>
      </c>
      <c r="D1381" s="72" t="s">
        <v>1245</v>
      </c>
      <c r="E1381" s="40" t="s">
        <v>129</v>
      </c>
      <c r="F1381" s="40" t="s">
        <v>85</v>
      </c>
      <c r="G1381" s="54" t="s">
        <v>808</v>
      </c>
      <c r="H1381" s="32" t="s">
        <v>465</v>
      </c>
      <c r="I1381" s="3" t="s">
        <v>463</v>
      </c>
      <c r="J1381" s="20" t="s">
        <v>260</v>
      </c>
      <c r="K1381" s="19">
        <v>1381</v>
      </c>
    </row>
    <row r="1382" spans="1:11" ht="12" customHeight="1" x14ac:dyDescent="0.2">
      <c r="A1382" s="2"/>
      <c r="B1382" s="64">
        <v>9412</v>
      </c>
      <c r="C1382" s="63" t="s">
        <v>2524</v>
      </c>
      <c r="D1382" s="72" t="s">
        <v>1959</v>
      </c>
      <c r="E1382" s="40" t="s">
        <v>129</v>
      </c>
      <c r="F1382" s="40" t="s">
        <v>85</v>
      </c>
      <c r="G1382" s="54" t="s">
        <v>808</v>
      </c>
      <c r="H1382" s="32" t="s">
        <v>465</v>
      </c>
      <c r="I1382" s="3" t="s">
        <v>463</v>
      </c>
      <c r="J1382" s="20" t="s">
        <v>260</v>
      </c>
      <c r="K1382" s="19">
        <v>1382</v>
      </c>
    </row>
    <row r="1383" spans="1:11" ht="12" customHeight="1" x14ac:dyDescent="0.2">
      <c r="A1383" s="2"/>
      <c r="B1383" s="64">
        <v>8792</v>
      </c>
      <c r="C1383" s="63" t="s">
        <v>2525</v>
      </c>
      <c r="D1383" s="72" t="s">
        <v>1254</v>
      </c>
      <c r="E1383" s="40" t="s">
        <v>129</v>
      </c>
      <c r="F1383" s="40" t="s">
        <v>85</v>
      </c>
      <c r="G1383" s="54"/>
      <c r="H1383" s="32" t="s">
        <v>465</v>
      </c>
      <c r="I1383" s="3" t="s">
        <v>4451</v>
      </c>
      <c r="J1383" s="20" t="s">
        <v>260</v>
      </c>
      <c r="K1383" s="19">
        <v>1383</v>
      </c>
    </row>
    <row r="1384" spans="1:11" ht="12" customHeight="1" x14ac:dyDescent="0.2">
      <c r="A1384" s="2"/>
      <c r="B1384" s="64">
        <v>2795</v>
      </c>
      <c r="C1384" s="63" t="s">
        <v>2526</v>
      </c>
      <c r="D1384" s="72" t="s">
        <v>1276</v>
      </c>
      <c r="E1384" s="40" t="s">
        <v>129</v>
      </c>
      <c r="F1384" s="40" t="s">
        <v>85</v>
      </c>
      <c r="G1384" s="54"/>
      <c r="H1384" s="32" t="s">
        <v>465</v>
      </c>
      <c r="I1384" s="3" t="s">
        <v>463</v>
      </c>
      <c r="J1384" s="20" t="s">
        <v>260</v>
      </c>
      <c r="K1384" s="19">
        <v>1384</v>
      </c>
    </row>
    <row r="1385" spans="1:11" ht="12" customHeight="1" x14ac:dyDescent="0.2">
      <c r="A1385" s="2"/>
      <c r="B1385" s="64">
        <v>2146</v>
      </c>
      <c r="C1385" s="63" t="s">
        <v>2527</v>
      </c>
      <c r="D1385" s="72" t="s">
        <v>1276</v>
      </c>
      <c r="E1385" s="40" t="s">
        <v>129</v>
      </c>
      <c r="F1385" s="40" t="s">
        <v>85</v>
      </c>
      <c r="G1385" s="54" t="s">
        <v>808</v>
      </c>
      <c r="H1385" s="32" t="s">
        <v>465</v>
      </c>
      <c r="I1385" s="3" t="s">
        <v>463</v>
      </c>
      <c r="J1385" s="20" t="s">
        <v>260</v>
      </c>
      <c r="K1385" s="19">
        <v>1385</v>
      </c>
    </row>
    <row r="1386" spans="1:11" ht="12" customHeight="1" x14ac:dyDescent="0.2">
      <c r="A1386" s="2"/>
      <c r="B1386" s="64">
        <v>8278</v>
      </c>
      <c r="C1386" s="63" t="s">
        <v>2528</v>
      </c>
      <c r="D1386" s="72" t="s">
        <v>1261</v>
      </c>
      <c r="E1386" s="40" t="s">
        <v>129</v>
      </c>
      <c r="F1386" s="40" t="s">
        <v>85</v>
      </c>
      <c r="G1386" s="54"/>
      <c r="H1386" s="32" t="s">
        <v>465</v>
      </c>
      <c r="I1386" s="3" t="s">
        <v>4451</v>
      </c>
      <c r="J1386" s="20" t="s">
        <v>260</v>
      </c>
      <c r="K1386" s="19">
        <v>1386</v>
      </c>
    </row>
    <row r="1387" spans="1:11" ht="12" customHeight="1" x14ac:dyDescent="0.2">
      <c r="A1387" s="2"/>
      <c r="B1387" s="64">
        <v>546</v>
      </c>
      <c r="C1387" s="63" t="s">
        <v>736</v>
      </c>
      <c r="D1387" s="72" t="s">
        <v>1243</v>
      </c>
      <c r="E1387" s="40" t="s">
        <v>129</v>
      </c>
      <c r="F1387" s="40" t="s">
        <v>80</v>
      </c>
      <c r="G1387" s="54" t="s">
        <v>807</v>
      </c>
      <c r="H1387" s="32" t="s">
        <v>465</v>
      </c>
      <c r="I1387" s="3" t="s">
        <v>463</v>
      </c>
      <c r="J1387" s="20" t="s">
        <v>260</v>
      </c>
      <c r="K1387" s="19">
        <v>1387</v>
      </c>
    </row>
    <row r="1388" spans="1:11" ht="12" customHeight="1" x14ac:dyDescent="0.2">
      <c r="A1388" s="2"/>
      <c r="B1388" s="64">
        <v>12975</v>
      </c>
      <c r="C1388" s="63" t="s">
        <v>2529</v>
      </c>
      <c r="D1388" s="72" t="s">
        <v>75</v>
      </c>
      <c r="E1388" s="40" t="s">
        <v>129</v>
      </c>
      <c r="F1388" s="40" t="s">
        <v>85</v>
      </c>
      <c r="G1388" s="54" t="s">
        <v>808</v>
      </c>
      <c r="H1388"/>
      <c r="I1388" s="3" t="s">
        <v>463</v>
      </c>
      <c r="J1388" s="20" t="s">
        <v>260</v>
      </c>
      <c r="K1388" s="19">
        <v>1388</v>
      </c>
    </row>
    <row r="1389" spans="1:11" ht="12" customHeight="1" x14ac:dyDescent="0.2">
      <c r="A1389" s="2"/>
      <c r="B1389" s="64">
        <v>2147</v>
      </c>
      <c r="C1389" s="63" t="s">
        <v>2530</v>
      </c>
      <c r="D1389" s="72" t="s">
        <v>1228</v>
      </c>
      <c r="E1389" s="40" t="s">
        <v>71</v>
      </c>
      <c r="F1389" s="40" t="s">
        <v>80</v>
      </c>
      <c r="G1389" s="54"/>
      <c r="H1389" s="32" t="s">
        <v>465</v>
      </c>
      <c r="I1389" s="3" t="s">
        <v>463</v>
      </c>
      <c r="J1389" s="20" t="s">
        <v>260</v>
      </c>
      <c r="K1389" s="19">
        <v>1389</v>
      </c>
    </row>
    <row r="1390" spans="1:11" ht="12" customHeight="1" x14ac:dyDescent="0.2">
      <c r="A1390" s="2"/>
      <c r="B1390" s="64">
        <v>2148</v>
      </c>
      <c r="C1390" s="63" t="s">
        <v>2531</v>
      </c>
      <c r="D1390" s="72" t="s">
        <v>2532</v>
      </c>
      <c r="E1390" s="40" t="s">
        <v>129</v>
      </c>
      <c r="F1390" s="40" t="s">
        <v>85</v>
      </c>
      <c r="G1390" s="54"/>
      <c r="H1390" s="32" t="s">
        <v>465</v>
      </c>
      <c r="I1390" s="3" t="s">
        <v>463</v>
      </c>
      <c r="J1390" s="20" t="s">
        <v>260</v>
      </c>
      <c r="K1390" s="19">
        <v>1390</v>
      </c>
    </row>
    <row r="1391" spans="1:11" ht="12" customHeight="1" x14ac:dyDescent="0.2">
      <c r="A1391" s="2"/>
      <c r="B1391" s="64">
        <v>2151</v>
      </c>
      <c r="C1391" s="63" t="s">
        <v>2533</v>
      </c>
      <c r="D1391" s="72" t="s">
        <v>1243</v>
      </c>
      <c r="E1391" s="40" t="s">
        <v>129</v>
      </c>
      <c r="F1391" s="40" t="s">
        <v>85</v>
      </c>
      <c r="G1391" s="54"/>
      <c r="H1391" s="32" t="s">
        <v>465</v>
      </c>
      <c r="I1391" s="3" t="s">
        <v>463</v>
      </c>
      <c r="J1391" s="20" t="s">
        <v>260</v>
      </c>
      <c r="K1391" s="19">
        <v>1391</v>
      </c>
    </row>
    <row r="1392" spans="1:11" ht="12" customHeight="1" x14ac:dyDescent="0.2">
      <c r="A1392" s="2"/>
      <c r="B1392" s="64">
        <v>552</v>
      </c>
      <c r="C1392" s="63" t="s">
        <v>2534</v>
      </c>
      <c r="D1392" s="72" t="s">
        <v>1246</v>
      </c>
      <c r="E1392" s="40" t="s">
        <v>129</v>
      </c>
      <c r="F1392" s="40" t="s">
        <v>85</v>
      </c>
      <c r="G1392" s="54"/>
      <c r="H1392" s="32" t="s">
        <v>465</v>
      </c>
      <c r="I1392" s="3" t="s">
        <v>463</v>
      </c>
      <c r="J1392" s="20" t="s">
        <v>260</v>
      </c>
      <c r="K1392" s="19">
        <v>1392</v>
      </c>
    </row>
    <row r="1393" spans="1:11" ht="12" customHeight="1" x14ac:dyDescent="0.2">
      <c r="A1393" s="2"/>
      <c r="B1393" s="64">
        <v>8463</v>
      </c>
      <c r="C1393" s="63" t="s">
        <v>2535</v>
      </c>
      <c r="D1393" s="72" t="s">
        <v>1245</v>
      </c>
      <c r="E1393" s="40" t="s">
        <v>129</v>
      </c>
      <c r="F1393" s="40" t="s">
        <v>85</v>
      </c>
      <c r="G1393" s="54"/>
      <c r="H1393"/>
      <c r="I1393" s="3" t="s">
        <v>463</v>
      </c>
      <c r="J1393" s="20" t="s">
        <v>260</v>
      </c>
      <c r="K1393" s="19">
        <v>1393</v>
      </c>
    </row>
    <row r="1394" spans="1:11" ht="12" customHeight="1" x14ac:dyDescent="0.2">
      <c r="A1394" s="2"/>
      <c r="B1394" s="64">
        <v>8279</v>
      </c>
      <c r="C1394" s="63" t="s">
        <v>2536</v>
      </c>
      <c r="D1394" s="72" t="s">
        <v>1245</v>
      </c>
      <c r="E1394" s="40" t="s">
        <v>129</v>
      </c>
      <c r="F1394" s="40" t="s">
        <v>85</v>
      </c>
      <c r="G1394" s="54" t="s">
        <v>808</v>
      </c>
      <c r="H1394" s="32" t="s">
        <v>465</v>
      </c>
      <c r="I1394" s="3" t="s">
        <v>463</v>
      </c>
      <c r="J1394" s="20" t="s">
        <v>260</v>
      </c>
      <c r="K1394" s="19">
        <v>1394</v>
      </c>
    </row>
    <row r="1395" spans="1:11" ht="12" customHeight="1" x14ac:dyDescent="0.2">
      <c r="A1395" s="2"/>
      <c r="B1395" s="64">
        <v>597</v>
      </c>
      <c r="C1395" s="63" t="s">
        <v>961</v>
      </c>
      <c r="D1395" s="72" t="s">
        <v>1228</v>
      </c>
      <c r="E1395" s="40" t="s">
        <v>129</v>
      </c>
      <c r="F1395" s="40" t="s">
        <v>80</v>
      </c>
      <c r="G1395" s="54"/>
      <c r="H1395" s="32" t="s">
        <v>465</v>
      </c>
      <c r="I1395" s="3" t="s">
        <v>463</v>
      </c>
      <c r="J1395" s="20" t="s">
        <v>260</v>
      </c>
      <c r="K1395" s="19">
        <v>1395</v>
      </c>
    </row>
    <row r="1396" spans="1:11" ht="12" customHeight="1" x14ac:dyDescent="0.2">
      <c r="A1396" s="2"/>
      <c r="B1396" s="64">
        <v>548</v>
      </c>
      <c r="C1396" s="63" t="s">
        <v>2537</v>
      </c>
      <c r="D1396" s="72" t="s">
        <v>1243</v>
      </c>
      <c r="E1396" s="40" t="s">
        <v>129</v>
      </c>
      <c r="F1396" s="40" t="s">
        <v>85</v>
      </c>
      <c r="G1396" s="54" t="s">
        <v>808</v>
      </c>
      <c r="H1396" s="32" t="s">
        <v>465</v>
      </c>
      <c r="I1396" s="3" t="s">
        <v>463</v>
      </c>
      <c r="J1396" s="20" t="s">
        <v>260</v>
      </c>
      <c r="K1396" s="19">
        <v>1396</v>
      </c>
    </row>
    <row r="1397" spans="1:11" ht="12" customHeight="1" x14ac:dyDescent="0.2">
      <c r="A1397" s="2"/>
      <c r="B1397" s="64">
        <v>12945</v>
      </c>
      <c r="C1397" s="63" t="s">
        <v>2538</v>
      </c>
      <c r="D1397" s="72" t="s">
        <v>75</v>
      </c>
      <c r="E1397" s="40" t="s">
        <v>129</v>
      </c>
      <c r="F1397" s="40" t="s">
        <v>85</v>
      </c>
      <c r="G1397" s="54" t="s">
        <v>808</v>
      </c>
      <c r="H1397"/>
      <c r="I1397" s="3" t="s">
        <v>463</v>
      </c>
      <c r="J1397" s="20" t="s">
        <v>260</v>
      </c>
      <c r="K1397" s="19">
        <v>1397</v>
      </c>
    </row>
    <row r="1398" spans="1:11" ht="12" customHeight="1" x14ac:dyDescent="0.2">
      <c r="A1398" s="2"/>
      <c r="B1398" s="64">
        <v>8044</v>
      </c>
      <c r="C1398" s="63" t="s">
        <v>2539</v>
      </c>
      <c r="D1398" s="72" t="s">
        <v>1252</v>
      </c>
      <c r="E1398" s="40" t="s">
        <v>129</v>
      </c>
      <c r="F1398" s="40" t="s">
        <v>130</v>
      </c>
      <c r="G1398" s="54" t="s">
        <v>820</v>
      </c>
      <c r="H1398" s="32" t="s">
        <v>465</v>
      </c>
      <c r="I1398" s="3" t="s">
        <v>4451</v>
      </c>
      <c r="J1398" s="20" t="s">
        <v>260</v>
      </c>
      <c r="K1398" s="19">
        <v>1398</v>
      </c>
    </row>
    <row r="1399" spans="1:11" ht="12" customHeight="1" x14ac:dyDescent="0.2">
      <c r="A1399" s="2"/>
      <c r="B1399" s="64">
        <v>12946</v>
      </c>
      <c r="C1399" s="63" t="s">
        <v>2540</v>
      </c>
      <c r="D1399" s="72" t="s">
        <v>75</v>
      </c>
      <c r="E1399" s="40" t="s">
        <v>129</v>
      </c>
      <c r="F1399" s="40" t="s">
        <v>130</v>
      </c>
      <c r="G1399" s="54" t="s">
        <v>820</v>
      </c>
      <c r="H1399"/>
      <c r="I1399" s="3" t="s">
        <v>463</v>
      </c>
      <c r="J1399" s="20" t="s">
        <v>260</v>
      </c>
      <c r="K1399" s="19">
        <v>1399</v>
      </c>
    </row>
    <row r="1400" spans="1:11" ht="12" customHeight="1" x14ac:dyDescent="0.2">
      <c r="A1400" s="2"/>
      <c r="B1400" s="64">
        <v>554</v>
      </c>
      <c r="C1400" s="63" t="s">
        <v>262</v>
      </c>
      <c r="D1400" s="72" t="s">
        <v>1243</v>
      </c>
      <c r="E1400" s="40" t="s">
        <v>129</v>
      </c>
      <c r="F1400" s="40" t="s">
        <v>80</v>
      </c>
      <c r="G1400" s="54" t="s">
        <v>807</v>
      </c>
      <c r="H1400" s="32" t="s">
        <v>465</v>
      </c>
      <c r="I1400" s="3" t="s">
        <v>463</v>
      </c>
      <c r="J1400" s="20" t="s">
        <v>260</v>
      </c>
      <c r="K1400" s="19">
        <v>1400</v>
      </c>
    </row>
    <row r="1401" spans="1:11" ht="12" customHeight="1" x14ac:dyDescent="0.2">
      <c r="A1401" s="2"/>
      <c r="B1401" s="64">
        <v>2152</v>
      </c>
      <c r="C1401" s="63" t="s">
        <v>2541</v>
      </c>
      <c r="D1401" s="72" t="s">
        <v>2542</v>
      </c>
      <c r="E1401" s="40" t="s">
        <v>129</v>
      </c>
      <c r="F1401" s="40" t="s">
        <v>85</v>
      </c>
      <c r="G1401" s="54" t="s">
        <v>808</v>
      </c>
      <c r="H1401" s="32" t="s">
        <v>465</v>
      </c>
      <c r="I1401" s="3" t="s">
        <v>4451</v>
      </c>
      <c r="J1401" s="20" t="s">
        <v>260</v>
      </c>
      <c r="K1401" s="19">
        <v>1401</v>
      </c>
    </row>
    <row r="1402" spans="1:11" ht="12" customHeight="1" x14ac:dyDescent="0.2">
      <c r="A1402" s="2"/>
      <c r="B1402" s="64">
        <v>2153</v>
      </c>
      <c r="C1402" s="63" t="s">
        <v>2543</v>
      </c>
      <c r="D1402" s="72" t="s">
        <v>1252</v>
      </c>
      <c r="E1402" s="40" t="s">
        <v>133</v>
      </c>
      <c r="F1402" s="59" t="s">
        <v>74</v>
      </c>
      <c r="G1402" s="54"/>
      <c r="H1402" s="32" t="s">
        <v>465</v>
      </c>
      <c r="I1402" s="3" t="s">
        <v>4451</v>
      </c>
      <c r="J1402" s="20" t="s">
        <v>260</v>
      </c>
      <c r="K1402" s="19">
        <v>1402</v>
      </c>
    </row>
    <row r="1403" spans="1:11" ht="12" customHeight="1" x14ac:dyDescent="0.2">
      <c r="A1403" s="2"/>
      <c r="B1403" s="64">
        <v>10437</v>
      </c>
      <c r="C1403" s="63" t="s">
        <v>2544</v>
      </c>
      <c r="D1403" s="72" t="s">
        <v>1252</v>
      </c>
      <c r="E1403" s="40" t="s">
        <v>129</v>
      </c>
      <c r="F1403" s="40" t="s">
        <v>85</v>
      </c>
      <c r="G1403" s="54" t="s">
        <v>808</v>
      </c>
      <c r="H1403" s="32" t="s">
        <v>465</v>
      </c>
      <c r="I1403" s="3" t="s">
        <v>463</v>
      </c>
      <c r="J1403" s="20" t="s">
        <v>260</v>
      </c>
      <c r="K1403" s="19">
        <v>1403</v>
      </c>
    </row>
    <row r="1404" spans="1:11" ht="12" customHeight="1" x14ac:dyDescent="0.2">
      <c r="A1404" s="2"/>
      <c r="B1404" s="64">
        <v>549</v>
      </c>
      <c r="C1404" s="63" t="s">
        <v>990</v>
      </c>
      <c r="D1404" s="72" t="s">
        <v>1252</v>
      </c>
      <c r="E1404" s="40" t="s">
        <v>129</v>
      </c>
      <c r="F1404" s="40" t="s">
        <v>80</v>
      </c>
      <c r="G1404" s="54" t="s">
        <v>807</v>
      </c>
      <c r="H1404" s="32" t="s">
        <v>465</v>
      </c>
      <c r="I1404" s="3" t="s">
        <v>463</v>
      </c>
      <c r="J1404" s="20" t="s">
        <v>260</v>
      </c>
      <c r="K1404" s="19">
        <v>1404</v>
      </c>
    </row>
    <row r="1405" spans="1:11" ht="12" customHeight="1" x14ac:dyDescent="0.2">
      <c r="A1405" s="2"/>
      <c r="B1405" s="64">
        <v>551</v>
      </c>
      <c r="C1405" s="63" t="s">
        <v>365</v>
      </c>
      <c r="D1405" s="72" t="s">
        <v>1243</v>
      </c>
      <c r="E1405" s="40" t="s">
        <v>129</v>
      </c>
      <c r="F1405" s="40" t="s">
        <v>80</v>
      </c>
      <c r="G1405" s="54" t="s">
        <v>807</v>
      </c>
      <c r="H1405" s="32" t="s">
        <v>465</v>
      </c>
      <c r="I1405" s="3" t="s">
        <v>463</v>
      </c>
      <c r="J1405" s="20" t="s">
        <v>260</v>
      </c>
      <c r="K1405" s="19">
        <v>1405</v>
      </c>
    </row>
    <row r="1406" spans="1:11" ht="12" customHeight="1" x14ac:dyDescent="0.2">
      <c r="A1406" s="2"/>
      <c r="B1406" s="64">
        <v>2154</v>
      </c>
      <c r="C1406" s="63" t="s">
        <v>2545</v>
      </c>
      <c r="D1406" s="72" t="s">
        <v>1735</v>
      </c>
      <c r="E1406" s="40" t="s">
        <v>129</v>
      </c>
      <c r="F1406" s="40" t="s">
        <v>85</v>
      </c>
      <c r="G1406" s="54" t="s">
        <v>808</v>
      </c>
      <c r="H1406" s="32" t="s">
        <v>465</v>
      </c>
      <c r="I1406" s="3" t="s">
        <v>4451</v>
      </c>
      <c r="J1406" s="20" t="s">
        <v>260</v>
      </c>
      <c r="K1406" s="19">
        <v>1406</v>
      </c>
    </row>
    <row r="1407" spans="1:11" ht="12" customHeight="1" x14ac:dyDescent="0.2">
      <c r="A1407" s="2"/>
      <c r="B1407" s="64">
        <v>13503</v>
      </c>
      <c r="C1407" s="63" t="s">
        <v>2546</v>
      </c>
      <c r="D1407" s="72" t="s">
        <v>75</v>
      </c>
      <c r="E1407" s="40" t="s">
        <v>129</v>
      </c>
      <c r="F1407" s="40" t="s">
        <v>85</v>
      </c>
      <c r="G1407" s="54" t="s">
        <v>808</v>
      </c>
      <c r="H1407"/>
      <c r="I1407" s="3" t="s">
        <v>4451</v>
      </c>
      <c r="J1407" s="20" t="s">
        <v>260</v>
      </c>
      <c r="K1407" s="19">
        <v>1407</v>
      </c>
    </row>
    <row r="1408" spans="1:11" ht="12" customHeight="1" x14ac:dyDescent="0.2">
      <c r="A1408" s="2"/>
      <c r="B1408" s="64">
        <v>11050</v>
      </c>
      <c r="C1408" s="63" t="s">
        <v>2547</v>
      </c>
      <c r="D1408" s="72" t="s">
        <v>1735</v>
      </c>
      <c r="E1408" s="40" t="s">
        <v>129</v>
      </c>
      <c r="F1408" s="40" t="s">
        <v>85</v>
      </c>
      <c r="G1408" s="54" t="s">
        <v>808</v>
      </c>
      <c r="H1408" s="32" t="s">
        <v>465</v>
      </c>
      <c r="I1408" s="3" t="s">
        <v>4451</v>
      </c>
      <c r="J1408" s="20" t="s">
        <v>260</v>
      </c>
      <c r="K1408" s="19">
        <v>1408</v>
      </c>
    </row>
    <row r="1409" spans="1:11" ht="12" customHeight="1" x14ac:dyDescent="0.2">
      <c r="A1409" s="2"/>
      <c r="B1409" s="64">
        <v>13222</v>
      </c>
      <c r="C1409" s="63" t="s">
        <v>2548</v>
      </c>
      <c r="D1409" s="72" t="s">
        <v>1252</v>
      </c>
      <c r="E1409" s="40" t="s">
        <v>129</v>
      </c>
      <c r="F1409" s="40" t="s">
        <v>85</v>
      </c>
      <c r="G1409" s="54"/>
      <c r="H1409"/>
      <c r="I1409" s="3" t="s">
        <v>4451</v>
      </c>
      <c r="J1409" s="20" t="s">
        <v>260</v>
      </c>
      <c r="K1409" s="19">
        <v>1409</v>
      </c>
    </row>
    <row r="1410" spans="1:11" ht="12" customHeight="1" x14ac:dyDescent="0.2">
      <c r="A1410" s="2"/>
      <c r="B1410" s="64">
        <v>558</v>
      </c>
      <c r="C1410" s="63" t="s">
        <v>2549</v>
      </c>
      <c r="D1410" s="72" t="s">
        <v>1748</v>
      </c>
      <c r="E1410" s="40" t="s">
        <v>129</v>
      </c>
      <c r="F1410" s="40" t="s">
        <v>85</v>
      </c>
      <c r="G1410" s="54" t="s">
        <v>808</v>
      </c>
      <c r="H1410" s="32" t="s">
        <v>465</v>
      </c>
      <c r="I1410" s="3" t="s">
        <v>463</v>
      </c>
      <c r="J1410" s="20" t="s">
        <v>260</v>
      </c>
      <c r="K1410" s="19">
        <v>1410</v>
      </c>
    </row>
    <row r="1411" spans="1:11" ht="12" customHeight="1" x14ac:dyDescent="0.2">
      <c r="A1411" s="2"/>
      <c r="B1411" s="64">
        <v>577</v>
      </c>
      <c r="C1411" s="63" t="s">
        <v>2550</v>
      </c>
      <c r="D1411" s="72" t="s">
        <v>1245</v>
      </c>
      <c r="E1411" s="40" t="s">
        <v>129</v>
      </c>
      <c r="F1411" s="40" t="s">
        <v>80</v>
      </c>
      <c r="G1411" s="54"/>
      <c r="H1411" s="32" t="s">
        <v>465</v>
      </c>
      <c r="I1411" s="3" t="s">
        <v>4451</v>
      </c>
      <c r="J1411" s="20" t="s">
        <v>260</v>
      </c>
      <c r="K1411" s="19">
        <v>1411</v>
      </c>
    </row>
    <row r="1412" spans="1:11" ht="12" customHeight="1" x14ac:dyDescent="0.2">
      <c r="A1412" s="2"/>
      <c r="B1412" s="64">
        <v>553</v>
      </c>
      <c r="C1412" s="63" t="s">
        <v>2551</v>
      </c>
      <c r="D1412" s="72" t="s">
        <v>1243</v>
      </c>
      <c r="E1412" s="40" t="s">
        <v>129</v>
      </c>
      <c r="F1412" s="40" t="s">
        <v>80</v>
      </c>
      <c r="G1412" s="54" t="s">
        <v>807</v>
      </c>
      <c r="H1412" s="32" t="s">
        <v>465</v>
      </c>
      <c r="I1412" s="3" t="s">
        <v>4451</v>
      </c>
      <c r="J1412" s="20" t="s">
        <v>260</v>
      </c>
      <c r="K1412" s="19">
        <v>1412</v>
      </c>
    </row>
    <row r="1413" spans="1:11" ht="12" customHeight="1" x14ac:dyDescent="0.2">
      <c r="A1413" s="2"/>
      <c r="B1413" s="64">
        <v>12947</v>
      </c>
      <c r="C1413" s="63" t="s">
        <v>2552</v>
      </c>
      <c r="D1413" s="72" t="s">
        <v>75</v>
      </c>
      <c r="E1413" s="40" t="s">
        <v>129</v>
      </c>
      <c r="F1413" s="40" t="s">
        <v>85</v>
      </c>
      <c r="G1413" s="54" t="s">
        <v>808</v>
      </c>
      <c r="H1413"/>
      <c r="I1413" s="3" t="s">
        <v>463</v>
      </c>
      <c r="J1413" s="20" t="s">
        <v>260</v>
      </c>
      <c r="K1413" s="19">
        <v>1413</v>
      </c>
    </row>
    <row r="1414" spans="1:11" ht="12" customHeight="1" x14ac:dyDescent="0.2">
      <c r="A1414" s="2"/>
      <c r="B1414" s="64">
        <v>6495</v>
      </c>
      <c r="C1414" s="63" t="s">
        <v>2553</v>
      </c>
      <c r="D1414" s="72" t="s">
        <v>1252</v>
      </c>
      <c r="E1414" s="40" t="s">
        <v>129</v>
      </c>
      <c r="F1414" s="40" t="s">
        <v>85</v>
      </c>
      <c r="G1414" s="54" t="s">
        <v>808</v>
      </c>
      <c r="H1414" s="32" t="s">
        <v>465</v>
      </c>
      <c r="I1414" s="3" t="s">
        <v>463</v>
      </c>
      <c r="J1414" s="20" t="s">
        <v>260</v>
      </c>
      <c r="K1414" s="19">
        <v>1414</v>
      </c>
    </row>
    <row r="1415" spans="1:11" ht="12" customHeight="1" x14ac:dyDescent="0.2">
      <c r="A1415" s="2"/>
      <c r="B1415" s="64">
        <v>559</v>
      </c>
      <c r="C1415" s="63" t="s">
        <v>2554</v>
      </c>
      <c r="D1415" s="72" t="s">
        <v>1248</v>
      </c>
      <c r="E1415" s="40" t="s">
        <v>129</v>
      </c>
      <c r="F1415" s="40" t="s">
        <v>85</v>
      </c>
      <c r="G1415" s="54" t="s">
        <v>808</v>
      </c>
      <c r="H1415" s="32" t="s">
        <v>465</v>
      </c>
      <c r="I1415" s="3" t="s">
        <v>4451</v>
      </c>
      <c r="J1415" s="20" t="s">
        <v>260</v>
      </c>
      <c r="K1415" s="19">
        <v>1415</v>
      </c>
    </row>
    <row r="1416" spans="1:11" ht="12" customHeight="1" x14ac:dyDescent="0.2">
      <c r="A1416" s="2"/>
      <c r="B1416" s="64">
        <v>12948</v>
      </c>
      <c r="C1416" s="63" t="s">
        <v>2555</v>
      </c>
      <c r="D1416" s="72" t="s">
        <v>75</v>
      </c>
      <c r="E1416" s="40" t="s">
        <v>129</v>
      </c>
      <c r="F1416" s="40" t="s">
        <v>85</v>
      </c>
      <c r="G1416" s="54" t="s">
        <v>808</v>
      </c>
      <c r="H1416"/>
      <c r="I1416" s="3" t="s">
        <v>463</v>
      </c>
      <c r="J1416" s="20" t="s">
        <v>260</v>
      </c>
      <c r="K1416" s="19">
        <v>1416</v>
      </c>
    </row>
    <row r="1417" spans="1:11" ht="12" customHeight="1" x14ac:dyDescent="0.2">
      <c r="A1417" s="2"/>
      <c r="B1417" s="64">
        <v>562</v>
      </c>
      <c r="C1417" s="63" t="s">
        <v>1135</v>
      </c>
      <c r="D1417" s="72" t="s">
        <v>2002</v>
      </c>
      <c r="E1417" s="40" t="s">
        <v>129</v>
      </c>
      <c r="F1417" s="40" t="s">
        <v>80</v>
      </c>
      <c r="G1417" s="54"/>
      <c r="H1417" s="32" t="s">
        <v>465</v>
      </c>
      <c r="I1417" s="3" t="s">
        <v>463</v>
      </c>
      <c r="J1417" s="20" t="s">
        <v>260</v>
      </c>
      <c r="K1417" s="19">
        <v>1417</v>
      </c>
    </row>
    <row r="1418" spans="1:11" ht="12" customHeight="1" x14ac:dyDescent="0.2">
      <c r="A1418" s="2"/>
      <c r="B1418" s="64">
        <v>11496</v>
      </c>
      <c r="C1418" s="63" t="s">
        <v>921</v>
      </c>
      <c r="D1418" s="72" t="s">
        <v>1248</v>
      </c>
      <c r="E1418" s="40" t="s">
        <v>129</v>
      </c>
      <c r="F1418" s="40" t="s">
        <v>80</v>
      </c>
      <c r="G1418" s="54" t="s">
        <v>807</v>
      </c>
      <c r="H1418" s="32" t="s">
        <v>465</v>
      </c>
      <c r="I1418" s="3" t="s">
        <v>463</v>
      </c>
      <c r="J1418" s="20" t="s">
        <v>260</v>
      </c>
      <c r="K1418" s="19">
        <v>1418</v>
      </c>
    </row>
    <row r="1419" spans="1:11" ht="12" customHeight="1" x14ac:dyDescent="0.2">
      <c r="A1419" s="2"/>
      <c r="B1419" s="64">
        <v>600</v>
      </c>
      <c r="C1419" s="63" t="s">
        <v>2556</v>
      </c>
      <c r="D1419" s="72" t="s">
        <v>1248</v>
      </c>
      <c r="E1419" s="40" t="s">
        <v>129</v>
      </c>
      <c r="F1419" s="40" t="s">
        <v>85</v>
      </c>
      <c r="G1419" s="54" t="s">
        <v>808</v>
      </c>
      <c r="H1419" s="32" t="s">
        <v>465</v>
      </c>
      <c r="I1419" s="3" t="s">
        <v>463</v>
      </c>
      <c r="J1419" s="20" t="s">
        <v>260</v>
      </c>
      <c r="K1419" s="19">
        <v>1419</v>
      </c>
    </row>
    <row r="1420" spans="1:11" ht="12" customHeight="1" x14ac:dyDescent="0.2">
      <c r="A1420" s="2"/>
      <c r="B1420" s="64">
        <v>12949</v>
      </c>
      <c r="C1420" s="63" t="s">
        <v>2557</v>
      </c>
      <c r="D1420" s="72" t="s">
        <v>75</v>
      </c>
      <c r="E1420" s="40" t="s">
        <v>129</v>
      </c>
      <c r="F1420" s="40" t="s">
        <v>85</v>
      </c>
      <c r="G1420" s="54"/>
      <c r="H1420"/>
      <c r="I1420" s="3" t="s">
        <v>463</v>
      </c>
      <c r="J1420" s="20" t="s">
        <v>260</v>
      </c>
      <c r="K1420" s="19">
        <v>1420</v>
      </c>
    </row>
    <row r="1421" spans="1:11" ht="12" customHeight="1" x14ac:dyDescent="0.2">
      <c r="A1421" s="2"/>
      <c r="B1421" s="64">
        <v>4062</v>
      </c>
      <c r="C1421" s="63" t="s">
        <v>2558</v>
      </c>
      <c r="D1421" s="72" t="s">
        <v>1885</v>
      </c>
      <c r="E1421" s="40" t="s">
        <v>129</v>
      </c>
      <c r="F1421" s="40" t="s">
        <v>85</v>
      </c>
      <c r="G1421" s="54" t="s">
        <v>808</v>
      </c>
      <c r="H1421" s="32" t="s">
        <v>465</v>
      </c>
      <c r="I1421" s="3" t="s">
        <v>4451</v>
      </c>
      <c r="J1421" s="20" t="s">
        <v>260</v>
      </c>
      <c r="K1421" s="19">
        <v>1421</v>
      </c>
    </row>
    <row r="1422" spans="1:11" ht="12" customHeight="1" x14ac:dyDescent="0.2">
      <c r="A1422" s="2"/>
      <c r="B1422" s="64">
        <v>601</v>
      </c>
      <c r="C1422" s="63" t="s">
        <v>651</v>
      </c>
      <c r="D1422" s="72" t="s">
        <v>2559</v>
      </c>
      <c r="E1422" s="40" t="s">
        <v>129</v>
      </c>
      <c r="F1422" s="40" t="s">
        <v>80</v>
      </c>
      <c r="G1422" s="54" t="s">
        <v>807</v>
      </c>
      <c r="H1422" s="32" t="s">
        <v>465</v>
      </c>
      <c r="I1422" s="3" t="s">
        <v>463</v>
      </c>
      <c r="J1422" s="20" t="s">
        <v>260</v>
      </c>
      <c r="K1422" s="19">
        <v>1422</v>
      </c>
    </row>
    <row r="1423" spans="1:11" ht="12" customHeight="1" x14ac:dyDescent="0.2">
      <c r="A1423" s="2"/>
      <c r="B1423" s="64">
        <v>603</v>
      </c>
      <c r="C1423" s="63" t="s">
        <v>2560</v>
      </c>
      <c r="D1423" s="72" t="s">
        <v>2559</v>
      </c>
      <c r="E1423" s="40" t="s">
        <v>129</v>
      </c>
      <c r="F1423" s="40" t="s">
        <v>85</v>
      </c>
      <c r="G1423" s="54" t="s">
        <v>808</v>
      </c>
      <c r="H1423" s="32" t="s">
        <v>465</v>
      </c>
      <c r="I1423" s="3" t="s">
        <v>463</v>
      </c>
      <c r="J1423" s="20" t="s">
        <v>260</v>
      </c>
      <c r="K1423" s="19">
        <v>1423</v>
      </c>
    </row>
    <row r="1424" spans="1:11" ht="12" customHeight="1" x14ac:dyDescent="0.2">
      <c r="A1424" s="2"/>
      <c r="B1424" s="64">
        <v>11010</v>
      </c>
      <c r="C1424" s="63" t="s">
        <v>2561</v>
      </c>
      <c r="D1424" s="72" t="s">
        <v>1252</v>
      </c>
      <c r="E1424" s="40" t="s">
        <v>129</v>
      </c>
      <c r="F1424" s="40" t="s">
        <v>85</v>
      </c>
      <c r="G1424" s="54" t="s">
        <v>808</v>
      </c>
      <c r="H1424" s="32" t="s">
        <v>465</v>
      </c>
      <c r="I1424" s="3" t="s">
        <v>4451</v>
      </c>
      <c r="J1424" s="20" t="s">
        <v>260</v>
      </c>
      <c r="K1424" s="19">
        <v>1424</v>
      </c>
    </row>
    <row r="1425" spans="1:11" ht="12" customHeight="1" x14ac:dyDescent="0.2">
      <c r="A1425" s="2"/>
      <c r="B1425" s="64">
        <v>579</v>
      </c>
      <c r="C1425" s="63" t="s">
        <v>652</v>
      </c>
      <c r="D1425" s="72" t="s">
        <v>1246</v>
      </c>
      <c r="E1425" s="40" t="s">
        <v>129</v>
      </c>
      <c r="F1425" s="40" t="s">
        <v>33</v>
      </c>
      <c r="G1425" s="54" t="s">
        <v>815</v>
      </c>
      <c r="H1425" s="32" t="s">
        <v>465</v>
      </c>
      <c r="I1425" s="3" t="s">
        <v>463</v>
      </c>
      <c r="J1425" s="20" t="s">
        <v>260</v>
      </c>
      <c r="K1425" s="19">
        <v>1425</v>
      </c>
    </row>
    <row r="1426" spans="1:11" ht="12" customHeight="1" x14ac:dyDescent="0.2">
      <c r="A1426" s="2"/>
      <c r="B1426" s="64">
        <v>563</v>
      </c>
      <c r="C1426" s="63" t="s">
        <v>366</v>
      </c>
      <c r="D1426" s="72" t="s">
        <v>2002</v>
      </c>
      <c r="E1426" s="40" t="s">
        <v>129</v>
      </c>
      <c r="F1426" s="40" t="s">
        <v>80</v>
      </c>
      <c r="G1426" s="54" t="s">
        <v>807</v>
      </c>
      <c r="H1426" s="32" t="s">
        <v>465</v>
      </c>
      <c r="I1426" s="3" t="s">
        <v>463</v>
      </c>
      <c r="J1426" s="20" t="s">
        <v>260</v>
      </c>
      <c r="K1426" s="19">
        <v>1426</v>
      </c>
    </row>
    <row r="1427" spans="1:11" ht="12" customHeight="1" x14ac:dyDescent="0.2">
      <c r="A1427" s="2"/>
      <c r="B1427" s="64">
        <v>565</v>
      </c>
      <c r="C1427" s="63" t="s">
        <v>2562</v>
      </c>
      <c r="D1427" s="72" t="s">
        <v>2326</v>
      </c>
      <c r="E1427" s="40" t="s">
        <v>129</v>
      </c>
      <c r="F1427" s="40" t="s">
        <v>85</v>
      </c>
      <c r="G1427" s="54" t="s">
        <v>808</v>
      </c>
      <c r="H1427" s="32" t="s">
        <v>465</v>
      </c>
      <c r="I1427" s="3" t="s">
        <v>463</v>
      </c>
      <c r="J1427" s="20" t="s">
        <v>260</v>
      </c>
      <c r="K1427" s="19">
        <v>1427</v>
      </c>
    </row>
    <row r="1428" spans="1:11" ht="12" customHeight="1" x14ac:dyDescent="0.2">
      <c r="A1428" s="2"/>
      <c r="B1428" s="64">
        <v>566</v>
      </c>
      <c r="C1428" s="63" t="s">
        <v>2563</v>
      </c>
      <c r="D1428" s="72" t="s">
        <v>2002</v>
      </c>
      <c r="E1428" s="40" t="s">
        <v>133</v>
      </c>
      <c r="F1428" s="40" t="s">
        <v>80</v>
      </c>
      <c r="G1428" s="54"/>
      <c r="H1428" s="32" t="s">
        <v>465</v>
      </c>
      <c r="I1428" s="3" t="s">
        <v>463</v>
      </c>
      <c r="J1428" s="20" t="s">
        <v>260</v>
      </c>
      <c r="K1428" s="19">
        <v>1428</v>
      </c>
    </row>
    <row r="1429" spans="1:11" ht="12" customHeight="1" x14ac:dyDescent="0.2">
      <c r="A1429" s="2"/>
      <c r="B1429" s="64">
        <v>7080</v>
      </c>
      <c r="C1429" s="63" t="s">
        <v>2564</v>
      </c>
      <c r="D1429" s="72" t="s">
        <v>1261</v>
      </c>
      <c r="E1429" s="40" t="s">
        <v>133</v>
      </c>
      <c r="F1429" s="40" t="s">
        <v>80</v>
      </c>
      <c r="G1429" s="54"/>
      <c r="H1429" s="32" t="s">
        <v>465</v>
      </c>
      <c r="I1429" s="3" t="s">
        <v>463</v>
      </c>
      <c r="J1429" s="20" t="s">
        <v>260</v>
      </c>
      <c r="K1429" s="19">
        <v>1429</v>
      </c>
    </row>
    <row r="1430" spans="1:11" ht="12" customHeight="1" x14ac:dyDescent="0.2">
      <c r="A1430" s="2"/>
      <c r="B1430" s="64">
        <v>2139</v>
      </c>
      <c r="C1430" s="63" t="s">
        <v>2565</v>
      </c>
      <c r="D1430" s="72" t="s">
        <v>2566</v>
      </c>
      <c r="E1430" s="40" t="s">
        <v>71</v>
      </c>
      <c r="F1430" s="59" t="s">
        <v>74</v>
      </c>
      <c r="G1430" s="54"/>
      <c r="H1430" s="32" t="s">
        <v>465</v>
      </c>
      <c r="I1430" s="3" t="s">
        <v>4451</v>
      </c>
      <c r="J1430" s="20" t="s">
        <v>260</v>
      </c>
      <c r="K1430" s="19">
        <v>1430</v>
      </c>
    </row>
    <row r="1431" spans="1:11" ht="12" customHeight="1" x14ac:dyDescent="0.2">
      <c r="A1431" s="2"/>
      <c r="B1431" s="64">
        <v>6589</v>
      </c>
      <c r="C1431" s="63" t="s">
        <v>922</v>
      </c>
      <c r="D1431" s="72" t="s">
        <v>1261</v>
      </c>
      <c r="E1431" s="40" t="s">
        <v>129</v>
      </c>
      <c r="F1431" s="40" t="s">
        <v>80</v>
      </c>
      <c r="G1431" s="54"/>
      <c r="H1431" s="32" t="s">
        <v>465</v>
      </c>
      <c r="I1431" s="3" t="s">
        <v>463</v>
      </c>
      <c r="J1431" s="20" t="s">
        <v>260</v>
      </c>
      <c r="K1431" s="19">
        <v>1431</v>
      </c>
    </row>
    <row r="1432" spans="1:11" ht="12" customHeight="1" x14ac:dyDescent="0.2">
      <c r="A1432" s="2"/>
      <c r="B1432" s="64">
        <v>8377</v>
      </c>
      <c r="C1432" s="63" t="s">
        <v>2567</v>
      </c>
      <c r="D1432" s="72" t="s">
        <v>2568</v>
      </c>
      <c r="E1432" s="40" t="s">
        <v>129</v>
      </c>
      <c r="F1432" s="40" t="s">
        <v>85</v>
      </c>
      <c r="G1432" s="54"/>
      <c r="H1432" s="32" t="s">
        <v>465</v>
      </c>
      <c r="I1432" s="3" t="s">
        <v>463</v>
      </c>
      <c r="J1432" s="20" t="s">
        <v>260</v>
      </c>
      <c r="K1432" s="19">
        <v>1432</v>
      </c>
    </row>
    <row r="1433" spans="1:11" ht="12" customHeight="1" x14ac:dyDescent="0.2">
      <c r="A1433" s="2"/>
      <c r="B1433" s="64">
        <v>586</v>
      </c>
      <c r="C1433" s="63" t="s">
        <v>2569</v>
      </c>
      <c r="D1433" s="72" t="s">
        <v>1252</v>
      </c>
      <c r="E1433" s="40" t="s">
        <v>133</v>
      </c>
      <c r="F1433" s="59" t="s">
        <v>74</v>
      </c>
      <c r="G1433" s="54"/>
      <c r="H1433" s="32" t="s">
        <v>465</v>
      </c>
      <c r="I1433" s="3" t="s">
        <v>4451</v>
      </c>
      <c r="J1433" s="20" t="s">
        <v>260</v>
      </c>
      <c r="K1433" s="19">
        <v>1433</v>
      </c>
    </row>
    <row r="1434" spans="1:11" ht="12" customHeight="1" x14ac:dyDescent="0.2">
      <c r="A1434" s="2"/>
      <c r="B1434" s="64">
        <v>4706</v>
      </c>
      <c r="C1434" s="63" t="s">
        <v>2570</v>
      </c>
      <c r="D1434" s="72" t="s">
        <v>1252</v>
      </c>
      <c r="E1434" s="40" t="s">
        <v>129</v>
      </c>
      <c r="F1434" s="40" t="s">
        <v>85</v>
      </c>
      <c r="G1434" s="54"/>
      <c r="H1434" s="32" t="s">
        <v>465</v>
      </c>
      <c r="I1434" s="3" t="s">
        <v>4451</v>
      </c>
      <c r="J1434" s="20" t="s">
        <v>260</v>
      </c>
      <c r="K1434" s="19">
        <v>1434</v>
      </c>
    </row>
    <row r="1435" spans="1:11" ht="12" customHeight="1" x14ac:dyDescent="0.2">
      <c r="A1435" s="2"/>
      <c r="B1435" s="64">
        <v>10440</v>
      </c>
      <c r="C1435" s="63" t="s">
        <v>2571</v>
      </c>
      <c r="D1435" s="72" t="s">
        <v>2572</v>
      </c>
      <c r="E1435" s="40" t="s">
        <v>129</v>
      </c>
      <c r="F1435" s="40" t="s">
        <v>72</v>
      </c>
      <c r="G1435" s="55" t="s">
        <v>580</v>
      </c>
      <c r="H1435" s="32" t="s">
        <v>465</v>
      </c>
      <c r="I1435" s="3" t="s">
        <v>463</v>
      </c>
      <c r="J1435" s="20" t="s">
        <v>260</v>
      </c>
      <c r="K1435" s="19">
        <v>1435</v>
      </c>
    </row>
    <row r="1436" spans="1:11" ht="12" customHeight="1" x14ac:dyDescent="0.2">
      <c r="A1436" s="2"/>
      <c r="B1436" s="64">
        <v>571</v>
      </c>
      <c r="C1436" s="63" t="s">
        <v>2573</v>
      </c>
      <c r="D1436" s="72" t="s">
        <v>1833</v>
      </c>
      <c r="E1436" s="40" t="s">
        <v>129</v>
      </c>
      <c r="F1436" s="40" t="s">
        <v>72</v>
      </c>
      <c r="G1436" s="55" t="s">
        <v>580</v>
      </c>
      <c r="H1436" s="32" t="s">
        <v>465</v>
      </c>
      <c r="I1436" s="3" t="s">
        <v>463</v>
      </c>
      <c r="J1436" s="20" t="s">
        <v>260</v>
      </c>
      <c r="K1436" s="19">
        <v>1436</v>
      </c>
    </row>
    <row r="1437" spans="1:11" ht="12" customHeight="1" x14ac:dyDescent="0.2">
      <c r="A1437" s="2"/>
      <c r="B1437" s="64">
        <v>8793</v>
      </c>
      <c r="C1437" s="63" t="s">
        <v>2574</v>
      </c>
      <c r="D1437" s="72" t="s">
        <v>1241</v>
      </c>
      <c r="E1437" s="40" t="s">
        <v>129</v>
      </c>
      <c r="F1437" s="40" t="s">
        <v>72</v>
      </c>
      <c r="G1437" s="55" t="s">
        <v>580</v>
      </c>
      <c r="H1437" s="32" t="s">
        <v>465</v>
      </c>
      <c r="I1437" s="3" t="s">
        <v>463</v>
      </c>
      <c r="J1437" s="20" t="s">
        <v>260</v>
      </c>
      <c r="K1437" s="19">
        <v>1437</v>
      </c>
    </row>
    <row r="1438" spans="1:11" ht="12" customHeight="1" x14ac:dyDescent="0.2">
      <c r="A1438" s="2"/>
      <c r="B1438" s="64">
        <v>574</v>
      </c>
      <c r="C1438" s="63" t="s">
        <v>847</v>
      </c>
      <c r="D1438" s="72" t="s">
        <v>1833</v>
      </c>
      <c r="E1438" s="40" t="s">
        <v>129</v>
      </c>
      <c r="F1438" s="40" t="s">
        <v>33</v>
      </c>
      <c r="G1438" s="54" t="s">
        <v>815</v>
      </c>
      <c r="H1438" s="32" t="s">
        <v>465</v>
      </c>
      <c r="I1438" s="3" t="s">
        <v>463</v>
      </c>
      <c r="J1438" s="20" t="s">
        <v>260</v>
      </c>
      <c r="K1438" s="19">
        <v>1438</v>
      </c>
    </row>
    <row r="1439" spans="1:11" ht="12" customHeight="1" x14ac:dyDescent="0.2">
      <c r="A1439" s="2"/>
      <c r="B1439" s="64">
        <v>575</v>
      </c>
      <c r="C1439" s="63" t="s">
        <v>2575</v>
      </c>
      <c r="D1439" s="72" t="s">
        <v>1245</v>
      </c>
      <c r="E1439" s="40" t="s">
        <v>129</v>
      </c>
      <c r="F1439" s="40" t="s">
        <v>72</v>
      </c>
      <c r="G1439" s="54"/>
      <c r="H1439" s="32" t="s">
        <v>465</v>
      </c>
      <c r="I1439" s="3" t="s">
        <v>463</v>
      </c>
      <c r="J1439" s="20" t="s">
        <v>260</v>
      </c>
      <c r="K1439" s="19">
        <v>1439</v>
      </c>
    </row>
    <row r="1440" spans="1:11" ht="12" customHeight="1" x14ac:dyDescent="0.2">
      <c r="A1440" s="2"/>
      <c r="B1440" s="64">
        <v>2164</v>
      </c>
      <c r="C1440" s="63" t="s">
        <v>2576</v>
      </c>
      <c r="D1440" s="72" t="s">
        <v>1245</v>
      </c>
      <c r="E1440" s="40" t="s">
        <v>129</v>
      </c>
      <c r="F1440" s="40" t="s">
        <v>33</v>
      </c>
      <c r="G1440" s="54"/>
      <c r="H1440" s="32" t="s">
        <v>465</v>
      </c>
      <c r="I1440" s="3" t="s">
        <v>4451</v>
      </c>
      <c r="J1440" s="20" t="s">
        <v>260</v>
      </c>
      <c r="K1440" s="19">
        <v>1440</v>
      </c>
    </row>
    <row r="1441" spans="1:11" ht="12" customHeight="1" x14ac:dyDescent="0.2">
      <c r="A1441" s="2"/>
      <c r="B1441" s="64">
        <v>576</v>
      </c>
      <c r="C1441" s="63" t="s">
        <v>2577</v>
      </c>
      <c r="D1441" s="72" t="s">
        <v>1245</v>
      </c>
      <c r="E1441" s="40" t="s">
        <v>71</v>
      </c>
      <c r="F1441" s="40" t="s">
        <v>33</v>
      </c>
      <c r="G1441" s="54" t="s">
        <v>2578</v>
      </c>
      <c r="H1441" s="32" t="s">
        <v>465</v>
      </c>
      <c r="I1441" s="3" t="s">
        <v>463</v>
      </c>
      <c r="J1441" s="20" t="s">
        <v>260</v>
      </c>
      <c r="K1441" s="19">
        <v>1441</v>
      </c>
    </row>
    <row r="1442" spans="1:11" ht="12" customHeight="1" x14ac:dyDescent="0.2">
      <c r="A1442" s="2"/>
      <c r="B1442" s="64">
        <v>2810</v>
      </c>
      <c r="C1442" s="63" t="s">
        <v>558</v>
      </c>
      <c r="D1442" s="72" t="s">
        <v>1959</v>
      </c>
      <c r="E1442" s="40" t="s">
        <v>129</v>
      </c>
      <c r="F1442" s="40" t="s">
        <v>80</v>
      </c>
      <c r="G1442" s="54" t="s">
        <v>807</v>
      </c>
      <c r="H1442" s="32" t="s">
        <v>465</v>
      </c>
      <c r="I1442" s="3" t="s">
        <v>463</v>
      </c>
      <c r="J1442" s="20" t="s">
        <v>260</v>
      </c>
      <c r="K1442" s="19">
        <v>1442</v>
      </c>
    </row>
    <row r="1443" spans="1:11" ht="12" customHeight="1" x14ac:dyDescent="0.2">
      <c r="A1443" s="2"/>
      <c r="B1443" s="64">
        <v>581</v>
      </c>
      <c r="C1443" s="63" t="s">
        <v>653</v>
      </c>
      <c r="D1443" s="72" t="s">
        <v>2579</v>
      </c>
      <c r="E1443" s="40" t="s">
        <v>129</v>
      </c>
      <c r="F1443" s="40" t="s">
        <v>80</v>
      </c>
      <c r="G1443" s="54" t="s">
        <v>807</v>
      </c>
      <c r="H1443" s="32" t="s">
        <v>465</v>
      </c>
      <c r="I1443" s="3" t="s">
        <v>463</v>
      </c>
      <c r="J1443" s="20" t="s">
        <v>260</v>
      </c>
      <c r="K1443" s="19">
        <v>1443</v>
      </c>
    </row>
    <row r="1444" spans="1:11" ht="12" customHeight="1" x14ac:dyDescent="0.2">
      <c r="A1444" s="2"/>
      <c r="B1444" s="64">
        <v>582</v>
      </c>
      <c r="C1444" s="63" t="s">
        <v>314</v>
      </c>
      <c r="D1444" s="72" t="s">
        <v>2580</v>
      </c>
      <c r="E1444" s="40" t="s">
        <v>129</v>
      </c>
      <c r="F1444" s="40" t="s">
        <v>80</v>
      </c>
      <c r="G1444" s="54" t="s">
        <v>807</v>
      </c>
      <c r="H1444" s="32" t="s">
        <v>465</v>
      </c>
      <c r="I1444" s="3" t="s">
        <v>463</v>
      </c>
      <c r="J1444" s="20" t="s">
        <v>260</v>
      </c>
      <c r="K1444" s="19">
        <v>1444</v>
      </c>
    </row>
    <row r="1445" spans="1:11" ht="12" customHeight="1" x14ac:dyDescent="0.2">
      <c r="A1445" s="2"/>
      <c r="B1445" s="64">
        <v>583</v>
      </c>
      <c r="C1445" s="63" t="s">
        <v>2581</v>
      </c>
      <c r="D1445" s="72" t="s">
        <v>1246</v>
      </c>
      <c r="E1445" s="40" t="s">
        <v>129</v>
      </c>
      <c r="F1445" s="40" t="s">
        <v>83</v>
      </c>
      <c r="G1445" s="54" t="s">
        <v>553</v>
      </c>
      <c r="H1445" s="32" t="s">
        <v>465</v>
      </c>
      <c r="I1445" s="3" t="s">
        <v>463</v>
      </c>
      <c r="J1445" s="20" t="s">
        <v>260</v>
      </c>
      <c r="K1445" s="19">
        <v>1445</v>
      </c>
    </row>
    <row r="1446" spans="1:11" ht="12" customHeight="1" x14ac:dyDescent="0.2">
      <c r="A1446" s="2"/>
      <c r="B1446" s="64">
        <v>2169</v>
      </c>
      <c r="C1446" s="63" t="s">
        <v>2582</v>
      </c>
      <c r="D1446" s="72" t="s">
        <v>1245</v>
      </c>
      <c r="E1446" s="40" t="s">
        <v>129</v>
      </c>
      <c r="F1446" s="40" t="s">
        <v>85</v>
      </c>
      <c r="G1446" s="54" t="s">
        <v>808</v>
      </c>
      <c r="H1446" s="32" t="s">
        <v>465</v>
      </c>
      <c r="I1446" s="3" t="s">
        <v>463</v>
      </c>
      <c r="J1446" s="20" t="s">
        <v>260</v>
      </c>
      <c r="K1446" s="19">
        <v>1446</v>
      </c>
    </row>
    <row r="1447" spans="1:11" ht="12" customHeight="1" x14ac:dyDescent="0.2">
      <c r="A1447" s="2"/>
      <c r="B1447" s="64">
        <v>13504</v>
      </c>
      <c r="C1447" s="63" t="s">
        <v>2583</v>
      </c>
      <c r="D1447" s="72" t="s">
        <v>75</v>
      </c>
      <c r="E1447" s="40" t="s">
        <v>129</v>
      </c>
      <c r="F1447" s="40" t="s">
        <v>85</v>
      </c>
      <c r="G1447" s="54"/>
      <c r="H1447"/>
      <c r="I1447" s="3" t="s">
        <v>4451</v>
      </c>
      <c r="J1447" s="20" t="s">
        <v>260</v>
      </c>
      <c r="K1447" s="19">
        <v>1447</v>
      </c>
    </row>
    <row r="1448" spans="1:11" ht="12" customHeight="1" x14ac:dyDescent="0.2">
      <c r="A1448" s="2"/>
      <c r="B1448" s="64">
        <v>2171</v>
      </c>
      <c r="C1448" s="63" t="s">
        <v>2584</v>
      </c>
      <c r="D1448" s="72" t="s">
        <v>1999</v>
      </c>
      <c r="E1448" s="40" t="s">
        <v>129</v>
      </c>
      <c r="F1448" s="40" t="s">
        <v>85</v>
      </c>
      <c r="G1448" s="54"/>
      <c r="H1448" s="32" t="s">
        <v>465</v>
      </c>
      <c r="I1448" s="3" t="s">
        <v>463</v>
      </c>
      <c r="J1448" s="20" t="s">
        <v>260</v>
      </c>
      <c r="K1448" s="19">
        <v>1448</v>
      </c>
    </row>
    <row r="1449" spans="1:11" ht="12" customHeight="1" x14ac:dyDescent="0.2">
      <c r="A1449" s="2"/>
      <c r="B1449" s="64">
        <v>5193</v>
      </c>
      <c r="C1449" s="63" t="s">
        <v>2585</v>
      </c>
      <c r="D1449" s="72" t="s">
        <v>1993</v>
      </c>
      <c r="E1449" s="40" t="s">
        <v>129</v>
      </c>
      <c r="F1449" s="40" t="s">
        <v>85</v>
      </c>
      <c r="G1449" s="54" t="s">
        <v>808</v>
      </c>
      <c r="H1449" s="32" t="s">
        <v>465</v>
      </c>
      <c r="I1449" s="3" t="s">
        <v>463</v>
      </c>
      <c r="J1449" s="20" t="s">
        <v>260</v>
      </c>
      <c r="K1449" s="19">
        <v>1449</v>
      </c>
    </row>
    <row r="1450" spans="1:11" ht="12" customHeight="1" x14ac:dyDescent="0.2">
      <c r="A1450" s="2"/>
      <c r="B1450" s="64">
        <v>2173</v>
      </c>
      <c r="C1450" s="63" t="s">
        <v>2586</v>
      </c>
      <c r="D1450" s="72" t="s">
        <v>2587</v>
      </c>
      <c r="E1450" s="40" t="s">
        <v>129</v>
      </c>
      <c r="F1450" s="40" t="s">
        <v>85</v>
      </c>
      <c r="G1450" s="54" t="s">
        <v>808</v>
      </c>
      <c r="H1450" s="32" t="s">
        <v>465</v>
      </c>
      <c r="I1450" s="3" t="s">
        <v>463</v>
      </c>
      <c r="J1450" s="20" t="s">
        <v>260</v>
      </c>
      <c r="K1450" s="19">
        <v>1450</v>
      </c>
    </row>
    <row r="1451" spans="1:11" ht="12" customHeight="1" x14ac:dyDescent="0.2">
      <c r="A1451" s="2"/>
      <c r="B1451" s="64">
        <v>4065</v>
      </c>
      <c r="C1451" s="63" t="s">
        <v>2588</v>
      </c>
      <c r="D1451" s="72" t="s">
        <v>1719</v>
      </c>
      <c r="E1451" s="40" t="s">
        <v>129</v>
      </c>
      <c r="F1451" s="40" t="s">
        <v>85</v>
      </c>
      <c r="G1451" s="54" t="s">
        <v>808</v>
      </c>
      <c r="H1451" s="32" t="s">
        <v>465</v>
      </c>
      <c r="I1451" s="3" t="s">
        <v>463</v>
      </c>
      <c r="J1451" s="20" t="s">
        <v>260</v>
      </c>
      <c r="K1451" s="19">
        <v>1451</v>
      </c>
    </row>
    <row r="1452" spans="1:11" ht="12" customHeight="1" x14ac:dyDescent="0.2">
      <c r="A1452" s="2"/>
      <c r="B1452" s="64">
        <v>12664</v>
      </c>
      <c r="C1452" s="63" t="s">
        <v>2589</v>
      </c>
      <c r="D1452" s="72" t="s">
        <v>1243</v>
      </c>
      <c r="E1452" s="40" t="s">
        <v>71</v>
      </c>
      <c r="F1452" s="40" t="s">
        <v>80</v>
      </c>
      <c r="G1452" s="54"/>
      <c r="H1452" s="32" t="s">
        <v>465</v>
      </c>
      <c r="I1452" s="3" t="s">
        <v>4451</v>
      </c>
      <c r="J1452" s="20" t="s">
        <v>260</v>
      </c>
      <c r="K1452" s="19">
        <v>1452</v>
      </c>
    </row>
    <row r="1453" spans="1:11" ht="12" customHeight="1" x14ac:dyDescent="0.2">
      <c r="A1453" s="2"/>
      <c r="B1453" s="64">
        <v>595</v>
      </c>
      <c r="C1453" s="63" t="s">
        <v>991</v>
      </c>
      <c r="D1453" s="72" t="s">
        <v>2313</v>
      </c>
      <c r="E1453" s="40" t="s">
        <v>129</v>
      </c>
      <c r="F1453" s="40" t="s">
        <v>80</v>
      </c>
      <c r="G1453" s="54" t="s">
        <v>807</v>
      </c>
      <c r="H1453" s="32" t="s">
        <v>465</v>
      </c>
      <c r="I1453" s="3" t="s">
        <v>463</v>
      </c>
      <c r="J1453" s="20" t="s">
        <v>260</v>
      </c>
      <c r="K1453" s="19">
        <v>1453</v>
      </c>
    </row>
    <row r="1454" spans="1:11" ht="12" customHeight="1" x14ac:dyDescent="0.2">
      <c r="A1454" s="2"/>
      <c r="B1454" s="64">
        <v>12663</v>
      </c>
      <c r="C1454" s="63" t="s">
        <v>2590</v>
      </c>
      <c r="D1454" s="72" t="s">
        <v>2591</v>
      </c>
      <c r="E1454" s="40" t="s">
        <v>129</v>
      </c>
      <c r="F1454" s="40" t="s">
        <v>85</v>
      </c>
      <c r="G1454" s="54" t="s">
        <v>808</v>
      </c>
      <c r="H1454" s="32" t="s">
        <v>465</v>
      </c>
      <c r="I1454" s="3" t="s">
        <v>463</v>
      </c>
      <c r="J1454" s="20" t="s">
        <v>260</v>
      </c>
      <c r="K1454" s="19">
        <v>1454</v>
      </c>
    </row>
    <row r="1455" spans="1:11" ht="12" customHeight="1" x14ac:dyDescent="0.2">
      <c r="A1455" s="2"/>
      <c r="B1455" s="64">
        <v>531</v>
      </c>
      <c r="C1455" s="63" t="s">
        <v>1136</v>
      </c>
      <c r="D1455" s="72" t="s">
        <v>1252</v>
      </c>
      <c r="E1455" s="40" t="s">
        <v>129</v>
      </c>
      <c r="F1455" s="40" t="s">
        <v>80</v>
      </c>
      <c r="G1455" s="54" t="s">
        <v>807</v>
      </c>
      <c r="H1455" s="32" t="s">
        <v>465</v>
      </c>
      <c r="I1455" s="3" t="s">
        <v>463</v>
      </c>
      <c r="J1455" s="20" t="s">
        <v>260</v>
      </c>
      <c r="K1455" s="19">
        <v>1455</v>
      </c>
    </row>
    <row r="1456" spans="1:11" ht="12" customHeight="1" x14ac:dyDescent="0.2">
      <c r="A1456" s="2"/>
      <c r="B1456" s="64">
        <v>12688</v>
      </c>
      <c r="C1456" s="63" t="s">
        <v>1137</v>
      </c>
      <c r="D1456" s="72" t="s">
        <v>1531</v>
      </c>
      <c r="E1456" s="40" t="s">
        <v>133</v>
      </c>
      <c r="F1456" s="59" t="s">
        <v>74</v>
      </c>
      <c r="G1456" s="54"/>
      <c r="H1456"/>
      <c r="I1456" s="3" t="s">
        <v>463</v>
      </c>
      <c r="J1456" s="20" t="s">
        <v>260</v>
      </c>
      <c r="K1456" s="19">
        <v>1456</v>
      </c>
    </row>
    <row r="1457" spans="1:11" ht="12" customHeight="1" x14ac:dyDescent="0.2">
      <c r="A1457" s="2"/>
      <c r="B1457" s="64">
        <v>9913</v>
      </c>
      <c r="C1457" s="63" t="s">
        <v>2592</v>
      </c>
      <c r="D1457" s="72" t="s">
        <v>1243</v>
      </c>
      <c r="E1457" s="40" t="s">
        <v>71</v>
      </c>
      <c r="F1457" s="40" t="s">
        <v>80</v>
      </c>
      <c r="G1457" s="54"/>
      <c r="H1457" s="32" t="s">
        <v>465</v>
      </c>
      <c r="I1457" s="3" t="s">
        <v>4451</v>
      </c>
      <c r="J1457" s="20" t="s">
        <v>260</v>
      </c>
      <c r="K1457" s="19">
        <v>1457</v>
      </c>
    </row>
    <row r="1458" spans="1:11" ht="12" customHeight="1" x14ac:dyDescent="0.2">
      <c r="A1458" s="2"/>
      <c r="B1458" s="64">
        <v>7697</v>
      </c>
      <c r="C1458" s="63" t="s">
        <v>2593</v>
      </c>
      <c r="D1458" s="72" t="s">
        <v>2594</v>
      </c>
      <c r="E1458" s="40" t="s">
        <v>129</v>
      </c>
      <c r="F1458" s="40" t="s">
        <v>85</v>
      </c>
      <c r="G1458" s="54"/>
      <c r="H1458" s="32" t="s">
        <v>465</v>
      </c>
      <c r="I1458" s="3" t="s">
        <v>4451</v>
      </c>
      <c r="J1458" s="20" t="s">
        <v>260</v>
      </c>
      <c r="K1458" s="19">
        <v>1458</v>
      </c>
    </row>
    <row r="1459" spans="1:11" ht="12" customHeight="1" x14ac:dyDescent="0.2">
      <c r="A1459" s="2"/>
      <c r="B1459" s="64">
        <v>6552</v>
      </c>
      <c r="C1459" s="63" t="s">
        <v>2595</v>
      </c>
      <c r="D1459" s="72" t="s">
        <v>1243</v>
      </c>
      <c r="E1459" s="40" t="s">
        <v>129</v>
      </c>
      <c r="F1459" s="40" t="s">
        <v>85</v>
      </c>
      <c r="G1459" s="54" t="s">
        <v>808</v>
      </c>
      <c r="H1459" s="32" t="s">
        <v>465</v>
      </c>
      <c r="I1459" s="3" t="s">
        <v>463</v>
      </c>
      <c r="J1459" s="20" t="s">
        <v>260</v>
      </c>
      <c r="K1459" s="19">
        <v>1459</v>
      </c>
    </row>
    <row r="1460" spans="1:11" ht="12" customHeight="1" x14ac:dyDescent="0.2">
      <c r="A1460" s="2"/>
      <c r="B1460" s="64">
        <v>12952</v>
      </c>
      <c r="C1460" s="63" t="s">
        <v>2596</v>
      </c>
      <c r="D1460" s="72" t="s">
        <v>75</v>
      </c>
      <c r="E1460" s="40" t="s">
        <v>129</v>
      </c>
      <c r="F1460" s="40" t="s">
        <v>85</v>
      </c>
      <c r="G1460" s="54" t="s">
        <v>808</v>
      </c>
      <c r="H1460"/>
      <c r="I1460" s="3" t="s">
        <v>463</v>
      </c>
      <c r="J1460" s="20" t="s">
        <v>260</v>
      </c>
      <c r="K1460" s="19">
        <v>1460</v>
      </c>
    </row>
    <row r="1461" spans="1:11" ht="12" customHeight="1" x14ac:dyDescent="0.2">
      <c r="A1461" s="2"/>
      <c r="B1461" s="64">
        <v>2176</v>
      </c>
      <c r="C1461" s="63" t="s">
        <v>2597</v>
      </c>
      <c r="D1461" s="72" t="s">
        <v>1259</v>
      </c>
      <c r="E1461" s="40" t="s">
        <v>129</v>
      </c>
      <c r="F1461" s="40" t="s">
        <v>85</v>
      </c>
      <c r="G1461" s="54" t="s">
        <v>808</v>
      </c>
      <c r="H1461" s="32" t="s">
        <v>465</v>
      </c>
      <c r="I1461" s="3" t="s">
        <v>463</v>
      </c>
      <c r="J1461" s="20" t="s">
        <v>260</v>
      </c>
      <c r="K1461" s="19">
        <v>1461</v>
      </c>
    </row>
    <row r="1462" spans="1:11" ht="12" customHeight="1" x14ac:dyDescent="0.2">
      <c r="A1462" s="2"/>
      <c r="B1462" s="64">
        <v>605</v>
      </c>
      <c r="C1462" s="63" t="s">
        <v>2598</v>
      </c>
      <c r="D1462" s="72" t="s">
        <v>2267</v>
      </c>
      <c r="E1462" s="40" t="s">
        <v>129</v>
      </c>
      <c r="F1462" s="40" t="s">
        <v>85</v>
      </c>
      <c r="G1462" s="54" t="s">
        <v>808</v>
      </c>
      <c r="H1462" s="32" t="s">
        <v>465</v>
      </c>
      <c r="I1462" s="3" t="s">
        <v>463</v>
      </c>
      <c r="J1462" s="20" t="s">
        <v>260</v>
      </c>
      <c r="K1462" s="19">
        <v>1462</v>
      </c>
    </row>
    <row r="1463" spans="1:11" ht="12" customHeight="1" x14ac:dyDescent="0.2">
      <c r="A1463" s="2"/>
      <c r="B1463" s="64">
        <v>606</v>
      </c>
      <c r="C1463" s="63" t="s">
        <v>315</v>
      </c>
      <c r="D1463" s="72" t="s">
        <v>1252</v>
      </c>
      <c r="E1463" s="40" t="s">
        <v>129</v>
      </c>
      <c r="F1463" s="40" t="s">
        <v>85</v>
      </c>
      <c r="G1463" s="54" t="s">
        <v>808</v>
      </c>
      <c r="H1463" s="32" t="s">
        <v>465</v>
      </c>
      <c r="I1463" s="3" t="s">
        <v>463</v>
      </c>
      <c r="J1463" s="20" t="s">
        <v>260</v>
      </c>
      <c r="K1463" s="19">
        <v>1463</v>
      </c>
    </row>
    <row r="1464" spans="1:11" ht="12" customHeight="1" x14ac:dyDescent="0.2">
      <c r="A1464" s="2"/>
      <c r="B1464" s="64">
        <v>609</v>
      </c>
      <c r="C1464" s="63" t="s">
        <v>589</v>
      </c>
      <c r="D1464" s="72" t="s">
        <v>1274</v>
      </c>
      <c r="E1464" s="40" t="s">
        <v>129</v>
      </c>
      <c r="F1464" s="40" t="s">
        <v>80</v>
      </c>
      <c r="G1464" s="54" t="s">
        <v>807</v>
      </c>
      <c r="H1464" s="32" t="s">
        <v>465</v>
      </c>
      <c r="I1464" s="3" t="s">
        <v>463</v>
      </c>
      <c r="J1464" s="20" t="s">
        <v>260</v>
      </c>
      <c r="K1464" s="19">
        <v>1464</v>
      </c>
    </row>
    <row r="1465" spans="1:11" ht="12" customHeight="1" x14ac:dyDescent="0.2">
      <c r="A1465" s="2"/>
      <c r="B1465" s="64">
        <v>2934</v>
      </c>
      <c r="C1465" s="63" t="s">
        <v>1138</v>
      </c>
      <c r="D1465" s="72" t="s">
        <v>1274</v>
      </c>
      <c r="E1465" s="40" t="s">
        <v>133</v>
      </c>
      <c r="F1465" s="59" t="s">
        <v>74</v>
      </c>
      <c r="G1465" s="54"/>
      <c r="H1465" s="32" t="s">
        <v>465</v>
      </c>
      <c r="I1465" s="3" t="s">
        <v>463</v>
      </c>
      <c r="J1465" s="20" t="s">
        <v>260</v>
      </c>
      <c r="K1465" s="19">
        <v>1465</v>
      </c>
    </row>
    <row r="1466" spans="1:11" ht="12" customHeight="1" x14ac:dyDescent="0.2">
      <c r="A1466" s="2"/>
      <c r="B1466" s="64">
        <v>610</v>
      </c>
      <c r="C1466" s="63" t="s">
        <v>2599</v>
      </c>
      <c r="D1466" s="72" t="s">
        <v>1248</v>
      </c>
      <c r="E1466" s="40" t="s">
        <v>129</v>
      </c>
      <c r="F1466" s="40" t="s">
        <v>85</v>
      </c>
      <c r="G1466" s="54"/>
      <c r="H1466" s="32" t="s">
        <v>465</v>
      </c>
      <c r="I1466" s="3" t="s">
        <v>463</v>
      </c>
      <c r="J1466" s="20" t="s">
        <v>260</v>
      </c>
      <c r="K1466" s="19">
        <v>1466</v>
      </c>
    </row>
    <row r="1467" spans="1:11" ht="12" customHeight="1" x14ac:dyDescent="0.2">
      <c r="A1467" s="2"/>
      <c r="B1467" s="64">
        <v>611</v>
      </c>
      <c r="C1467" s="63" t="s">
        <v>2600</v>
      </c>
      <c r="D1467" s="72" t="s">
        <v>1248</v>
      </c>
      <c r="E1467" s="40" t="s">
        <v>129</v>
      </c>
      <c r="F1467" s="40" t="s">
        <v>85</v>
      </c>
      <c r="G1467" s="54"/>
      <c r="H1467" s="32" t="s">
        <v>465</v>
      </c>
      <c r="I1467" s="3" t="s">
        <v>463</v>
      </c>
      <c r="J1467" s="20" t="s">
        <v>260</v>
      </c>
      <c r="K1467" s="19">
        <v>1467</v>
      </c>
    </row>
    <row r="1468" spans="1:11" ht="12" customHeight="1" x14ac:dyDescent="0.2">
      <c r="A1468" s="2"/>
      <c r="B1468" s="64">
        <v>6553</v>
      </c>
      <c r="C1468" s="63" t="s">
        <v>2601</v>
      </c>
      <c r="D1468" s="72" t="s">
        <v>1246</v>
      </c>
      <c r="E1468" s="40" t="s">
        <v>129</v>
      </c>
      <c r="F1468" s="40" t="s">
        <v>85</v>
      </c>
      <c r="G1468" s="54"/>
      <c r="H1468" s="32" t="s">
        <v>465</v>
      </c>
      <c r="I1468" s="3" t="s">
        <v>463</v>
      </c>
      <c r="J1468" s="20" t="s">
        <v>260</v>
      </c>
      <c r="K1468" s="19">
        <v>1468</v>
      </c>
    </row>
    <row r="1469" spans="1:11" ht="12" customHeight="1" x14ac:dyDescent="0.2">
      <c r="A1469" s="2"/>
      <c r="B1469" s="64">
        <v>614</v>
      </c>
      <c r="C1469" s="63" t="s">
        <v>2602</v>
      </c>
      <c r="D1469" s="72" t="s">
        <v>2002</v>
      </c>
      <c r="E1469" s="40" t="s">
        <v>129</v>
      </c>
      <c r="F1469" s="40" t="s">
        <v>25</v>
      </c>
      <c r="G1469" s="54"/>
      <c r="H1469" s="32" t="s">
        <v>465</v>
      </c>
      <c r="I1469" s="3" t="s">
        <v>4451</v>
      </c>
      <c r="J1469" s="20" t="s">
        <v>260</v>
      </c>
      <c r="K1469" s="19">
        <v>1469</v>
      </c>
    </row>
    <row r="1470" spans="1:11" ht="12" customHeight="1" x14ac:dyDescent="0.2">
      <c r="A1470" s="2"/>
      <c r="B1470" s="64">
        <v>6872</v>
      </c>
      <c r="C1470" s="63" t="s">
        <v>2603</v>
      </c>
      <c r="D1470" s="72" t="s">
        <v>2204</v>
      </c>
      <c r="E1470" s="40" t="s">
        <v>133</v>
      </c>
      <c r="F1470" s="40" t="s">
        <v>80</v>
      </c>
      <c r="G1470" s="54"/>
      <c r="H1470" s="32" t="s">
        <v>465</v>
      </c>
      <c r="I1470" s="3" t="s">
        <v>4451</v>
      </c>
      <c r="J1470" s="20" t="s">
        <v>260</v>
      </c>
      <c r="K1470" s="19">
        <v>1470</v>
      </c>
    </row>
    <row r="1471" spans="1:11" ht="12" customHeight="1" x14ac:dyDescent="0.2">
      <c r="A1471" s="2"/>
      <c r="B1471" s="64">
        <v>11533</v>
      </c>
      <c r="C1471" s="63" t="s">
        <v>2604</v>
      </c>
      <c r="D1471" s="72" t="s">
        <v>2002</v>
      </c>
      <c r="E1471" s="40" t="s">
        <v>129</v>
      </c>
      <c r="F1471" s="40" t="s">
        <v>85</v>
      </c>
      <c r="G1471" s="54" t="s">
        <v>808</v>
      </c>
      <c r="H1471" s="32" t="s">
        <v>465</v>
      </c>
      <c r="I1471" s="3" t="s">
        <v>4451</v>
      </c>
      <c r="J1471" s="20" t="s">
        <v>260</v>
      </c>
      <c r="K1471" s="19">
        <v>1471</v>
      </c>
    </row>
    <row r="1472" spans="1:11" ht="12" customHeight="1" x14ac:dyDescent="0.2">
      <c r="A1472" s="2"/>
      <c r="B1472" s="64">
        <v>615</v>
      </c>
      <c r="C1472" s="63" t="s">
        <v>2605</v>
      </c>
      <c r="D1472" s="72" t="s">
        <v>1800</v>
      </c>
      <c r="E1472" s="40" t="s">
        <v>129</v>
      </c>
      <c r="F1472" s="40" t="s">
        <v>85</v>
      </c>
      <c r="G1472" s="54" t="s">
        <v>808</v>
      </c>
      <c r="H1472" s="32" t="s">
        <v>465</v>
      </c>
      <c r="I1472" s="3" t="s">
        <v>463</v>
      </c>
      <c r="J1472" s="20" t="s">
        <v>260</v>
      </c>
      <c r="K1472" s="19">
        <v>1472</v>
      </c>
    </row>
    <row r="1473" spans="1:11" ht="12" customHeight="1" x14ac:dyDescent="0.2">
      <c r="A1473" s="2"/>
      <c r="B1473" s="64">
        <v>616</v>
      </c>
      <c r="C1473" s="63" t="s">
        <v>2606</v>
      </c>
      <c r="D1473" s="72" t="s">
        <v>1252</v>
      </c>
      <c r="E1473" s="40" t="s">
        <v>129</v>
      </c>
      <c r="F1473" s="40" t="s">
        <v>85</v>
      </c>
      <c r="G1473" s="54"/>
      <c r="H1473" s="32" t="s">
        <v>465</v>
      </c>
      <c r="I1473" s="3" t="s">
        <v>463</v>
      </c>
      <c r="J1473" s="20" t="s">
        <v>260</v>
      </c>
      <c r="K1473" s="19">
        <v>1473</v>
      </c>
    </row>
    <row r="1474" spans="1:11" ht="12" customHeight="1" x14ac:dyDescent="0.2">
      <c r="A1474" s="2"/>
      <c r="B1474" s="64">
        <v>617</v>
      </c>
      <c r="C1474" s="63" t="s">
        <v>2607</v>
      </c>
      <c r="D1474" s="72" t="s">
        <v>1248</v>
      </c>
      <c r="E1474" s="40" t="s">
        <v>129</v>
      </c>
      <c r="F1474" s="40" t="s">
        <v>85</v>
      </c>
      <c r="G1474" s="54"/>
      <c r="H1474" s="32" t="s">
        <v>465</v>
      </c>
      <c r="I1474" s="3" t="s">
        <v>4451</v>
      </c>
      <c r="J1474" s="20" t="s">
        <v>260</v>
      </c>
      <c r="K1474" s="19">
        <v>1474</v>
      </c>
    </row>
    <row r="1475" spans="1:11" ht="12" customHeight="1" x14ac:dyDescent="0.2">
      <c r="A1475" s="2"/>
      <c r="B1475" s="64">
        <v>618</v>
      </c>
      <c r="C1475" s="63" t="s">
        <v>316</v>
      </c>
      <c r="D1475" s="72" t="s">
        <v>1800</v>
      </c>
      <c r="E1475" s="40" t="s">
        <v>129</v>
      </c>
      <c r="F1475" s="40" t="s">
        <v>80</v>
      </c>
      <c r="G1475" s="54" t="s">
        <v>807</v>
      </c>
      <c r="H1475" s="32" t="s">
        <v>465</v>
      </c>
      <c r="I1475" s="3" t="s">
        <v>463</v>
      </c>
      <c r="J1475" s="20" t="s">
        <v>260</v>
      </c>
      <c r="K1475" s="19">
        <v>1475</v>
      </c>
    </row>
    <row r="1476" spans="1:11" ht="12" customHeight="1" x14ac:dyDescent="0.2">
      <c r="A1476" s="2"/>
      <c r="B1476" s="64">
        <v>2184</v>
      </c>
      <c r="C1476" s="63" t="s">
        <v>2608</v>
      </c>
      <c r="D1476" s="72" t="s">
        <v>1252</v>
      </c>
      <c r="E1476" s="40" t="s">
        <v>133</v>
      </c>
      <c r="F1476" s="40" t="s">
        <v>80</v>
      </c>
      <c r="G1476" s="54"/>
      <c r="H1476" s="32" t="s">
        <v>465</v>
      </c>
      <c r="I1476" s="3" t="s">
        <v>463</v>
      </c>
      <c r="J1476" s="20" t="s">
        <v>260</v>
      </c>
      <c r="K1476" s="19">
        <v>1476</v>
      </c>
    </row>
    <row r="1477" spans="1:11" ht="12" customHeight="1" x14ac:dyDescent="0.2">
      <c r="A1477" s="2"/>
      <c r="B1477" s="64">
        <v>10544</v>
      </c>
      <c r="C1477" s="63" t="s">
        <v>2609</v>
      </c>
      <c r="D1477" s="72" t="s">
        <v>1840</v>
      </c>
      <c r="E1477" s="40" t="s">
        <v>129</v>
      </c>
      <c r="F1477" s="40" t="s">
        <v>72</v>
      </c>
      <c r="G1477" s="54"/>
      <c r="H1477" s="32" t="s">
        <v>465</v>
      </c>
      <c r="I1477" s="3" t="s">
        <v>463</v>
      </c>
      <c r="J1477" s="20" t="s">
        <v>260</v>
      </c>
      <c r="K1477" s="19">
        <v>1477</v>
      </c>
    </row>
    <row r="1478" spans="1:11" ht="12" customHeight="1" x14ac:dyDescent="0.2">
      <c r="A1478" s="2"/>
      <c r="B1478" s="64">
        <v>620</v>
      </c>
      <c r="C1478" s="63" t="s">
        <v>2610</v>
      </c>
      <c r="D1478" s="72" t="s">
        <v>2510</v>
      </c>
      <c r="E1478" s="40" t="s">
        <v>129</v>
      </c>
      <c r="F1478" s="40" t="s">
        <v>72</v>
      </c>
      <c r="G1478" s="54"/>
      <c r="H1478" s="32" t="s">
        <v>465</v>
      </c>
      <c r="I1478" s="3" t="s">
        <v>4451</v>
      </c>
      <c r="J1478" s="20" t="s">
        <v>260</v>
      </c>
      <c r="K1478" s="19">
        <v>1478</v>
      </c>
    </row>
    <row r="1479" spans="1:11" ht="12" customHeight="1" x14ac:dyDescent="0.2">
      <c r="A1479" s="2"/>
      <c r="B1479" s="64">
        <v>6554</v>
      </c>
      <c r="C1479" s="63" t="s">
        <v>2611</v>
      </c>
      <c r="D1479" s="72" t="s">
        <v>1254</v>
      </c>
      <c r="E1479" s="40" t="s">
        <v>129</v>
      </c>
      <c r="F1479" s="40" t="s">
        <v>85</v>
      </c>
      <c r="G1479" s="54" t="s">
        <v>808</v>
      </c>
      <c r="H1479" s="32" t="s">
        <v>465</v>
      </c>
      <c r="I1479" s="3" t="s">
        <v>463</v>
      </c>
      <c r="J1479" s="20" t="s">
        <v>260</v>
      </c>
      <c r="K1479" s="19">
        <v>1479</v>
      </c>
    </row>
    <row r="1480" spans="1:11" ht="12" customHeight="1" x14ac:dyDescent="0.2">
      <c r="A1480" s="2"/>
      <c r="B1480" s="64">
        <v>622</v>
      </c>
      <c r="C1480" s="63" t="s">
        <v>2612</v>
      </c>
      <c r="D1480" s="72" t="s">
        <v>1252</v>
      </c>
      <c r="E1480" s="40" t="s">
        <v>129</v>
      </c>
      <c r="F1480" s="40" t="s">
        <v>85</v>
      </c>
      <c r="G1480" s="54" t="s">
        <v>808</v>
      </c>
      <c r="H1480" s="32" t="s">
        <v>465</v>
      </c>
      <c r="I1480" s="3" t="s">
        <v>463</v>
      </c>
      <c r="J1480" s="20" t="s">
        <v>260</v>
      </c>
      <c r="K1480" s="19">
        <v>1480</v>
      </c>
    </row>
    <row r="1481" spans="1:11" ht="12" customHeight="1" x14ac:dyDescent="0.2">
      <c r="A1481" s="2"/>
      <c r="B1481" s="64">
        <v>10442</v>
      </c>
      <c r="C1481" s="63" t="s">
        <v>2613</v>
      </c>
      <c r="D1481" s="72" t="s">
        <v>2614</v>
      </c>
      <c r="E1481" s="40" t="s">
        <v>129</v>
      </c>
      <c r="F1481" s="40" t="s">
        <v>85</v>
      </c>
      <c r="G1481" s="54"/>
      <c r="H1481"/>
      <c r="I1481" s="3" t="s">
        <v>4451</v>
      </c>
      <c r="J1481" s="20" t="s">
        <v>260</v>
      </c>
      <c r="K1481" s="19">
        <v>1481</v>
      </c>
    </row>
    <row r="1482" spans="1:11" ht="12" customHeight="1" x14ac:dyDescent="0.2">
      <c r="A1482" s="2"/>
      <c r="B1482" s="64">
        <v>12690</v>
      </c>
      <c r="C1482" s="63" t="s">
        <v>2615</v>
      </c>
      <c r="D1482" s="72" t="s">
        <v>1261</v>
      </c>
      <c r="E1482" s="40" t="s">
        <v>129</v>
      </c>
      <c r="F1482" s="40" t="s">
        <v>85</v>
      </c>
      <c r="G1482" s="54" t="s">
        <v>808</v>
      </c>
      <c r="H1482" s="32" t="s">
        <v>465</v>
      </c>
      <c r="I1482" s="3" t="s">
        <v>4451</v>
      </c>
      <c r="J1482" s="20" t="s">
        <v>260</v>
      </c>
      <c r="K1482" s="19">
        <v>1482</v>
      </c>
    </row>
    <row r="1483" spans="1:11" ht="12" customHeight="1" x14ac:dyDescent="0.2">
      <c r="A1483" s="2"/>
      <c r="B1483" s="64">
        <v>625</v>
      </c>
      <c r="C1483" s="63" t="s">
        <v>848</v>
      </c>
      <c r="D1483" s="72" t="s">
        <v>2048</v>
      </c>
      <c r="E1483" s="40" t="s">
        <v>129</v>
      </c>
      <c r="F1483" s="40" t="s">
        <v>80</v>
      </c>
      <c r="G1483" s="54"/>
      <c r="H1483" s="32" t="s">
        <v>465</v>
      </c>
      <c r="I1483" s="3" t="s">
        <v>463</v>
      </c>
      <c r="J1483" s="20" t="s">
        <v>260</v>
      </c>
      <c r="K1483" s="19">
        <v>1483</v>
      </c>
    </row>
    <row r="1484" spans="1:11" ht="12" customHeight="1" x14ac:dyDescent="0.2">
      <c r="A1484" s="2"/>
      <c r="B1484" s="64">
        <v>623</v>
      </c>
      <c r="C1484" s="63" t="s">
        <v>317</v>
      </c>
      <c r="D1484" s="72" t="s">
        <v>2616</v>
      </c>
      <c r="E1484" s="40" t="s">
        <v>129</v>
      </c>
      <c r="F1484" s="40" t="s">
        <v>80</v>
      </c>
      <c r="G1484" s="54" t="s">
        <v>807</v>
      </c>
      <c r="H1484" s="32" t="s">
        <v>465</v>
      </c>
      <c r="I1484" s="3" t="s">
        <v>463</v>
      </c>
      <c r="J1484" s="20" t="s">
        <v>260</v>
      </c>
      <c r="K1484" s="19">
        <v>1484</v>
      </c>
    </row>
    <row r="1485" spans="1:11" ht="12" customHeight="1" x14ac:dyDescent="0.2">
      <c r="A1485" s="2"/>
      <c r="B1485" s="64">
        <v>12953</v>
      </c>
      <c r="C1485" s="63" t="s">
        <v>1139</v>
      </c>
      <c r="D1485" s="72" t="s">
        <v>75</v>
      </c>
      <c r="E1485" s="40" t="s">
        <v>129</v>
      </c>
      <c r="F1485" s="40" t="s">
        <v>80</v>
      </c>
      <c r="G1485" s="54"/>
      <c r="H1485"/>
      <c r="I1485" s="3" t="s">
        <v>463</v>
      </c>
      <c r="J1485" s="20" t="s">
        <v>260</v>
      </c>
      <c r="K1485" s="19">
        <v>1485</v>
      </c>
    </row>
    <row r="1486" spans="1:11" ht="12" customHeight="1" thickBot="1" x14ac:dyDescent="0.25">
      <c r="A1486" s="2"/>
      <c r="B1486" s="67">
        <v>624</v>
      </c>
      <c r="C1486" s="65" t="s">
        <v>2617</v>
      </c>
      <c r="D1486" s="73" t="s">
        <v>1860</v>
      </c>
      <c r="E1486" s="41" t="s">
        <v>129</v>
      </c>
      <c r="F1486" s="41" t="s">
        <v>85</v>
      </c>
      <c r="G1486" s="57" t="s">
        <v>808</v>
      </c>
      <c r="H1486" s="32" t="s">
        <v>465</v>
      </c>
      <c r="I1486" s="3" t="s">
        <v>4451</v>
      </c>
      <c r="J1486" s="20" t="s">
        <v>260</v>
      </c>
      <c r="K1486" s="19">
        <v>1486</v>
      </c>
    </row>
    <row r="1487" spans="1:11" ht="12" customHeight="1" x14ac:dyDescent="0.2">
      <c r="A1487" s="2"/>
      <c r="B1487" s="66" t="s">
        <v>387</v>
      </c>
      <c r="C1487" s="62"/>
      <c r="D1487" s="71"/>
      <c r="E1487" s="39"/>
      <c r="F1487" s="39"/>
      <c r="G1487" s="53"/>
      <c r="H1487"/>
      <c r="I1487" s="3" t="s">
        <v>463</v>
      </c>
      <c r="J1487" s="20" t="s">
        <v>387</v>
      </c>
      <c r="K1487" s="19">
        <v>1487</v>
      </c>
    </row>
    <row r="1488" spans="1:11" ht="12" customHeight="1" x14ac:dyDescent="0.2">
      <c r="A1488" s="2"/>
      <c r="B1488" s="64">
        <v>9975</v>
      </c>
      <c r="C1488" s="63" t="s">
        <v>2618</v>
      </c>
      <c r="D1488" s="72" t="s">
        <v>2619</v>
      </c>
      <c r="E1488" s="40" t="s">
        <v>129</v>
      </c>
      <c r="F1488" s="40" t="s">
        <v>130</v>
      </c>
      <c r="G1488" s="54" t="s">
        <v>820</v>
      </c>
      <c r="H1488" s="32" t="s">
        <v>465</v>
      </c>
      <c r="I1488" s="3" t="s">
        <v>463</v>
      </c>
      <c r="J1488" s="20" t="s">
        <v>387</v>
      </c>
      <c r="K1488" s="19">
        <v>1488</v>
      </c>
    </row>
    <row r="1489" spans="1:11" ht="12" customHeight="1" x14ac:dyDescent="0.2">
      <c r="A1489" s="2"/>
      <c r="B1489" s="64">
        <v>10020</v>
      </c>
      <c r="C1489" s="63" t="s">
        <v>2620</v>
      </c>
      <c r="D1489" s="72" t="s">
        <v>2621</v>
      </c>
      <c r="E1489" s="40" t="s">
        <v>129</v>
      </c>
      <c r="F1489" s="40" t="s">
        <v>130</v>
      </c>
      <c r="G1489" s="54" t="s">
        <v>820</v>
      </c>
      <c r="H1489" s="32" t="s">
        <v>465</v>
      </c>
      <c r="I1489" s="3" t="s">
        <v>463</v>
      </c>
      <c r="J1489" s="20" t="s">
        <v>387</v>
      </c>
      <c r="K1489" s="19">
        <v>1489</v>
      </c>
    </row>
    <row r="1490" spans="1:11" ht="12" customHeight="1" x14ac:dyDescent="0.2">
      <c r="A1490" s="2"/>
      <c r="B1490" s="64">
        <v>9974</v>
      </c>
      <c r="C1490" s="63" t="s">
        <v>2622</v>
      </c>
      <c r="D1490" s="72" t="s">
        <v>2623</v>
      </c>
      <c r="E1490" s="40" t="s">
        <v>129</v>
      </c>
      <c r="F1490" s="40" t="s">
        <v>130</v>
      </c>
      <c r="G1490" s="54" t="s">
        <v>820</v>
      </c>
      <c r="H1490" s="32" t="s">
        <v>465</v>
      </c>
      <c r="I1490" s="3" t="s">
        <v>463</v>
      </c>
      <c r="J1490" s="20" t="s">
        <v>387</v>
      </c>
      <c r="K1490" s="19">
        <v>1490</v>
      </c>
    </row>
    <row r="1491" spans="1:11" ht="12" customHeight="1" x14ac:dyDescent="0.2">
      <c r="A1491" s="2"/>
      <c r="B1491" s="64">
        <v>7166</v>
      </c>
      <c r="C1491" s="63" t="s">
        <v>2624</v>
      </c>
      <c r="D1491" s="72" t="s">
        <v>2625</v>
      </c>
      <c r="E1491" s="40" t="s">
        <v>133</v>
      </c>
      <c r="F1491" s="40" t="s">
        <v>33</v>
      </c>
      <c r="G1491" s="54"/>
      <c r="H1491" s="32" t="s">
        <v>465</v>
      </c>
      <c r="I1491" s="3" t="s">
        <v>463</v>
      </c>
      <c r="J1491" s="20" t="s">
        <v>387</v>
      </c>
      <c r="K1491" s="19">
        <v>1491</v>
      </c>
    </row>
    <row r="1492" spans="1:11" ht="12" customHeight="1" thickBot="1" x14ac:dyDescent="0.25">
      <c r="A1492" s="2"/>
      <c r="B1492" s="67">
        <v>7123</v>
      </c>
      <c r="C1492" s="65" t="s">
        <v>2626</v>
      </c>
      <c r="D1492" s="73" t="s">
        <v>2625</v>
      </c>
      <c r="E1492" s="41" t="s">
        <v>129</v>
      </c>
      <c r="F1492" s="41" t="s">
        <v>83</v>
      </c>
      <c r="G1492" s="57" t="s">
        <v>553</v>
      </c>
      <c r="H1492" s="32" t="s">
        <v>465</v>
      </c>
      <c r="I1492" s="3" t="s">
        <v>463</v>
      </c>
      <c r="J1492" s="20" t="s">
        <v>387</v>
      </c>
      <c r="K1492" s="19">
        <v>1492</v>
      </c>
    </row>
    <row r="1493" spans="1:11" ht="12" customHeight="1" x14ac:dyDescent="0.2">
      <c r="A1493" s="2"/>
      <c r="B1493" s="66" t="s">
        <v>2627</v>
      </c>
      <c r="C1493" s="62"/>
      <c r="D1493" s="71"/>
      <c r="E1493" s="39"/>
      <c r="F1493" s="39"/>
      <c r="G1493" s="53"/>
      <c r="H1493"/>
      <c r="I1493" s="3" t="s">
        <v>4451</v>
      </c>
      <c r="J1493" s="20" t="s">
        <v>2627</v>
      </c>
      <c r="K1493" s="19">
        <v>1493</v>
      </c>
    </row>
    <row r="1494" spans="1:11" ht="12" customHeight="1" x14ac:dyDescent="0.2">
      <c r="A1494" s="2"/>
      <c r="B1494" s="64">
        <v>13360</v>
      </c>
      <c r="C1494" s="63" t="s">
        <v>2628</v>
      </c>
      <c r="D1494" s="72" t="s">
        <v>75</v>
      </c>
      <c r="E1494" s="40" t="s">
        <v>133</v>
      </c>
      <c r="F1494" s="40" t="s">
        <v>25</v>
      </c>
      <c r="G1494" s="54"/>
      <c r="H1494"/>
      <c r="I1494" s="3" t="s">
        <v>4451</v>
      </c>
      <c r="J1494" s="20" t="s">
        <v>2627</v>
      </c>
      <c r="K1494" s="19">
        <v>1494</v>
      </c>
    </row>
    <row r="1495" spans="1:11" ht="12" customHeight="1" x14ac:dyDescent="0.2">
      <c r="A1495" s="2"/>
      <c r="B1495" s="64">
        <v>13558</v>
      </c>
      <c r="C1495" s="63" t="s">
        <v>2629</v>
      </c>
      <c r="D1495" s="72" t="s">
        <v>75</v>
      </c>
      <c r="E1495" s="40" t="s">
        <v>133</v>
      </c>
      <c r="F1495" s="40" t="s">
        <v>25</v>
      </c>
      <c r="G1495" s="54"/>
      <c r="H1495"/>
      <c r="I1495" s="3" t="s">
        <v>4451</v>
      </c>
      <c r="J1495" s="20" t="s">
        <v>2627</v>
      </c>
      <c r="K1495" s="19">
        <v>1495</v>
      </c>
    </row>
    <row r="1496" spans="1:11" ht="12" customHeight="1" x14ac:dyDescent="0.2">
      <c r="A1496" s="2"/>
      <c r="B1496" s="64">
        <v>13361</v>
      </c>
      <c r="C1496" s="63" t="s">
        <v>2630</v>
      </c>
      <c r="D1496" s="72" t="s">
        <v>75</v>
      </c>
      <c r="E1496" s="40" t="s">
        <v>133</v>
      </c>
      <c r="F1496" s="40" t="s">
        <v>25</v>
      </c>
      <c r="G1496" s="54"/>
      <c r="H1496"/>
      <c r="I1496" s="3" t="s">
        <v>4451</v>
      </c>
      <c r="J1496" s="20" t="s">
        <v>2627</v>
      </c>
      <c r="K1496" s="19">
        <v>1496</v>
      </c>
    </row>
    <row r="1497" spans="1:11" ht="12" customHeight="1" x14ac:dyDescent="0.2">
      <c r="A1497" s="2"/>
      <c r="B1497" s="64">
        <v>13362</v>
      </c>
      <c r="C1497" s="63" t="s">
        <v>2631</v>
      </c>
      <c r="D1497" s="72" t="s">
        <v>75</v>
      </c>
      <c r="E1497" s="40" t="s">
        <v>133</v>
      </c>
      <c r="F1497" s="40" t="s">
        <v>25</v>
      </c>
      <c r="G1497" s="54"/>
      <c r="H1497"/>
      <c r="I1497" s="3" t="s">
        <v>4451</v>
      </c>
      <c r="J1497" s="20" t="s">
        <v>2627</v>
      </c>
      <c r="K1497" s="19">
        <v>1497</v>
      </c>
    </row>
    <row r="1498" spans="1:11" ht="12" customHeight="1" x14ac:dyDescent="0.2">
      <c r="A1498" s="2"/>
      <c r="B1498" s="64">
        <v>13559</v>
      </c>
      <c r="C1498" s="63" t="s">
        <v>2632</v>
      </c>
      <c r="D1498" s="72" t="s">
        <v>75</v>
      </c>
      <c r="E1498" s="40" t="s">
        <v>133</v>
      </c>
      <c r="F1498" s="40" t="s">
        <v>25</v>
      </c>
      <c r="G1498" s="54"/>
      <c r="H1498"/>
      <c r="I1498" s="3" t="s">
        <v>4451</v>
      </c>
      <c r="J1498" s="20" t="s">
        <v>2627</v>
      </c>
      <c r="K1498" s="19">
        <v>1498</v>
      </c>
    </row>
    <row r="1499" spans="1:11" ht="12" customHeight="1" x14ac:dyDescent="0.2">
      <c r="A1499" s="2"/>
      <c r="B1499" s="64">
        <v>13363</v>
      </c>
      <c r="C1499" s="63" t="s">
        <v>2633</v>
      </c>
      <c r="D1499" s="72" t="s">
        <v>75</v>
      </c>
      <c r="E1499" s="40" t="s">
        <v>133</v>
      </c>
      <c r="F1499" s="40" t="s">
        <v>25</v>
      </c>
      <c r="G1499" s="54"/>
      <c r="H1499"/>
      <c r="I1499" s="3" t="s">
        <v>4451</v>
      </c>
      <c r="J1499" s="20" t="s">
        <v>2627</v>
      </c>
      <c r="K1499" s="19">
        <v>1499</v>
      </c>
    </row>
    <row r="1500" spans="1:11" ht="12" customHeight="1" x14ac:dyDescent="0.2">
      <c r="A1500" s="2"/>
      <c r="B1500" s="64">
        <v>13560</v>
      </c>
      <c r="C1500" s="63" t="s">
        <v>2634</v>
      </c>
      <c r="D1500" s="72" t="s">
        <v>75</v>
      </c>
      <c r="E1500" s="40" t="s">
        <v>133</v>
      </c>
      <c r="F1500" s="40" t="s">
        <v>25</v>
      </c>
      <c r="G1500" s="54"/>
      <c r="H1500"/>
      <c r="I1500" s="3" t="s">
        <v>4451</v>
      </c>
      <c r="J1500" s="20" t="s">
        <v>2627</v>
      </c>
      <c r="K1500" s="19">
        <v>1500</v>
      </c>
    </row>
    <row r="1501" spans="1:11" ht="12" customHeight="1" x14ac:dyDescent="0.2">
      <c r="A1501" s="2"/>
      <c r="B1501" s="64">
        <v>13364</v>
      </c>
      <c r="C1501" s="63" t="s">
        <v>2635</v>
      </c>
      <c r="D1501" s="72" t="s">
        <v>75</v>
      </c>
      <c r="E1501" s="40" t="s">
        <v>133</v>
      </c>
      <c r="F1501" s="40" t="s">
        <v>25</v>
      </c>
      <c r="G1501" s="54"/>
      <c r="H1501"/>
      <c r="I1501" s="3" t="s">
        <v>4451</v>
      </c>
      <c r="J1501" s="20" t="s">
        <v>2627</v>
      </c>
      <c r="K1501" s="19">
        <v>1501</v>
      </c>
    </row>
    <row r="1502" spans="1:11" ht="12" customHeight="1" x14ac:dyDescent="0.2">
      <c r="A1502" s="2"/>
      <c r="B1502" s="64">
        <v>13561</v>
      </c>
      <c r="C1502" s="63" t="s">
        <v>2636</v>
      </c>
      <c r="D1502" s="72" t="s">
        <v>75</v>
      </c>
      <c r="E1502" s="40" t="s">
        <v>133</v>
      </c>
      <c r="F1502" s="40" t="s">
        <v>25</v>
      </c>
      <c r="G1502" s="54"/>
      <c r="H1502"/>
      <c r="I1502" s="3" t="s">
        <v>4451</v>
      </c>
      <c r="J1502" s="20" t="s">
        <v>2627</v>
      </c>
      <c r="K1502" s="19">
        <v>1502</v>
      </c>
    </row>
    <row r="1503" spans="1:11" ht="12" customHeight="1" x14ac:dyDescent="0.2">
      <c r="A1503" s="2"/>
      <c r="B1503" s="64">
        <v>13365</v>
      </c>
      <c r="C1503" s="63" t="s">
        <v>2637</v>
      </c>
      <c r="D1503" s="72" t="s">
        <v>75</v>
      </c>
      <c r="E1503" s="40" t="s">
        <v>133</v>
      </c>
      <c r="F1503" s="40" t="s">
        <v>25</v>
      </c>
      <c r="G1503" s="54"/>
      <c r="H1503"/>
      <c r="I1503" s="3" t="s">
        <v>4451</v>
      </c>
      <c r="J1503" s="20" t="s">
        <v>2627</v>
      </c>
      <c r="K1503" s="19">
        <v>1503</v>
      </c>
    </row>
    <row r="1504" spans="1:11" ht="12" customHeight="1" x14ac:dyDescent="0.2">
      <c r="A1504" s="2"/>
      <c r="B1504" s="64">
        <v>13366</v>
      </c>
      <c r="C1504" s="63" t="s">
        <v>2638</v>
      </c>
      <c r="D1504" s="72" t="s">
        <v>75</v>
      </c>
      <c r="E1504" s="40" t="s">
        <v>133</v>
      </c>
      <c r="F1504" s="40" t="s">
        <v>25</v>
      </c>
      <c r="G1504" s="54"/>
      <c r="H1504"/>
      <c r="I1504" s="3" t="s">
        <v>4451</v>
      </c>
      <c r="J1504" s="20" t="s">
        <v>2627</v>
      </c>
      <c r="K1504" s="19">
        <v>1504</v>
      </c>
    </row>
    <row r="1505" spans="1:11" ht="12" customHeight="1" thickBot="1" x14ac:dyDescent="0.25">
      <c r="A1505" s="2"/>
      <c r="B1505" s="67">
        <v>13367</v>
      </c>
      <c r="C1505" s="65" t="s">
        <v>2639</v>
      </c>
      <c r="D1505" s="73" t="s">
        <v>75</v>
      </c>
      <c r="E1505" s="41" t="s">
        <v>133</v>
      </c>
      <c r="F1505" s="41" t="s">
        <v>80</v>
      </c>
      <c r="G1505" s="57"/>
      <c r="H1505"/>
      <c r="I1505" s="3" t="s">
        <v>4451</v>
      </c>
      <c r="J1505" s="20" t="s">
        <v>2627</v>
      </c>
      <c r="K1505" s="19">
        <v>1505</v>
      </c>
    </row>
    <row r="1506" spans="1:11" ht="12" customHeight="1" x14ac:dyDescent="0.2">
      <c r="A1506" s="2"/>
      <c r="B1506" s="66" t="s">
        <v>350</v>
      </c>
      <c r="C1506" s="62"/>
      <c r="D1506" s="71"/>
      <c r="E1506" s="39"/>
      <c r="F1506" s="39"/>
      <c r="G1506" s="53"/>
      <c r="H1506"/>
      <c r="I1506" s="3" t="s">
        <v>463</v>
      </c>
      <c r="J1506" s="20" t="s">
        <v>350</v>
      </c>
      <c r="K1506" s="19">
        <v>1506</v>
      </c>
    </row>
    <row r="1507" spans="1:11" ht="12" customHeight="1" x14ac:dyDescent="0.2">
      <c r="A1507" s="2"/>
      <c r="B1507" s="64">
        <v>13505</v>
      </c>
      <c r="C1507" s="63" t="s">
        <v>2640</v>
      </c>
      <c r="D1507" s="72" t="s">
        <v>75</v>
      </c>
      <c r="E1507" s="40" t="s">
        <v>133</v>
      </c>
      <c r="F1507" s="40" t="s">
        <v>25</v>
      </c>
      <c r="G1507" s="54"/>
      <c r="H1507"/>
      <c r="I1507" s="3" t="s">
        <v>4451</v>
      </c>
      <c r="J1507" s="20" t="s">
        <v>350</v>
      </c>
      <c r="K1507" s="19">
        <v>1507</v>
      </c>
    </row>
    <row r="1508" spans="1:11" ht="12" customHeight="1" x14ac:dyDescent="0.2">
      <c r="A1508" s="2"/>
      <c r="B1508" s="64">
        <v>7262</v>
      </c>
      <c r="C1508" s="63" t="s">
        <v>2641</v>
      </c>
      <c r="D1508" s="72" t="s">
        <v>2642</v>
      </c>
      <c r="E1508" s="40" t="s">
        <v>133</v>
      </c>
      <c r="F1508" s="40" t="s">
        <v>25</v>
      </c>
      <c r="G1508" s="54"/>
      <c r="H1508" s="32" t="s">
        <v>465</v>
      </c>
      <c r="I1508" s="3" t="s">
        <v>463</v>
      </c>
      <c r="J1508" s="20" t="s">
        <v>350</v>
      </c>
      <c r="K1508" s="19">
        <v>1508</v>
      </c>
    </row>
    <row r="1509" spans="1:11" ht="12" customHeight="1" x14ac:dyDescent="0.2">
      <c r="A1509" s="2"/>
      <c r="B1509" s="64">
        <v>12367</v>
      </c>
      <c r="C1509" s="63" t="s">
        <v>2643</v>
      </c>
      <c r="D1509" s="72" t="s">
        <v>2642</v>
      </c>
      <c r="E1509" s="40" t="s">
        <v>133</v>
      </c>
      <c r="F1509" s="40" t="s">
        <v>25</v>
      </c>
      <c r="G1509" s="54"/>
      <c r="H1509"/>
      <c r="I1509" s="3" t="s">
        <v>463</v>
      </c>
      <c r="J1509" s="20" t="s">
        <v>350</v>
      </c>
      <c r="K1509" s="19">
        <v>1509</v>
      </c>
    </row>
    <row r="1510" spans="1:11" ht="12" customHeight="1" x14ac:dyDescent="0.2">
      <c r="A1510" s="2"/>
      <c r="B1510" s="64">
        <v>8169</v>
      </c>
      <c r="C1510" s="63" t="s">
        <v>923</v>
      </c>
      <c r="D1510" s="72" t="s">
        <v>1698</v>
      </c>
      <c r="E1510" s="40" t="s">
        <v>133</v>
      </c>
      <c r="F1510" s="40" t="s">
        <v>83</v>
      </c>
      <c r="G1510" s="54"/>
      <c r="H1510" s="32" t="s">
        <v>465</v>
      </c>
      <c r="I1510" s="3" t="s">
        <v>463</v>
      </c>
      <c r="J1510" s="20" t="s">
        <v>350</v>
      </c>
      <c r="K1510" s="19">
        <v>1510</v>
      </c>
    </row>
    <row r="1511" spans="1:11" ht="12" customHeight="1" x14ac:dyDescent="0.2">
      <c r="A1511" s="2"/>
      <c r="B1511" s="64">
        <v>7487</v>
      </c>
      <c r="C1511" s="63" t="s">
        <v>849</v>
      </c>
      <c r="D1511" s="72" t="s">
        <v>2385</v>
      </c>
      <c r="E1511" s="40" t="s">
        <v>133</v>
      </c>
      <c r="F1511" s="40" t="s">
        <v>83</v>
      </c>
      <c r="G1511" s="54" t="s">
        <v>939</v>
      </c>
      <c r="H1511" s="32" t="s">
        <v>465</v>
      </c>
      <c r="I1511" s="3" t="s">
        <v>463</v>
      </c>
      <c r="J1511" s="20" t="s">
        <v>350</v>
      </c>
      <c r="K1511" s="19">
        <v>1511</v>
      </c>
    </row>
    <row r="1512" spans="1:11" ht="12" customHeight="1" x14ac:dyDescent="0.2">
      <c r="A1512" s="2"/>
      <c r="B1512" s="64">
        <v>9424</v>
      </c>
      <c r="C1512" s="63" t="s">
        <v>2644</v>
      </c>
      <c r="D1512" s="72" t="s">
        <v>1240</v>
      </c>
      <c r="E1512" s="40" t="s">
        <v>133</v>
      </c>
      <c r="F1512" s="40" t="s">
        <v>25</v>
      </c>
      <c r="G1512" s="54"/>
      <c r="H1512" s="32" t="s">
        <v>465</v>
      </c>
      <c r="I1512" s="3" t="s">
        <v>463</v>
      </c>
      <c r="J1512" s="20" t="s">
        <v>350</v>
      </c>
      <c r="K1512" s="19">
        <v>1512</v>
      </c>
    </row>
    <row r="1513" spans="1:11" ht="12" customHeight="1" x14ac:dyDescent="0.2">
      <c r="A1513" s="2"/>
      <c r="B1513" s="64">
        <v>8170</v>
      </c>
      <c r="C1513" s="63" t="s">
        <v>2645</v>
      </c>
      <c r="D1513" s="72" t="s">
        <v>2385</v>
      </c>
      <c r="E1513" s="40" t="s">
        <v>133</v>
      </c>
      <c r="F1513" s="40" t="s">
        <v>25</v>
      </c>
      <c r="G1513" s="54" t="s">
        <v>962</v>
      </c>
      <c r="H1513" s="32" t="s">
        <v>465</v>
      </c>
      <c r="I1513" s="3" t="s">
        <v>463</v>
      </c>
      <c r="J1513" s="20" t="s">
        <v>350</v>
      </c>
      <c r="K1513" s="19">
        <v>1513</v>
      </c>
    </row>
    <row r="1514" spans="1:11" ht="12" customHeight="1" x14ac:dyDescent="0.2">
      <c r="A1514" s="2"/>
      <c r="B1514" s="64">
        <v>10430</v>
      </c>
      <c r="C1514" s="63" t="s">
        <v>2646</v>
      </c>
      <c r="D1514" s="72" t="s">
        <v>1694</v>
      </c>
      <c r="E1514" s="40" t="s">
        <v>133</v>
      </c>
      <c r="F1514" s="40" t="s">
        <v>25</v>
      </c>
      <c r="G1514" s="54"/>
      <c r="H1514" s="32" t="s">
        <v>465</v>
      </c>
      <c r="I1514" s="3" t="s">
        <v>463</v>
      </c>
      <c r="J1514" s="20" t="s">
        <v>350</v>
      </c>
      <c r="K1514" s="19">
        <v>1514</v>
      </c>
    </row>
    <row r="1515" spans="1:11" ht="12" customHeight="1" x14ac:dyDescent="0.2">
      <c r="A1515" s="2"/>
      <c r="B1515" s="64">
        <v>13562</v>
      </c>
      <c r="C1515" s="63" t="s">
        <v>2647</v>
      </c>
      <c r="D1515" s="72" t="s">
        <v>75</v>
      </c>
      <c r="E1515" s="40" t="s">
        <v>133</v>
      </c>
      <c r="F1515" s="40" t="s">
        <v>80</v>
      </c>
      <c r="G1515" s="54"/>
      <c r="H1515"/>
      <c r="I1515" s="3" t="s">
        <v>4451</v>
      </c>
      <c r="J1515" s="20" t="s">
        <v>350</v>
      </c>
      <c r="K1515" s="19">
        <v>1515</v>
      </c>
    </row>
    <row r="1516" spans="1:11" ht="12" customHeight="1" x14ac:dyDescent="0.2">
      <c r="A1516" s="2"/>
      <c r="B1516" s="64">
        <v>5745</v>
      </c>
      <c r="C1516" s="63" t="s">
        <v>654</v>
      </c>
      <c r="D1516" s="72" t="s">
        <v>2642</v>
      </c>
      <c r="E1516" s="40" t="s">
        <v>133</v>
      </c>
      <c r="F1516" s="40" t="s">
        <v>83</v>
      </c>
      <c r="G1516" s="54" t="s">
        <v>939</v>
      </c>
      <c r="H1516" s="32" t="s">
        <v>465</v>
      </c>
      <c r="I1516" s="3" t="s">
        <v>463</v>
      </c>
      <c r="J1516" s="20" t="s">
        <v>350</v>
      </c>
      <c r="K1516" s="19">
        <v>1516</v>
      </c>
    </row>
    <row r="1517" spans="1:11" ht="12" customHeight="1" x14ac:dyDescent="0.2">
      <c r="A1517" s="2"/>
      <c r="B1517" s="64">
        <v>8172</v>
      </c>
      <c r="C1517" s="63" t="s">
        <v>2648</v>
      </c>
      <c r="D1517" s="72" t="s">
        <v>2649</v>
      </c>
      <c r="E1517" s="40" t="s">
        <v>133</v>
      </c>
      <c r="F1517" s="40" t="s">
        <v>83</v>
      </c>
      <c r="G1517" s="54"/>
      <c r="H1517" s="32" t="s">
        <v>465</v>
      </c>
      <c r="I1517" s="3" t="s">
        <v>4451</v>
      </c>
      <c r="J1517" s="20" t="s">
        <v>350</v>
      </c>
      <c r="K1517" s="19">
        <v>1517</v>
      </c>
    </row>
    <row r="1518" spans="1:11" ht="12" customHeight="1" x14ac:dyDescent="0.2">
      <c r="A1518" s="2"/>
      <c r="B1518" s="64">
        <v>8173</v>
      </c>
      <c r="C1518" s="63" t="s">
        <v>2650</v>
      </c>
      <c r="D1518" s="72" t="s">
        <v>1241</v>
      </c>
      <c r="E1518" s="40" t="s">
        <v>71</v>
      </c>
      <c r="F1518" s="40" t="s">
        <v>72</v>
      </c>
      <c r="G1518" s="54"/>
      <c r="H1518" s="32" t="s">
        <v>465</v>
      </c>
      <c r="I1518" s="3" t="s">
        <v>4451</v>
      </c>
      <c r="J1518" s="20" t="s">
        <v>350</v>
      </c>
      <c r="K1518" s="19">
        <v>1518</v>
      </c>
    </row>
    <row r="1519" spans="1:11" ht="12" customHeight="1" x14ac:dyDescent="0.2">
      <c r="A1519" s="2"/>
      <c r="B1519" s="64">
        <v>8174</v>
      </c>
      <c r="C1519" s="63" t="s">
        <v>2651</v>
      </c>
      <c r="D1519" s="72" t="s">
        <v>1241</v>
      </c>
      <c r="E1519" s="40" t="s">
        <v>133</v>
      </c>
      <c r="F1519" s="40" t="s">
        <v>25</v>
      </c>
      <c r="G1519" s="54"/>
      <c r="H1519" s="32" t="s">
        <v>465</v>
      </c>
      <c r="I1519" s="3" t="s">
        <v>463</v>
      </c>
      <c r="J1519" s="20" t="s">
        <v>350</v>
      </c>
      <c r="K1519" s="19">
        <v>1519</v>
      </c>
    </row>
    <row r="1520" spans="1:11" ht="12" customHeight="1" x14ac:dyDescent="0.2">
      <c r="A1520" s="2"/>
      <c r="B1520" s="64">
        <v>9936</v>
      </c>
      <c r="C1520" s="63" t="s">
        <v>2652</v>
      </c>
      <c r="D1520" s="72" t="s">
        <v>1694</v>
      </c>
      <c r="E1520" s="40" t="s">
        <v>133</v>
      </c>
      <c r="F1520" s="40" t="s">
        <v>25</v>
      </c>
      <c r="G1520" s="54" t="s">
        <v>962</v>
      </c>
      <c r="H1520" s="32" t="s">
        <v>465</v>
      </c>
      <c r="I1520" s="3" t="s">
        <v>463</v>
      </c>
      <c r="J1520" s="20" t="s">
        <v>350</v>
      </c>
      <c r="K1520" s="19">
        <v>1520</v>
      </c>
    </row>
    <row r="1521" spans="1:11" ht="12" customHeight="1" x14ac:dyDescent="0.2">
      <c r="A1521" s="2"/>
      <c r="B1521" s="64">
        <v>10085</v>
      </c>
      <c r="C1521" s="63" t="s">
        <v>1140</v>
      </c>
      <c r="D1521" s="72" t="s">
        <v>1698</v>
      </c>
      <c r="E1521" s="40" t="s">
        <v>133</v>
      </c>
      <c r="F1521" s="40" t="s">
        <v>83</v>
      </c>
      <c r="G1521" s="54"/>
      <c r="H1521"/>
      <c r="I1521" s="3" t="s">
        <v>463</v>
      </c>
      <c r="J1521" s="20" t="s">
        <v>350</v>
      </c>
      <c r="K1521" s="19">
        <v>1521</v>
      </c>
    </row>
    <row r="1522" spans="1:11" ht="12" customHeight="1" x14ac:dyDescent="0.2">
      <c r="A1522" s="2"/>
      <c r="B1522" s="64">
        <v>7004</v>
      </c>
      <c r="C1522" s="63" t="s">
        <v>2653</v>
      </c>
      <c r="D1522" s="72" t="s">
        <v>1698</v>
      </c>
      <c r="E1522" s="40" t="s">
        <v>133</v>
      </c>
      <c r="F1522" s="40" t="s">
        <v>25</v>
      </c>
      <c r="G1522" s="54" t="s">
        <v>962</v>
      </c>
      <c r="H1522" s="32" t="s">
        <v>465</v>
      </c>
      <c r="I1522" s="3" t="s">
        <v>463</v>
      </c>
      <c r="J1522" s="20" t="s">
        <v>350</v>
      </c>
      <c r="K1522" s="19">
        <v>1522</v>
      </c>
    </row>
    <row r="1523" spans="1:11" ht="12" customHeight="1" x14ac:dyDescent="0.2">
      <c r="A1523" s="2"/>
      <c r="B1523" s="64">
        <v>12654</v>
      </c>
      <c r="C1523" s="63" t="s">
        <v>2654</v>
      </c>
      <c r="D1523" s="72" t="s">
        <v>75</v>
      </c>
      <c r="E1523" s="40" t="s">
        <v>129</v>
      </c>
      <c r="F1523" s="40" t="s">
        <v>752</v>
      </c>
      <c r="G1523" s="54" t="s">
        <v>714</v>
      </c>
      <c r="H1523"/>
      <c r="I1523" s="3" t="s">
        <v>463</v>
      </c>
      <c r="J1523" s="20" t="s">
        <v>350</v>
      </c>
      <c r="K1523" s="19">
        <v>1523</v>
      </c>
    </row>
    <row r="1524" spans="1:11" ht="12" customHeight="1" x14ac:dyDescent="0.2">
      <c r="A1524" s="2"/>
      <c r="B1524" s="64">
        <v>9436</v>
      </c>
      <c r="C1524" s="63" t="s">
        <v>2655</v>
      </c>
      <c r="D1524" s="72" t="s">
        <v>1698</v>
      </c>
      <c r="E1524" s="40" t="s">
        <v>133</v>
      </c>
      <c r="F1524" s="40" t="s">
        <v>25</v>
      </c>
      <c r="G1524" s="54" t="s">
        <v>962</v>
      </c>
      <c r="H1524" s="32" t="s">
        <v>465</v>
      </c>
      <c r="I1524" s="3" t="s">
        <v>463</v>
      </c>
      <c r="J1524" s="20" t="s">
        <v>350</v>
      </c>
      <c r="K1524" s="19">
        <v>1524</v>
      </c>
    </row>
    <row r="1525" spans="1:11" ht="12" customHeight="1" x14ac:dyDescent="0.2">
      <c r="A1525" s="2"/>
      <c r="B1525" s="64">
        <v>8176</v>
      </c>
      <c r="C1525" s="63" t="s">
        <v>737</v>
      </c>
      <c r="D1525" s="72" t="s">
        <v>1698</v>
      </c>
      <c r="E1525" s="40" t="s">
        <v>133</v>
      </c>
      <c r="F1525" s="40" t="s">
        <v>25</v>
      </c>
      <c r="G1525" s="54" t="s">
        <v>962</v>
      </c>
      <c r="H1525" s="32" t="s">
        <v>465</v>
      </c>
      <c r="I1525" s="3" t="s">
        <v>463</v>
      </c>
      <c r="J1525" s="20" t="s">
        <v>350</v>
      </c>
      <c r="K1525" s="19">
        <v>1525</v>
      </c>
    </row>
    <row r="1526" spans="1:11" ht="12" customHeight="1" x14ac:dyDescent="0.2">
      <c r="A1526" s="2"/>
      <c r="B1526" s="64">
        <v>13052</v>
      </c>
      <c r="C1526" s="63" t="s">
        <v>2656</v>
      </c>
      <c r="D1526" s="72" t="s">
        <v>75</v>
      </c>
      <c r="E1526" s="40" t="s">
        <v>133</v>
      </c>
      <c r="F1526" s="40" t="s">
        <v>80</v>
      </c>
      <c r="G1526" s="54" t="s">
        <v>852</v>
      </c>
      <c r="H1526" s="32" t="s">
        <v>465</v>
      </c>
      <c r="I1526" s="3" t="s">
        <v>463</v>
      </c>
      <c r="J1526" s="20" t="s">
        <v>350</v>
      </c>
      <c r="K1526" s="19">
        <v>1526</v>
      </c>
    </row>
    <row r="1527" spans="1:11" ht="12" customHeight="1" x14ac:dyDescent="0.2">
      <c r="A1527" s="2"/>
      <c r="B1527" s="64">
        <v>10817</v>
      </c>
      <c r="C1527" s="63" t="s">
        <v>1141</v>
      </c>
      <c r="D1527" s="72" t="s">
        <v>1698</v>
      </c>
      <c r="E1527" s="40" t="s">
        <v>133</v>
      </c>
      <c r="F1527" s="40" t="s">
        <v>83</v>
      </c>
      <c r="G1527" s="54"/>
      <c r="H1527"/>
      <c r="I1527" s="3" t="s">
        <v>463</v>
      </c>
      <c r="J1527" s="20" t="s">
        <v>350</v>
      </c>
      <c r="K1527" s="19">
        <v>1527</v>
      </c>
    </row>
    <row r="1528" spans="1:11" ht="12" customHeight="1" x14ac:dyDescent="0.2">
      <c r="A1528" s="2"/>
      <c r="B1528" s="64">
        <v>7498</v>
      </c>
      <c r="C1528" s="63" t="s">
        <v>2657</v>
      </c>
      <c r="D1528" s="72" t="s">
        <v>1698</v>
      </c>
      <c r="E1528" s="40" t="s">
        <v>133</v>
      </c>
      <c r="F1528" s="40" t="s">
        <v>25</v>
      </c>
      <c r="G1528" s="54" t="s">
        <v>962</v>
      </c>
      <c r="H1528" s="32" t="s">
        <v>465</v>
      </c>
      <c r="I1528" s="3" t="s">
        <v>463</v>
      </c>
      <c r="J1528" s="20" t="s">
        <v>350</v>
      </c>
      <c r="K1528" s="19">
        <v>1528</v>
      </c>
    </row>
    <row r="1529" spans="1:11" ht="12" customHeight="1" x14ac:dyDescent="0.2">
      <c r="A1529" s="2"/>
      <c r="B1529" s="64">
        <v>8180</v>
      </c>
      <c r="C1529" s="63" t="s">
        <v>2658</v>
      </c>
      <c r="D1529" s="72" t="s">
        <v>1698</v>
      </c>
      <c r="E1529" s="40" t="s">
        <v>133</v>
      </c>
      <c r="F1529" s="40" t="s">
        <v>25</v>
      </c>
      <c r="G1529" s="54" t="s">
        <v>962</v>
      </c>
      <c r="H1529" s="32" t="s">
        <v>465</v>
      </c>
      <c r="I1529" s="3" t="s">
        <v>463</v>
      </c>
      <c r="J1529" s="20" t="s">
        <v>350</v>
      </c>
      <c r="K1529" s="19">
        <v>1529</v>
      </c>
    </row>
    <row r="1530" spans="1:11" ht="12" customHeight="1" x14ac:dyDescent="0.2">
      <c r="A1530" s="2"/>
      <c r="B1530" s="64">
        <v>11269</v>
      </c>
      <c r="C1530" s="63" t="s">
        <v>2659</v>
      </c>
      <c r="D1530" s="72" t="s">
        <v>2660</v>
      </c>
      <c r="E1530" s="40" t="s">
        <v>71</v>
      </c>
      <c r="F1530" s="40" t="s">
        <v>72</v>
      </c>
      <c r="G1530" s="54"/>
      <c r="H1530" s="32" t="s">
        <v>465</v>
      </c>
      <c r="I1530" s="3" t="s">
        <v>463</v>
      </c>
      <c r="J1530" s="20" t="s">
        <v>350</v>
      </c>
      <c r="K1530" s="19">
        <v>1530</v>
      </c>
    </row>
    <row r="1531" spans="1:11" ht="12" customHeight="1" x14ac:dyDescent="0.2">
      <c r="A1531" s="2"/>
      <c r="B1531" s="64">
        <v>13563</v>
      </c>
      <c r="C1531" s="63" t="s">
        <v>2661</v>
      </c>
      <c r="D1531" s="72" t="s">
        <v>75</v>
      </c>
      <c r="E1531" s="40" t="s">
        <v>133</v>
      </c>
      <c r="F1531" s="40" t="s">
        <v>25</v>
      </c>
      <c r="G1531" s="54"/>
      <c r="H1531"/>
      <c r="I1531" s="3" t="s">
        <v>4451</v>
      </c>
      <c r="J1531" s="20" t="s">
        <v>350</v>
      </c>
      <c r="K1531" s="19">
        <v>1531</v>
      </c>
    </row>
    <row r="1532" spans="1:11" ht="12" customHeight="1" x14ac:dyDescent="0.2">
      <c r="A1532" s="2"/>
      <c r="B1532" s="64">
        <v>13564</v>
      </c>
      <c r="C1532" s="63" t="s">
        <v>2662</v>
      </c>
      <c r="D1532" s="72" t="s">
        <v>75</v>
      </c>
      <c r="E1532" s="40" t="s">
        <v>133</v>
      </c>
      <c r="F1532" s="40" t="s">
        <v>25</v>
      </c>
      <c r="G1532" s="54"/>
      <c r="H1532"/>
      <c r="I1532" s="3" t="s">
        <v>4451</v>
      </c>
      <c r="J1532" s="20" t="s">
        <v>350</v>
      </c>
      <c r="K1532" s="19">
        <v>1532</v>
      </c>
    </row>
    <row r="1533" spans="1:11" ht="12" customHeight="1" x14ac:dyDescent="0.2">
      <c r="A1533" s="2"/>
      <c r="B1533" s="64">
        <v>13565</v>
      </c>
      <c r="C1533" s="63" t="s">
        <v>2663</v>
      </c>
      <c r="D1533" s="72" t="s">
        <v>75</v>
      </c>
      <c r="E1533" s="40" t="s">
        <v>133</v>
      </c>
      <c r="F1533" s="40" t="s">
        <v>25</v>
      </c>
      <c r="G1533" s="54"/>
      <c r="H1533"/>
      <c r="I1533" s="3" t="s">
        <v>4451</v>
      </c>
      <c r="J1533" s="20" t="s">
        <v>350</v>
      </c>
      <c r="K1533" s="19">
        <v>1533</v>
      </c>
    </row>
    <row r="1534" spans="1:11" ht="12" customHeight="1" x14ac:dyDescent="0.2">
      <c r="A1534" s="2"/>
      <c r="B1534" s="64">
        <v>13566</v>
      </c>
      <c r="C1534" s="63" t="s">
        <v>2664</v>
      </c>
      <c r="D1534" s="72" t="s">
        <v>75</v>
      </c>
      <c r="E1534" s="40" t="s">
        <v>133</v>
      </c>
      <c r="F1534" s="40" t="s">
        <v>25</v>
      </c>
      <c r="G1534" s="54"/>
      <c r="H1534"/>
      <c r="I1534" s="3" t="s">
        <v>4451</v>
      </c>
      <c r="J1534" s="20" t="s">
        <v>350</v>
      </c>
      <c r="K1534" s="19">
        <v>1534</v>
      </c>
    </row>
    <row r="1535" spans="1:11" ht="12" customHeight="1" x14ac:dyDescent="0.2">
      <c r="A1535" s="2"/>
      <c r="B1535" s="64">
        <v>13368</v>
      </c>
      <c r="C1535" s="63" t="s">
        <v>2665</v>
      </c>
      <c r="D1535" s="72" t="s">
        <v>75</v>
      </c>
      <c r="E1535" s="40" t="s">
        <v>133</v>
      </c>
      <c r="F1535" s="40" t="s">
        <v>25</v>
      </c>
      <c r="G1535" s="54"/>
      <c r="H1535"/>
      <c r="I1535" s="3" t="s">
        <v>4451</v>
      </c>
      <c r="J1535" s="20" t="s">
        <v>350</v>
      </c>
      <c r="K1535" s="19">
        <v>1535</v>
      </c>
    </row>
    <row r="1536" spans="1:11" ht="12" customHeight="1" x14ac:dyDescent="0.2">
      <c r="A1536" s="2"/>
      <c r="B1536" s="64">
        <v>13369</v>
      </c>
      <c r="C1536" s="63" t="s">
        <v>2666</v>
      </c>
      <c r="D1536" s="72" t="s">
        <v>75</v>
      </c>
      <c r="E1536" s="40" t="s">
        <v>133</v>
      </c>
      <c r="F1536" s="40" t="s">
        <v>25</v>
      </c>
      <c r="G1536" s="54"/>
      <c r="H1536"/>
      <c r="I1536" s="3" t="s">
        <v>4451</v>
      </c>
      <c r="J1536" s="20" t="s">
        <v>350</v>
      </c>
      <c r="K1536" s="19">
        <v>1536</v>
      </c>
    </row>
    <row r="1537" spans="1:11" ht="12" customHeight="1" x14ac:dyDescent="0.2">
      <c r="A1537" s="2"/>
      <c r="B1537" s="64">
        <v>13567</v>
      </c>
      <c r="C1537" s="63" t="s">
        <v>2667</v>
      </c>
      <c r="D1537" s="72" t="s">
        <v>75</v>
      </c>
      <c r="E1537" s="40" t="s">
        <v>133</v>
      </c>
      <c r="F1537" s="40" t="s">
        <v>25</v>
      </c>
      <c r="G1537" s="54"/>
      <c r="H1537"/>
      <c r="I1537" s="3" t="s">
        <v>4451</v>
      </c>
      <c r="J1537" s="20" t="s">
        <v>350</v>
      </c>
      <c r="K1537" s="19">
        <v>1537</v>
      </c>
    </row>
    <row r="1538" spans="1:11" ht="12" customHeight="1" thickBot="1" x14ac:dyDescent="0.25">
      <c r="A1538" s="2"/>
      <c r="B1538" s="67">
        <v>9931</v>
      </c>
      <c r="C1538" s="65" t="s">
        <v>1142</v>
      </c>
      <c r="D1538" s="73" t="s">
        <v>2660</v>
      </c>
      <c r="E1538" s="41" t="s">
        <v>133</v>
      </c>
      <c r="F1538" s="41" t="s">
        <v>83</v>
      </c>
      <c r="G1538" s="57"/>
      <c r="H1538" s="32" t="s">
        <v>465</v>
      </c>
      <c r="I1538" s="3" t="s">
        <v>463</v>
      </c>
      <c r="J1538" s="20" t="s">
        <v>350</v>
      </c>
      <c r="K1538" s="19">
        <v>1538</v>
      </c>
    </row>
    <row r="1539" spans="1:11" ht="12" customHeight="1" x14ac:dyDescent="0.2">
      <c r="A1539" s="2"/>
      <c r="B1539" s="66" t="s">
        <v>319</v>
      </c>
      <c r="C1539" s="62"/>
      <c r="D1539" s="71"/>
      <c r="E1539" s="39"/>
      <c r="F1539" s="39"/>
      <c r="G1539" s="53"/>
      <c r="H1539"/>
      <c r="I1539" s="3" t="s">
        <v>463</v>
      </c>
      <c r="J1539" s="20" t="s">
        <v>319</v>
      </c>
      <c r="K1539" s="19">
        <v>1539</v>
      </c>
    </row>
    <row r="1540" spans="1:11" ht="12" customHeight="1" x14ac:dyDescent="0.2">
      <c r="A1540" s="2"/>
      <c r="B1540" s="64">
        <v>642</v>
      </c>
      <c r="C1540" s="63" t="s">
        <v>738</v>
      </c>
      <c r="D1540" s="72" t="s">
        <v>2063</v>
      </c>
      <c r="E1540" s="40" t="s">
        <v>71</v>
      </c>
      <c r="F1540" s="59" t="s">
        <v>74</v>
      </c>
      <c r="G1540" s="54"/>
      <c r="H1540" s="32" t="s">
        <v>465</v>
      </c>
      <c r="I1540" s="3" t="s">
        <v>463</v>
      </c>
      <c r="J1540" s="20" t="s">
        <v>319</v>
      </c>
      <c r="K1540" s="19">
        <v>1540</v>
      </c>
    </row>
    <row r="1541" spans="1:11" ht="12" customHeight="1" x14ac:dyDescent="0.2">
      <c r="A1541" s="2"/>
      <c r="B1541" s="64">
        <v>643</v>
      </c>
      <c r="C1541" s="63" t="s">
        <v>320</v>
      </c>
      <c r="D1541" s="72" t="s">
        <v>2280</v>
      </c>
      <c r="E1541" s="40" t="s">
        <v>129</v>
      </c>
      <c r="F1541" s="40" t="s">
        <v>80</v>
      </c>
      <c r="G1541" s="54"/>
      <c r="H1541" s="32" t="s">
        <v>465</v>
      </c>
      <c r="I1541" s="3" t="s">
        <v>463</v>
      </c>
      <c r="J1541" s="20" t="s">
        <v>319</v>
      </c>
      <c r="K1541" s="19">
        <v>1541</v>
      </c>
    </row>
    <row r="1542" spans="1:11" ht="12" customHeight="1" x14ac:dyDescent="0.2">
      <c r="A1542" s="2"/>
      <c r="B1542" s="64">
        <v>645</v>
      </c>
      <c r="C1542" s="63" t="s">
        <v>2668</v>
      </c>
      <c r="D1542" s="72" t="s">
        <v>2267</v>
      </c>
      <c r="E1542" s="40" t="s">
        <v>129</v>
      </c>
      <c r="F1542" s="40" t="s">
        <v>80</v>
      </c>
      <c r="G1542" s="54"/>
      <c r="H1542" s="32" t="s">
        <v>465</v>
      </c>
      <c r="I1542" s="3" t="s">
        <v>4451</v>
      </c>
      <c r="J1542" s="20" t="s">
        <v>319</v>
      </c>
      <c r="K1542" s="19">
        <v>1542</v>
      </c>
    </row>
    <row r="1543" spans="1:11" ht="12" customHeight="1" x14ac:dyDescent="0.2">
      <c r="A1543" s="2"/>
      <c r="B1543" s="64">
        <v>648</v>
      </c>
      <c r="C1543" s="63" t="s">
        <v>1143</v>
      </c>
      <c r="D1543" s="72" t="s">
        <v>1840</v>
      </c>
      <c r="E1543" s="40" t="s">
        <v>129</v>
      </c>
      <c r="F1543" s="40" t="s">
        <v>80</v>
      </c>
      <c r="G1543" s="54"/>
      <c r="H1543" s="32" t="s">
        <v>465</v>
      </c>
      <c r="I1543" s="3" t="s">
        <v>463</v>
      </c>
      <c r="J1543" s="20" t="s">
        <v>319</v>
      </c>
      <c r="K1543" s="19">
        <v>1543</v>
      </c>
    </row>
    <row r="1544" spans="1:11" ht="12" customHeight="1" x14ac:dyDescent="0.2">
      <c r="A1544" s="2"/>
      <c r="B1544" s="64">
        <v>13508</v>
      </c>
      <c r="C1544" s="63" t="s">
        <v>2669</v>
      </c>
      <c r="D1544" s="72" t="s">
        <v>75</v>
      </c>
      <c r="E1544" s="40" t="s">
        <v>133</v>
      </c>
      <c r="F1544" s="40" t="s">
        <v>83</v>
      </c>
      <c r="G1544" s="54"/>
      <c r="H1544"/>
      <c r="I1544" s="3" t="s">
        <v>4451</v>
      </c>
      <c r="J1544" s="20" t="s">
        <v>319</v>
      </c>
      <c r="K1544" s="19">
        <v>1544</v>
      </c>
    </row>
    <row r="1545" spans="1:11" ht="12" customHeight="1" x14ac:dyDescent="0.2">
      <c r="A1545" s="2"/>
      <c r="B1545" s="64">
        <v>654</v>
      </c>
      <c r="C1545" s="63" t="s">
        <v>2670</v>
      </c>
      <c r="D1545" s="72" t="s">
        <v>2267</v>
      </c>
      <c r="E1545" s="40" t="s">
        <v>133</v>
      </c>
      <c r="F1545" s="40" t="s">
        <v>80</v>
      </c>
      <c r="G1545" s="54"/>
      <c r="H1545" s="32" t="s">
        <v>465</v>
      </c>
      <c r="I1545" s="3" t="s">
        <v>463</v>
      </c>
      <c r="J1545" s="20" t="s">
        <v>319</v>
      </c>
      <c r="K1545" s="19">
        <v>1545</v>
      </c>
    </row>
    <row r="1546" spans="1:11" ht="12" customHeight="1" x14ac:dyDescent="0.2">
      <c r="A1546" s="2"/>
      <c r="B1546" s="64">
        <v>655</v>
      </c>
      <c r="C1546" s="63" t="s">
        <v>321</v>
      </c>
      <c r="D1546" s="72" t="s">
        <v>1248</v>
      </c>
      <c r="E1546" s="40" t="s">
        <v>129</v>
      </c>
      <c r="F1546" s="40" t="s">
        <v>80</v>
      </c>
      <c r="G1546" s="54" t="s">
        <v>807</v>
      </c>
      <c r="H1546" s="32" t="s">
        <v>465</v>
      </c>
      <c r="I1546" s="3" t="s">
        <v>463</v>
      </c>
      <c r="J1546" s="20" t="s">
        <v>319</v>
      </c>
      <c r="K1546" s="19">
        <v>1546</v>
      </c>
    </row>
    <row r="1547" spans="1:11" ht="12" customHeight="1" x14ac:dyDescent="0.2">
      <c r="A1547" s="2"/>
      <c r="B1547" s="64">
        <v>656</v>
      </c>
      <c r="C1547" s="63" t="s">
        <v>2671</v>
      </c>
      <c r="D1547" s="72" t="s">
        <v>1274</v>
      </c>
      <c r="E1547" s="40" t="s">
        <v>133</v>
      </c>
      <c r="F1547" s="40" t="s">
        <v>80</v>
      </c>
      <c r="G1547" s="54"/>
      <c r="H1547" s="32" t="s">
        <v>465</v>
      </c>
      <c r="I1547" s="3" t="s">
        <v>463</v>
      </c>
      <c r="J1547" s="20" t="s">
        <v>319</v>
      </c>
      <c r="K1547" s="19">
        <v>1547</v>
      </c>
    </row>
    <row r="1548" spans="1:11" ht="12" customHeight="1" thickBot="1" x14ac:dyDescent="0.25">
      <c r="A1548" s="2"/>
      <c r="B1548" s="67">
        <v>658</v>
      </c>
      <c r="C1548" s="65" t="s">
        <v>2672</v>
      </c>
      <c r="D1548" s="73" t="s">
        <v>1245</v>
      </c>
      <c r="E1548" s="41" t="s">
        <v>133</v>
      </c>
      <c r="F1548" s="41" t="s">
        <v>80</v>
      </c>
      <c r="G1548" s="57"/>
      <c r="H1548" s="32" t="s">
        <v>465</v>
      </c>
      <c r="I1548" s="3" t="s">
        <v>4451</v>
      </c>
      <c r="J1548" s="20" t="s">
        <v>319</v>
      </c>
      <c r="K1548" s="19">
        <v>1548</v>
      </c>
    </row>
    <row r="1549" spans="1:11" ht="12" customHeight="1" x14ac:dyDescent="0.2">
      <c r="A1549" s="2"/>
      <c r="B1549" s="66" t="s">
        <v>2673</v>
      </c>
      <c r="C1549" s="62"/>
      <c r="D1549" s="71"/>
      <c r="E1549" s="39"/>
      <c r="F1549" s="39"/>
      <c r="G1549" s="53"/>
      <c r="H1549"/>
      <c r="I1549" s="3" t="s">
        <v>463</v>
      </c>
      <c r="J1549" s="20" t="s">
        <v>2673</v>
      </c>
      <c r="K1549" s="19">
        <v>1549</v>
      </c>
    </row>
    <row r="1550" spans="1:11" ht="12" customHeight="1" thickBot="1" x14ac:dyDescent="0.25">
      <c r="A1550" s="2"/>
      <c r="B1550" s="67">
        <v>13019</v>
      </c>
      <c r="C1550" s="65" t="s">
        <v>2674</v>
      </c>
      <c r="D1550" s="73" t="s">
        <v>75</v>
      </c>
      <c r="E1550" s="41" t="s">
        <v>133</v>
      </c>
      <c r="F1550" s="60" t="s">
        <v>74</v>
      </c>
      <c r="G1550" s="57"/>
      <c r="H1550"/>
      <c r="I1550" s="3" t="s">
        <v>463</v>
      </c>
      <c r="J1550" s="20" t="s">
        <v>2673</v>
      </c>
      <c r="K1550" s="19">
        <v>1550</v>
      </c>
    </row>
    <row r="1551" spans="1:11" ht="12" customHeight="1" x14ac:dyDescent="0.2">
      <c r="A1551" s="2"/>
      <c r="B1551" s="66" t="s">
        <v>446</v>
      </c>
      <c r="C1551" s="62"/>
      <c r="D1551" s="71"/>
      <c r="E1551" s="39"/>
      <c r="F1551" s="39"/>
      <c r="G1551" s="53"/>
      <c r="H1551"/>
      <c r="I1551" s="3" t="s">
        <v>463</v>
      </c>
      <c r="J1551" s="20" t="s">
        <v>446</v>
      </c>
      <c r="K1551" s="19">
        <v>1551</v>
      </c>
    </row>
    <row r="1552" spans="1:11" ht="12" customHeight="1" x14ac:dyDescent="0.2">
      <c r="A1552" s="2"/>
      <c r="B1552" s="64">
        <v>7062</v>
      </c>
      <c r="C1552" s="63" t="s">
        <v>559</v>
      </c>
      <c r="D1552" s="72" t="s">
        <v>2675</v>
      </c>
      <c r="E1552" s="40" t="s">
        <v>129</v>
      </c>
      <c r="F1552" s="40" t="s">
        <v>80</v>
      </c>
      <c r="G1552" s="54" t="s">
        <v>807</v>
      </c>
      <c r="H1552" s="32" t="s">
        <v>465</v>
      </c>
      <c r="I1552" s="3" t="s">
        <v>463</v>
      </c>
      <c r="J1552" s="20" t="s">
        <v>446</v>
      </c>
      <c r="K1552" s="19">
        <v>1552</v>
      </c>
    </row>
    <row r="1553" spans="1:11" ht="12" customHeight="1" x14ac:dyDescent="0.2">
      <c r="A1553" s="2"/>
      <c r="B1553" s="64">
        <v>665</v>
      </c>
      <c r="C1553" s="63" t="s">
        <v>322</v>
      </c>
      <c r="D1553" s="72" t="s">
        <v>1256</v>
      </c>
      <c r="E1553" s="40" t="s">
        <v>129</v>
      </c>
      <c r="F1553" s="40" t="s">
        <v>80</v>
      </c>
      <c r="G1553" s="54" t="s">
        <v>807</v>
      </c>
      <c r="H1553" s="32" t="s">
        <v>465</v>
      </c>
      <c r="I1553" s="3" t="s">
        <v>463</v>
      </c>
      <c r="J1553" s="20" t="s">
        <v>446</v>
      </c>
      <c r="K1553" s="19">
        <v>1553</v>
      </c>
    </row>
    <row r="1554" spans="1:11" ht="12" customHeight="1" x14ac:dyDescent="0.2">
      <c r="A1554" s="2"/>
      <c r="B1554" s="64">
        <v>666</v>
      </c>
      <c r="C1554" s="63" t="s">
        <v>739</v>
      </c>
      <c r="D1554" s="72" t="s">
        <v>2676</v>
      </c>
      <c r="E1554" s="40" t="s">
        <v>129</v>
      </c>
      <c r="F1554" s="40" t="s">
        <v>80</v>
      </c>
      <c r="G1554" s="54"/>
      <c r="H1554" s="32" t="s">
        <v>465</v>
      </c>
      <c r="I1554" s="3" t="s">
        <v>463</v>
      </c>
      <c r="J1554" s="20" t="s">
        <v>446</v>
      </c>
      <c r="K1554" s="19">
        <v>1554</v>
      </c>
    </row>
    <row r="1555" spans="1:11" ht="12" customHeight="1" x14ac:dyDescent="0.2">
      <c r="A1555" s="2"/>
      <c r="B1555" s="64">
        <v>12698</v>
      </c>
      <c r="C1555" s="63" t="s">
        <v>2677</v>
      </c>
      <c r="D1555" s="72" t="s">
        <v>2280</v>
      </c>
      <c r="E1555" s="40" t="s">
        <v>129</v>
      </c>
      <c r="F1555" s="40" t="s">
        <v>85</v>
      </c>
      <c r="G1555" s="54" t="s">
        <v>808</v>
      </c>
      <c r="H1555" s="32" t="s">
        <v>465</v>
      </c>
      <c r="I1555" s="3" t="s">
        <v>463</v>
      </c>
      <c r="J1555" s="20" t="s">
        <v>446</v>
      </c>
      <c r="K1555" s="19">
        <v>1555</v>
      </c>
    </row>
    <row r="1556" spans="1:11" ht="12" customHeight="1" x14ac:dyDescent="0.2">
      <c r="A1556" s="2"/>
      <c r="B1556" s="64">
        <v>668</v>
      </c>
      <c r="C1556" s="63" t="s">
        <v>2678</v>
      </c>
      <c r="D1556" s="72" t="s">
        <v>1256</v>
      </c>
      <c r="E1556" s="40" t="s">
        <v>129</v>
      </c>
      <c r="F1556" s="40" t="s">
        <v>85</v>
      </c>
      <c r="G1556" s="54" t="s">
        <v>808</v>
      </c>
      <c r="H1556" s="32" t="s">
        <v>465</v>
      </c>
      <c r="I1556" s="3" t="s">
        <v>463</v>
      </c>
      <c r="J1556" s="20" t="s">
        <v>446</v>
      </c>
      <c r="K1556" s="19">
        <v>1556</v>
      </c>
    </row>
    <row r="1557" spans="1:11" ht="12" customHeight="1" thickBot="1" x14ac:dyDescent="0.25">
      <c r="A1557" s="2"/>
      <c r="B1557" s="67">
        <v>5226</v>
      </c>
      <c r="C1557" s="65" t="s">
        <v>2679</v>
      </c>
      <c r="D1557" s="73" t="s">
        <v>2680</v>
      </c>
      <c r="E1557" s="41" t="s">
        <v>129</v>
      </c>
      <c r="F1557" s="41" t="s">
        <v>85</v>
      </c>
      <c r="G1557" s="57" t="s">
        <v>808</v>
      </c>
      <c r="H1557" s="32" t="s">
        <v>465</v>
      </c>
      <c r="I1557" s="3" t="s">
        <v>463</v>
      </c>
      <c r="J1557" s="20" t="s">
        <v>446</v>
      </c>
      <c r="K1557" s="19">
        <v>1557</v>
      </c>
    </row>
    <row r="1558" spans="1:11" ht="12" customHeight="1" x14ac:dyDescent="0.2">
      <c r="A1558" s="2"/>
      <c r="B1558" s="66" t="s">
        <v>447</v>
      </c>
      <c r="C1558" s="62"/>
      <c r="D1558" s="71"/>
      <c r="E1558" s="39"/>
      <c r="F1558" s="39"/>
      <c r="G1558" s="53"/>
      <c r="H1558"/>
      <c r="I1558" s="3" t="s">
        <v>463</v>
      </c>
      <c r="J1558" s="20" t="s">
        <v>447</v>
      </c>
      <c r="K1558" s="19">
        <v>1558</v>
      </c>
    </row>
    <row r="1559" spans="1:11" ht="12" customHeight="1" x14ac:dyDescent="0.2">
      <c r="A1559" s="2"/>
      <c r="B1559" s="64">
        <v>669</v>
      </c>
      <c r="C1559" s="63" t="s">
        <v>2681</v>
      </c>
      <c r="D1559" s="72" t="s">
        <v>2280</v>
      </c>
      <c r="E1559" s="40" t="s">
        <v>129</v>
      </c>
      <c r="F1559" s="40" t="s">
        <v>85</v>
      </c>
      <c r="G1559" s="54" t="s">
        <v>808</v>
      </c>
      <c r="H1559" s="32" t="s">
        <v>465</v>
      </c>
      <c r="I1559" s="3" t="s">
        <v>4451</v>
      </c>
      <c r="J1559" s="20" t="s">
        <v>447</v>
      </c>
      <c r="K1559" s="19">
        <v>1559</v>
      </c>
    </row>
    <row r="1560" spans="1:11" ht="12" customHeight="1" x14ac:dyDescent="0.2">
      <c r="A1560" s="2"/>
      <c r="B1560" s="64">
        <v>3987</v>
      </c>
      <c r="C1560" s="63" t="s">
        <v>2682</v>
      </c>
      <c r="D1560" s="72" t="s">
        <v>2683</v>
      </c>
      <c r="E1560" s="40" t="s">
        <v>129</v>
      </c>
      <c r="F1560" s="40" t="s">
        <v>83</v>
      </c>
      <c r="G1560" s="54" t="s">
        <v>553</v>
      </c>
      <c r="H1560" s="32" t="s">
        <v>465</v>
      </c>
      <c r="I1560" s="3" t="s">
        <v>463</v>
      </c>
      <c r="J1560" s="20" t="s">
        <v>447</v>
      </c>
      <c r="K1560" s="19">
        <v>1560</v>
      </c>
    </row>
    <row r="1561" spans="1:11" ht="12" customHeight="1" x14ac:dyDescent="0.2">
      <c r="A1561" s="2"/>
      <c r="B1561" s="64">
        <v>670</v>
      </c>
      <c r="C1561" s="63" t="s">
        <v>924</v>
      </c>
      <c r="D1561" s="72" t="s">
        <v>1583</v>
      </c>
      <c r="E1561" s="40" t="s">
        <v>129</v>
      </c>
      <c r="F1561" s="40" t="s">
        <v>80</v>
      </c>
      <c r="G1561" s="54"/>
      <c r="H1561"/>
      <c r="I1561" s="3" t="s">
        <v>463</v>
      </c>
      <c r="J1561" s="20" t="s">
        <v>447</v>
      </c>
      <c r="K1561" s="19">
        <v>1561</v>
      </c>
    </row>
    <row r="1562" spans="1:11" ht="12" customHeight="1" thickBot="1" x14ac:dyDescent="0.25">
      <c r="A1562" s="2"/>
      <c r="B1562" s="67">
        <v>671</v>
      </c>
      <c r="C1562" s="65" t="s">
        <v>323</v>
      </c>
      <c r="D1562" s="73" t="s">
        <v>1999</v>
      </c>
      <c r="E1562" s="41" t="s">
        <v>129</v>
      </c>
      <c r="F1562" s="41" t="s">
        <v>80</v>
      </c>
      <c r="G1562" s="57" t="s">
        <v>807</v>
      </c>
      <c r="H1562" s="32" t="s">
        <v>465</v>
      </c>
      <c r="I1562" s="3" t="s">
        <v>463</v>
      </c>
      <c r="J1562" s="20" t="s">
        <v>447</v>
      </c>
      <c r="K1562" s="19">
        <v>1562</v>
      </c>
    </row>
    <row r="1563" spans="1:11" ht="12" customHeight="1" x14ac:dyDescent="0.2">
      <c r="A1563" s="2"/>
      <c r="B1563" s="66" t="s">
        <v>448</v>
      </c>
      <c r="C1563" s="62"/>
      <c r="D1563" s="71"/>
      <c r="E1563" s="39"/>
      <c r="F1563" s="39"/>
      <c r="G1563" s="53"/>
      <c r="H1563"/>
      <c r="I1563" s="3" t="s">
        <v>463</v>
      </c>
      <c r="J1563" s="20" t="s">
        <v>448</v>
      </c>
      <c r="K1563" s="19">
        <v>1563</v>
      </c>
    </row>
    <row r="1564" spans="1:11" ht="12" customHeight="1" x14ac:dyDescent="0.2">
      <c r="A1564" s="2"/>
      <c r="B1564" s="64">
        <v>2797</v>
      </c>
      <c r="C1564" s="63" t="s">
        <v>2684</v>
      </c>
      <c r="D1564" s="72" t="s">
        <v>1256</v>
      </c>
      <c r="E1564" s="40" t="s">
        <v>129</v>
      </c>
      <c r="F1564" s="40" t="s">
        <v>83</v>
      </c>
      <c r="G1564" s="54"/>
      <c r="H1564" s="32" t="s">
        <v>465</v>
      </c>
      <c r="I1564" s="3" t="s">
        <v>4451</v>
      </c>
      <c r="J1564" s="20" t="s">
        <v>448</v>
      </c>
      <c r="K1564" s="19">
        <v>1564</v>
      </c>
    </row>
    <row r="1565" spans="1:11" ht="12" customHeight="1" x14ac:dyDescent="0.2">
      <c r="A1565" s="2"/>
      <c r="B1565" s="64">
        <v>674</v>
      </c>
      <c r="C1565" s="63" t="s">
        <v>2685</v>
      </c>
      <c r="D1565" s="72" t="s">
        <v>2686</v>
      </c>
      <c r="E1565" s="40" t="s">
        <v>133</v>
      </c>
      <c r="F1565" s="40" t="s">
        <v>33</v>
      </c>
      <c r="G1565" s="54"/>
      <c r="H1565" s="32" t="s">
        <v>465</v>
      </c>
      <c r="I1565" s="3" t="s">
        <v>463</v>
      </c>
      <c r="J1565" s="20" t="s">
        <v>448</v>
      </c>
      <c r="K1565" s="19">
        <v>1565</v>
      </c>
    </row>
    <row r="1566" spans="1:11" ht="12" customHeight="1" x14ac:dyDescent="0.2">
      <c r="A1566" s="2"/>
      <c r="B1566" s="64">
        <v>675</v>
      </c>
      <c r="C1566" s="63" t="s">
        <v>2687</v>
      </c>
      <c r="D1566" s="72" t="s">
        <v>2688</v>
      </c>
      <c r="E1566" s="40" t="s">
        <v>129</v>
      </c>
      <c r="F1566" s="40" t="s">
        <v>83</v>
      </c>
      <c r="G1566" s="54" t="s">
        <v>553</v>
      </c>
      <c r="H1566" s="32" t="s">
        <v>465</v>
      </c>
      <c r="I1566" s="3" t="s">
        <v>463</v>
      </c>
      <c r="J1566" s="20" t="s">
        <v>448</v>
      </c>
      <c r="K1566" s="19">
        <v>1566</v>
      </c>
    </row>
    <row r="1567" spans="1:11" ht="12" customHeight="1" x14ac:dyDescent="0.2">
      <c r="A1567" s="2"/>
      <c r="B1567" s="64">
        <v>673</v>
      </c>
      <c r="C1567" s="63" t="s">
        <v>2689</v>
      </c>
      <c r="D1567" s="72" t="s">
        <v>2690</v>
      </c>
      <c r="E1567" s="40" t="s">
        <v>129</v>
      </c>
      <c r="F1567" s="40" t="s">
        <v>83</v>
      </c>
      <c r="G1567" s="54" t="s">
        <v>553</v>
      </c>
      <c r="H1567" s="32" t="s">
        <v>465</v>
      </c>
      <c r="I1567" s="3" t="s">
        <v>463</v>
      </c>
      <c r="J1567" s="20" t="s">
        <v>448</v>
      </c>
      <c r="K1567" s="19">
        <v>1567</v>
      </c>
    </row>
    <row r="1568" spans="1:11" ht="12" customHeight="1" x14ac:dyDescent="0.2">
      <c r="A1568" s="2"/>
      <c r="B1568" s="64">
        <v>2925</v>
      </c>
      <c r="C1568" s="63" t="s">
        <v>2691</v>
      </c>
      <c r="D1568" s="72" t="s">
        <v>2692</v>
      </c>
      <c r="E1568" s="40" t="s">
        <v>129</v>
      </c>
      <c r="F1568" s="40" t="s">
        <v>83</v>
      </c>
      <c r="G1568" s="54" t="s">
        <v>553</v>
      </c>
      <c r="H1568" s="32" t="s">
        <v>465</v>
      </c>
      <c r="I1568" s="3" t="s">
        <v>463</v>
      </c>
      <c r="J1568" s="20" t="s">
        <v>448</v>
      </c>
      <c r="K1568" s="19">
        <v>1568</v>
      </c>
    </row>
    <row r="1569" spans="1:11" ht="12" customHeight="1" x14ac:dyDescent="0.2">
      <c r="A1569" s="2"/>
      <c r="B1569" s="64">
        <v>2926</v>
      </c>
      <c r="C1569" s="63" t="s">
        <v>492</v>
      </c>
      <c r="D1569" s="72" t="s">
        <v>2693</v>
      </c>
      <c r="E1569" s="40" t="s">
        <v>129</v>
      </c>
      <c r="F1569" s="40" t="s">
        <v>80</v>
      </c>
      <c r="G1569" s="54"/>
      <c r="H1569" s="32" t="s">
        <v>465</v>
      </c>
      <c r="I1569" s="3" t="s">
        <v>463</v>
      </c>
      <c r="J1569" s="20" t="s">
        <v>448</v>
      </c>
      <c r="K1569" s="19">
        <v>1569</v>
      </c>
    </row>
    <row r="1570" spans="1:11" ht="12" customHeight="1" x14ac:dyDescent="0.2">
      <c r="A1570" s="2"/>
      <c r="B1570" s="64">
        <v>6556</v>
      </c>
      <c r="C1570" s="63" t="s">
        <v>740</v>
      </c>
      <c r="D1570" s="72" t="s">
        <v>2693</v>
      </c>
      <c r="E1570" s="40" t="s">
        <v>129</v>
      </c>
      <c r="F1570" s="40" t="s">
        <v>80</v>
      </c>
      <c r="G1570" s="54"/>
      <c r="H1570" s="32" t="s">
        <v>465</v>
      </c>
      <c r="I1570" s="3" t="s">
        <v>463</v>
      </c>
      <c r="J1570" s="20" t="s">
        <v>448</v>
      </c>
      <c r="K1570" s="19">
        <v>1570</v>
      </c>
    </row>
    <row r="1571" spans="1:11" ht="12" customHeight="1" x14ac:dyDescent="0.2">
      <c r="A1571" s="2"/>
      <c r="B1571" s="64">
        <v>5786</v>
      </c>
      <c r="C1571" s="63" t="s">
        <v>2694</v>
      </c>
      <c r="D1571" s="72" t="s">
        <v>2695</v>
      </c>
      <c r="E1571" s="40" t="s">
        <v>129</v>
      </c>
      <c r="F1571" s="40" t="s">
        <v>85</v>
      </c>
      <c r="G1571" s="54"/>
      <c r="H1571" s="32" t="s">
        <v>465</v>
      </c>
      <c r="I1571" s="3" t="s">
        <v>463</v>
      </c>
      <c r="J1571" s="20" t="s">
        <v>448</v>
      </c>
      <c r="K1571" s="19">
        <v>1571</v>
      </c>
    </row>
    <row r="1572" spans="1:11" ht="12" customHeight="1" x14ac:dyDescent="0.2">
      <c r="A1572" s="2"/>
      <c r="B1572" s="64">
        <v>679</v>
      </c>
      <c r="C1572" s="63" t="s">
        <v>324</v>
      </c>
      <c r="D1572" s="72" t="s">
        <v>2680</v>
      </c>
      <c r="E1572" s="40" t="s">
        <v>129</v>
      </c>
      <c r="F1572" s="40" t="s">
        <v>80</v>
      </c>
      <c r="G1572" s="54" t="s">
        <v>807</v>
      </c>
      <c r="H1572" s="32" t="s">
        <v>465</v>
      </c>
      <c r="I1572" s="3" t="s">
        <v>463</v>
      </c>
      <c r="J1572" s="20" t="s">
        <v>448</v>
      </c>
      <c r="K1572" s="19">
        <v>1572</v>
      </c>
    </row>
    <row r="1573" spans="1:11" ht="12" customHeight="1" thickBot="1" x14ac:dyDescent="0.25">
      <c r="A1573" s="2"/>
      <c r="B1573" s="67">
        <v>680</v>
      </c>
      <c r="C1573" s="65" t="s">
        <v>2696</v>
      </c>
      <c r="D1573" s="73" t="s">
        <v>2697</v>
      </c>
      <c r="E1573" s="41" t="s">
        <v>129</v>
      </c>
      <c r="F1573" s="41" t="s">
        <v>85</v>
      </c>
      <c r="G1573" s="57" t="s">
        <v>808</v>
      </c>
      <c r="H1573" s="32" t="s">
        <v>465</v>
      </c>
      <c r="I1573" s="3" t="s">
        <v>463</v>
      </c>
      <c r="J1573" s="20" t="s">
        <v>448</v>
      </c>
      <c r="K1573" s="19">
        <v>1573</v>
      </c>
    </row>
    <row r="1574" spans="1:11" ht="12" customHeight="1" x14ac:dyDescent="0.2">
      <c r="A1574" s="2"/>
      <c r="B1574" s="66" t="s">
        <v>449</v>
      </c>
      <c r="C1574" s="62"/>
      <c r="D1574" s="71"/>
      <c r="E1574" s="39"/>
      <c r="F1574" s="39"/>
      <c r="G1574" s="53"/>
      <c r="H1574"/>
      <c r="I1574" s="3" t="s">
        <v>463</v>
      </c>
      <c r="J1574" s="20" t="s">
        <v>449</v>
      </c>
      <c r="K1574" s="19">
        <v>1574</v>
      </c>
    </row>
    <row r="1575" spans="1:11" ht="12" customHeight="1" x14ac:dyDescent="0.2">
      <c r="A1575" s="2"/>
      <c r="B1575" s="64">
        <v>681</v>
      </c>
      <c r="C1575" s="63" t="s">
        <v>325</v>
      </c>
      <c r="D1575" s="72" t="s">
        <v>1522</v>
      </c>
      <c r="E1575" s="40" t="s">
        <v>129</v>
      </c>
      <c r="F1575" s="40" t="s">
        <v>80</v>
      </c>
      <c r="G1575" s="54" t="s">
        <v>807</v>
      </c>
      <c r="H1575" s="32" t="s">
        <v>465</v>
      </c>
      <c r="I1575" s="3" t="s">
        <v>463</v>
      </c>
      <c r="J1575" s="20" t="s">
        <v>449</v>
      </c>
      <c r="K1575" s="19">
        <v>1575</v>
      </c>
    </row>
    <row r="1576" spans="1:11" ht="12" customHeight="1" x14ac:dyDescent="0.2">
      <c r="A1576" s="2"/>
      <c r="B1576" s="64">
        <v>7304</v>
      </c>
      <c r="C1576" s="63" t="s">
        <v>2698</v>
      </c>
      <c r="D1576" s="72" t="s">
        <v>1522</v>
      </c>
      <c r="E1576" s="40" t="s">
        <v>133</v>
      </c>
      <c r="F1576" s="40" t="s">
        <v>80</v>
      </c>
      <c r="G1576" s="54"/>
      <c r="H1576" s="32" t="s">
        <v>465</v>
      </c>
      <c r="I1576" s="3" t="s">
        <v>463</v>
      </c>
      <c r="J1576" s="20" t="s">
        <v>449</v>
      </c>
      <c r="K1576" s="19">
        <v>1576</v>
      </c>
    </row>
    <row r="1577" spans="1:11" ht="12" customHeight="1" x14ac:dyDescent="0.2">
      <c r="A1577" s="2"/>
      <c r="B1577" s="64">
        <v>683</v>
      </c>
      <c r="C1577" s="63" t="s">
        <v>2699</v>
      </c>
      <c r="D1577" s="72" t="s">
        <v>1256</v>
      </c>
      <c r="E1577" s="40" t="s">
        <v>129</v>
      </c>
      <c r="F1577" s="40" t="s">
        <v>80</v>
      </c>
      <c r="G1577" s="54" t="s">
        <v>807</v>
      </c>
      <c r="H1577"/>
      <c r="I1577" s="3" t="s">
        <v>4451</v>
      </c>
      <c r="J1577" s="20" t="s">
        <v>449</v>
      </c>
      <c r="K1577" s="19">
        <v>1577</v>
      </c>
    </row>
    <row r="1578" spans="1:11" ht="12" customHeight="1" x14ac:dyDescent="0.2">
      <c r="A1578" s="2"/>
      <c r="B1578" s="64">
        <v>13506</v>
      </c>
      <c r="C1578" s="63" t="s">
        <v>2700</v>
      </c>
      <c r="D1578" s="72" t="s">
        <v>75</v>
      </c>
      <c r="E1578" s="40" t="s">
        <v>129</v>
      </c>
      <c r="F1578" s="40" t="s">
        <v>80</v>
      </c>
      <c r="G1578" s="54" t="s">
        <v>807</v>
      </c>
      <c r="H1578"/>
      <c r="I1578" s="3" t="s">
        <v>4451</v>
      </c>
      <c r="J1578" s="20" t="s">
        <v>449</v>
      </c>
      <c r="K1578" s="19">
        <v>1578</v>
      </c>
    </row>
    <row r="1579" spans="1:11" ht="12" customHeight="1" x14ac:dyDescent="0.2">
      <c r="A1579" s="2"/>
      <c r="B1579" s="64">
        <v>684</v>
      </c>
      <c r="C1579" s="63" t="s">
        <v>533</v>
      </c>
      <c r="D1579" s="72" t="s">
        <v>1846</v>
      </c>
      <c r="E1579" s="40" t="s">
        <v>129</v>
      </c>
      <c r="F1579" s="40" t="s">
        <v>80</v>
      </c>
      <c r="G1579" s="54"/>
      <c r="H1579" s="32" t="s">
        <v>465</v>
      </c>
      <c r="I1579" s="3" t="s">
        <v>463</v>
      </c>
      <c r="J1579" s="20" t="s">
        <v>449</v>
      </c>
      <c r="K1579" s="19">
        <v>1579</v>
      </c>
    </row>
    <row r="1580" spans="1:11" ht="12" customHeight="1" x14ac:dyDescent="0.2">
      <c r="A1580" s="2"/>
      <c r="B1580" s="64">
        <v>685</v>
      </c>
      <c r="C1580" s="63" t="s">
        <v>2701</v>
      </c>
      <c r="D1580" s="72" t="s">
        <v>1846</v>
      </c>
      <c r="E1580" s="40" t="s">
        <v>129</v>
      </c>
      <c r="F1580" s="40" t="s">
        <v>85</v>
      </c>
      <c r="G1580" s="54"/>
      <c r="H1580" s="32" t="s">
        <v>465</v>
      </c>
      <c r="I1580" s="3" t="s">
        <v>463</v>
      </c>
      <c r="J1580" s="20" t="s">
        <v>449</v>
      </c>
      <c r="K1580" s="19">
        <v>1580</v>
      </c>
    </row>
    <row r="1581" spans="1:11" ht="12" customHeight="1" x14ac:dyDescent="0.2">
      <c r="A1581" s="2"/>
      <c r="B1581" s="64">
        <v>3352</v>
      </c>
      <c r="C1581" s="63" t="s">
        <v>850</v>
      </c>
      <c r="D1581" s="72" t="s">
        <v>2702</v>
      </c>
      <c r="E1581" s="40" t="s">
        <v>129</v>
      </c>
      <c r="F1581" s="40" t="s">
        <v>80</v>
      </c>
      <c r="G1581" s="54"/>
      <c r="H1581" s="32" t="s">
        <v>465</v>
      </c>
      <c r="I1581" s="3" t="s">
        <v>463</v>
      </c>
      <c r="J1581" s="20" t="s">
        <v>449</v>
      </c>
      <c r="K1581" s="19">
        <v>1581</v>
      </c>
    </row>
    <row r="1582" spans="1:11" ht="12" customHeight="1" x14ac:dyDescent="0.2">
      <c r="A1582" s="2"/>
      <c r="B1582" s="64">
        <v>686</v>
      </c>
      <c r="C1582" s="63" t="s">
        <v>741</v>
      </c>
      <c r="D1582" s="72" t="s">
        <v>2702</v>
      </c>
      <c r="E1582" s="40" t="s">
        <v>129</v>
      </c>
      <c r="F1582" s="40" t="s">
        <v>80</v>
      </c>
      <c r="G1582" s="54" t="s">
        <v>807</v>
      </c>
      <c r="H1582" s="32" t="s">
        <v>465</v>
      </c>
      <c r="I1582" s="3" t="s">
        <v>463</v>
      </c>
      <c r="J1582" s="20" t="s">
        <v>449</v>
      </c>
      <c r="K1582" s="19">
        <v>1582</v>
      </c>
    </row>
    <row r="1583" spans="1:11" ht="12" customHeight="1" x14ac:dyDescent="0.2">
      <c r="A1583" s="2"/>
      <c r="B1583" s="64">
        <v>687</v>
      </c>
      <c r="C1583" s="63" t="s">
        <v>187</v>
      </c>
      <c r="D1583" s="72" t="s">
        <v>1846</v>
      </c>
      <c r="E1583" s="40" t="s">
        <v>129</v>
      </c>
      <c r="F1583" s="40" t="s">
        <v>80</v>
      </c>
      <c r="G1583" s="54" t="s">
        <v>807</v>
      </c>
      <c r="H1583" s="32" t="s">
        <v>465</v>
      </c>
      <c r="I1583" s="3" t="s">
        <v>463</v>
      </c>
      <c r="J1583" s="20" t="s">
        <v>449</v>
      </c>
      <c r="K1583" s="19">
        <v>1583</v>
      </c>
    </row>
    <row r="1584" spans="1:11" ht="12" customHeight="1" x14ac:dyDescent="0.2">
      <c r="A1584" s="2"/>
      <c r="B1584" s="64">
        <v>8280</v>
      </c>
      <c r="C1584" s="63" t="s">
        <v>2703</v>
      </c>
      <c r="D1584" s="72" t="s">
        <v>1846</v>
      </c>
      <c r="E1584" s="40" t="s">
        <v>129</v>
      </c>
      <c r="F1584" s="40" t="s">
        <v>85</v>
      </c>
      <c r="G1584" s="54" t="s">
        <v>808</v>
      </c>
      <c r="H1584" s="32" t="s">
        <v>465</v>
      </c>
      <c r="I1584" s="3" t="s">
        <v>463</v>
      </c>
      <c r="J1584" s="20" t="s">
        <v>449</v>
      </c>
      <c r="K1584" s="19">
        <v>1584</v>
      </c>
    </row>
    <row r="1585" spans="1:11" ht="12" customHeight="1" x14ac:dyDescent="0.2">
      <c r="A1585" s="2"/>
      <c r="B1585" s="64">
        <v>689</v>
      </c>
      <c r="C1585" s="63" t="s">
        <v>188</v>
      </c>
      <c r="D1585" s="72" t="s">
        <v>1846</v>
      </c>
      <c r="E1585" s="40" t="s">
        <v>129</v>
      </c>
      <c r="F1585" s="40" t="s">
        <v>80</v>
      </c>
      <c r="G1585" s="54" t="s">
        <v>807</v>
      </c>
      <c r="H1585" s="32" t="s">
        <v>465</v>
      </c>
      <c r="I1585" s="3" t="s">
        <v>463</v>
      </c>
      <c r="J1585" s="20" t="s">
        <v>449</v>
      </c>
      <c r="K1585" s="19">
        <v>1585</v>
      </c>
    </row>
    <row r="1586" spans="1:11" ht="12" customHeight="1" thickBot="1" x14ac:dyDescent="0.25">
      <c r="A1586" s="2"/>
      <c r="B1586" s="67">
        <v>690</v>
      </c>
      <c r="C1586" s="65" t="s">
        <v>2704</v>
      </c>
      <c r="D1586" s="73" t="s">
        <v>1846</v>
      </c>
      <c r="E1586" s="41" t="s">
        <v>129</v>
      </c>
      <c r="F1586" s="41" t="s">
        <v>80</v>
      </c>
      <c r="G1586" s="57"/>
      <c r="H1586" s="32" t="s">
        <v>465</v>
      </c>
      <c r="I1586" s="3" t="s">
        <v>4451</v>
      </c>
      <c r="J1586" s="20" t="s">
        <v>449</v>
      </c>
      <c r="K1586" s="19">
        <v>1586</v>
      </c>
    </row>
    <row r="1587" spans="1:11" ht="12" customHeight="1" x14ac:dyDescent="0.2">
      <c r="A1587" s="2"/>
      <c r="B1587" s="66" t="s">
        <v>450</v>
      </c>
      <c r="C1587" s="62"/>
      <c r="D1587" s="71"/>
      <c r="E1587" s="39"/>
      <c r="F1587" s="39"/>
      <c r="G1587" s="53"/>
      <c r="H1587"/>
      <c r="I1587" s="3" t="s">
        <v>463</v>
      </c>
      <c r="J1587" s="20" t="s">
        <v>450</v>
      </c>
      <c r="K1587" s="19">
        <v>1587</v>
      </c>
    </row>
    <row r="1588" spans="1:11" ht="12" customHeight="1" x14ac:dyDescent="0.2">
      <c r="A1588" s="2"/>
      <c r="B1588" s="64">
        <v>5497</v>
      </c>
      <c r="C1588" s="63" t="s">
        <v>2705</v>
      </c>
      <c r="D1588" s="72" t="s">
        <v>2693</v>
      </c>
      <c r="E1588" s="40" t="s">
        <v>129</v>
      </c>
      <c r="F1588" s="40" t="s">
        <v>85</v>
      </c>
      <c r="G1588" s="54" t="s">
        <v>808</v>
      </c>
      <c r="H1588" s="32" t="s">
        <v>465</v>
      </c>
      <c r="I1588" s="3" t="s">
        <v>463</v>
      </c>
      <c r="J1588" s="20" t="s">
        <v>450</v>
      </c>
      <c r="K1588" s="19">
        <v>1588</v>
      </c>
    </row>
    <row r="1589" spans="1:11" ht="12" customHeight="1" x14ac:dyDescent="0.2">
      <c r="A1589" s="2"/>
      <c r="B1589" s="64">
        <v>692</v>
      </c>
      <c r="C1589" s="63" t="s">
        <v>2706</v>
      </c>
      <c r="D1589" s="72" t="s">
        <v>2702</v>
      </c>
      <c r="E1589" s="40" t="s">
        <v>129</v>
      </c>
      <c r="F1589" s="40" t="s">
        <v>85</v>
      </c>
      <c r="G1589" s="54" t="s">
        <v>808</v>
      </c>
      <c r="H1589" s="32" t="s">
        <v>465</v>
      </c>
      <c r="I1589" s="3" t="s">
        <v>463</v>
      </c>
      <c r="J1589" s="20" t="s">
        <v>450</v>
      </c>
      <c r="K1589" s="19">
        <v>1589</v>
      </c>
    </row>
    <row r="1590" spans="1:11" ht="12" customHeight="1" x14ac:dyDescent="0.2">
      <c r="A1590" s="2"/>
      <c r="B1590" s="64">
        <v>693</v>
      </c>
      <c r="C1590" s="63" t="s">
        <v>1144</v>
      </c>
      <c r="D1590" s="72" t="s">
        <v>1871</v>
      </c>
      <c r="E1590" s="40" t="s">
        <v>129</v>
      </c>
      <c r="F1590" s="40" t="s">
        <v>80</v>
      </c>
      <c r="G1590" s="54"/>
      <c r="H1590" s="32" t="s">
        <v>465</v>
      </c>
      <c r="I1590" s="3" t="s">
        <v>463</v>
      </c>
      <c r="J1590" s="20" t="s">
        <v>450</v>
      </c>
      <c r="K1590" s="19">
        <v>1590</v>
      </c>
    </row>
    <row r="1591" spans="1:11" ht="12" customHeight="1" thickBot="1" x14ac:dyDescent="0.25">
      <c r="A1591" s="2"/>
      <c r="B1591" s="67">
        <v>696</v>
      </c>
      <c r="C1591" s="65" t="s">
        <v>655</v>
      </c>
      <c r="D1591" s="73" t="s">
        <v>2707</v>
      </c>
      <c r="E1591" s="41" t="s">
        <v>129</v>
      </c>
      <c r="F1591" s="41" t="s">
        <v>80</v>
      </c>
      <c r="G1591" s="57"/>
      <c r="H1591" s="32" t="s">
        <v>465</v>
      </c>
      <c r="I1591" s="3" t="s">
        <v>463</v>
      </c>
      <c r="J1591" s="20" t="s">
        <v>450</v>
      </c>
      <c r="K1591" s="19">
        <v>1591</v>
      </c>
    </row>
    <row r="1592" spans="1:11" ht="12" customHeight="1" x14ac:dyDescent="0.2">
      <c r="A1592" s="2"/>
      <c r="B1592" s="66" t="s">
        <v>63</v>
      </c>
      <c r="C1592" s="62"/>
      <c r="D1592" s="71"/>
      <c r="E1592" s="39"/>
      <c r="F1592" s="39"/>
      <c r="G1592" s="53"/>
      <c r="H1592"/>
      <c r="I1592" s="3" t="s">
        <v>463</v>
      </c>
      <c r="J1592" s="20" t="s">
        <v>63</v>
      </c>
      <c r="K1592" s="19">
        <v>1592</v>
      </c>
    </row>
    <row r="1593" spans="1:11" ht="12" customHeight="1" x14ac:dyDescent="0.2">
      <c r="A1593" s="2"/>
      <c r="B1593" s="64">
        <v>698</v>
      </c>
      <c r="C1593" s="63" t="s">
        <v>2708</v>
      </c>
      <c r="D1593" s="72" t="s">
        <v>1493</v>
      </c>
      <c r="E1593" s="40" t="s">
        <v>129</v>
      </c>
      <c r="F1593" s="40" t="s">
        <v>80</v>
      </c>
      <c r="G1593" s="54"/>
      <c r="H1593"/>
      <c r="I1593" s="3" t="s">
        <v>4451</v>
      </c>
      <c r="J1593" s="20" t="s">
        <v>63</v>
      </c>
      <c r="K1593" s="19">
        <v>1593</v>
      </c>
    </row>
    <row r="1594" spans="1:11" ht="12" customHeight="1" x14ac:dyDescent="0.2">
      <c r="A1594" s="2"/>
      <c r="B1594" s="64">
        <v>699</v>
      </c>
      <c r="C1594" s="63" t="s">
        <v>64</v>
      </c>
      <c r="D1594" s="72" t="s">
        <v>1846</v>
      </c>
      <c r="E1594" s="40" t="s">
        <v>129</v>
      </c>
      <c r="F1594" s="40" t="s">
        <v>80</v>
      </c>
      <c r="G1594" s="54" t="s">
        <v>807</v>
      </c>
      <c r="H1594" s="32" t="s">
        <v>465</v>
      </c>
      <c r="I1594" s="3" t="s">
        <v>463</v>
      </c>
      <c r="J1594" s="20" t="s">
        <v>63</v>
      </c>
      <c r="K1594" s="19">
        <v>1594</v>
      </c>
    </row>
    <row r="1595" spans="1:11" ht="12" customHeight="1" x14ac:dyDescent="0.2">
      <c r="A1595" s="2"/>
      <c r="B1595" s="64">
        <v>700</v>
      </c>
      <c r="C1595" s="63" t="s">
        <v>2709</v>
      </c>
      <c r="D1595" s="72" t="s">
        <v>2403</v>
      </c>
      <c r="E1595" s="40" t="s">
        <v>129</v>
      </c>
      <c r="F1595" s="40" t="s">
        <v>80</v>
      </c>
      <c r="G1595" s="54"/>
      <c r="H1595" s="32" t="s">
        <v>465</v>
      </c>
      <c r="I1595" s="3" t="s">
        <v>4451</v>
      </c>
      <c r="J1595" s="20" t="s">
        <v>63</v>
      </c>
      <c r="K1595" s="19">
        <v>1595</v>
      </c>
    </row>
    <row r="1596" spans="1:11" ht="12" customHeight="1" x14ac:dyDescent="0.2">
      <c r="A1596" s="2"/>
      <c r="B1596" s="64">
        <v>10010</v>
      </c>
      <c r="C1596" s="63" t="s">
        <v>2710</v>
      </c>
      <c r="D1596" s="72" t="s">
        <v>2711</v>
      </c>
      <c r="E1596" s="40" t="s">
        <v>129</v>
      </c>
      <c r="F1596" s="40" t="s">
        <v>85</v>
      </c>
      <c r="G1596" s="54" t="s">
        <v>808</v>
      </c>
      <c r="H1596" s="32" t="s">
        <v>465</v>
      </c>
      <c r="I1596" s="3" t="s">
        <v>463</v>
      </c>
      <c r="J1596" s="20" t="s">
        <v>63</v>
      </c>
      <c r="K1596" s="19">
        <v>1596</v>
      </c>
    </row>
    <row r="1597" spans="1:11" ht="12" customHeight="1" thickBot="1" x14ac:dyDescent="0.25">
      <c r="A1597" s="2"/>
      <c r="B1597" s="67">
        <v>702</v>
      </c>
      <c r="C1597" s="65" t="s">
        <v>65</v>
      </c>
      <c r="D1597" s="73" t="s">
        <v>2711</v>
      </c>
      <c r="E1597" s="41" t="s">
        <v>129</v>
      </c>
      <c r="F1597" s="41" t="s">
        <v>80</v>
      </c>
      <c r="G1597" s="57" t="s">
        <v>807</v>
      </c>
      <c r="H1597" s="32" t="s">
        <v>465</v>
      </c>
      <c r="I1597" s="3" t="s">
        <v>463</v>
      </c>
      <c r="J1597" s="20" t="s">
        <v>63</v>
      </c>
      <c r="K1597" s="19">
        <v>1597</v>
      </c>
    </row>
    <row r="1598" spans="1:11" ht="12" customHeight="1" x14ac:dyDescent="0.2">
      <c r="A1598" s="2"/>
      <c r="B1598" s="66" t="s">
        <v>742</v>
      </c>
      <c r="C1598" s="62"/>
      <c r="D1598" s="71"/>
      <c r="E1598" s="39"/>
      <c r="F1598" s="39"/>
      <c r="G1598" s="53"/>
      <c r="H1598"/>
      <c r="I1598" s="3" t="s">
        <v>463</v>
      </c>
      <c r="J1598" s="20" t="s">
        <v>742</v>
      </c>
      <c r="K1598" s="19">
        <v>1598</v>
      </c>
    </row>
    <row r="1599" spans="1:11" ht="12" customHeight="1" x14ac:dyDescent="0.2">
      <c r="A1599" s="2"/>
      <c r="B1599" s="64">
        <v>10087</v>
      </c>
      <c r="C1599" s="63" t="s">
        <v>743</v>
      </c>
      <c r="D1599" s="72" t="s">
        <v>2712</v>
      </c>
      <c r="E1599" s="40" t="s">
        <v>129</v>
      </c>
      <c r="F1599" s="40" t="s">
        <v>80</v>
      </c>
      <c r="G1599" s="54"/>
      <c r="H1599" s="32" t="s">
        <v>465</v>
      </c>
      <c r="I1599" s="3" t="s">
        <v>463</v>
      </c>
      <c r="J1599" s="20" t="s">
        <v>742</v>
      </c>
      <c r="K1599" s="19">
        <v>1599</v>
      </c>
    </row>
    <row r="1600" spans="1:11" ht="12" customHeight="1" thickBot="1" x14ac:dyDescent="0.25">
      <c r="A1600" s="2"/>
      <c r="B1600" s="67">
        <v>11101</v>
      </c>
      <c r="C1600" s="65" t="s">
        <v>925</v>
      </c>
      <c r="D1600" s="73" t="s">
        <v>2713</v>
      </c>
      <c r="E1600" s="41" t="s">
        <v>129</v>
      </c>
      <c r="F1600" s="41" t="s">
        <v>80</v>
      </c>
      <c r="G1600" s="57" t="s">
        <v>807</v>
      </c>
      <c r="H1600" s="32" t="s">
        <v>465</v>
      </c>
      <c r="I1600" s="3" t="s">
        <v>463</v>
      </c>
      <c r="J1600" s="20" t="s">
        <v>742</v>
      </c>
      <c r="K1600" s="19">
        <v>1600</v>
      </c>
    </row>
    <row r="1601" spans="1:11" ht="12" customHeight="1" x14ac:dyDescent="0.2">
      <c r="A1601" s="2"/>
      <c r="B1601" s="66" t="s">
        <v>66</v>
      </c>
      <c r="C1601" s="62"/>
      <c r="D1601" s="71"/>
      <c r="E1601" s="39"/>
      <c r="F1601" s="39"/>
      <c r="G1601" s="53"/>
      <c r="H1601"/>
      <c r="I1601" s="3" t="s">
        <v>463</v>
      </c>
      <c r="J1601" s="20" t="s">
        <v>66</v>
      </c>
      <c r="K1601" s="19">
        <v>1601</v>
      </c>
    </row>
    <row r="1602" spans="1:11" ht="12" customHeight="1" x14ac:dyDescent="0.2">
      <c r="A1602" s="2"/>
      <c r="B1602" s="64">
        <v>13294</v>
      </c>
      <c r="C1602" s="63" t="s">
        <v>2714</v>
      </c>
      <c r="D1602" s="72" t="s">
        <v>2715</v>
      </c>
      <c r="E1602" s="40" t="s">
        <v>71</v>
      </c>
      <c r="F1602" s="40" t="s">
        <v>288</v>
      </c>
      <c r="G1602" s="54"/>
      <c r="H1602"/>
      <c r="I1602" s="3" t="s">
        <v>4451</v>
      </c>
      <c r="J1602" s="20" t="s">
        <v>66</v>
      </c>
      <c r="K1602" s="19">
        <v>1602</v>
      </c>
    </row>
    <row r="1603" spans="1:11" ht="12" customHeight="1" x14ac:dyDescent="0.2">
      <c r="A1603" s="2"/>
      <c r="B1603" s="64">
        <v>706</v>
      </c>
      <c r="C1603" s="63" t="s">
        <v>1145</v>
      </c>
      <c r="D1603" s="72" t="s">
        <v>1274</v>
      </c>
      <c r="E1603" s="40" t="s">
        <v>133</v>
      </c>
      <c r="F1603" s="59" t="s">
        <v>303</v>
      </c>
      <c r="G1603" s="54"/>
      <c r="H1603" s="32" t="s">
        <v>465</v>
      </c>
      <c r="I1603" s="3" t="s">
        <v>463</v>
      </c>
      <c r="J1603" s="20" t="s">
        <v>66</v>
      </c>
      <c r="K1603" s="19">
        <v>1603</v>
      </c>
    </row>
    <row r="1604" spans="1:11" ht="12" customHeight="1" x14ac:dyDescent="0.2">
      <c r="A1604" s="2"/>
      <c r="B1604" s="64">
        <v>11547</v>
      </c>
      <c r="C1604" s="63" t="s">
        <v>2716</v>
      </c>
      <c r="D1604" s="72" t="s">
        <v>1999</v>
      </c>
      <c r="E1604" s="40" t="s">
        <v>133</v>
      </c>
      <c r="F1604" s="40" t="s">
        <v>809</v>
      </c>
      <c r="G1604" s="54"/>
      <c r="H1604" s="32" t="s">
        <v>465</v>
      </c>
      <c r="I1604" s="3" t="s">
        <v>463</v>
      </c>
      <c r="J1604" s="20" t="s">
        <v>66</v>
      </c>
      <c r="K1604" s="19">
        <v>1604</v>
      </c>
    </row>
    <row r="1605" spans="1:11" ht="12" customHeight="1" x14ac:dyDescent="0.2">
      <c r="A1605" s="2"/>
      <c r="B1605" s="64">
        <v>12709</v>
      </c>
      <c r="C1605" s="63" t="s">
        <v>1146</v>
      </c>
      <c r="D1605" s="72" t="s">
        <v>2717</v>
      </c>
      <c r="E1605" s="40" t="s">
        <v>71</v>
      </c>
      <c r="F1605" s="40" t="s">
        <v>288</v>
      </c>
      <c r="G1605" s="54"/>
      <c r="H1605"/>
      <c r="I1605" s="3" t="s">
        <v>463</v>
      </c>
      <c r="J1605" s="20" t="s">
        <v>66</v>
      </c>
      <c r="K1605" s="19">
        <v>1605</v>
      </c>
    </row>
    <row r="1606" spans="1:11" ht="12" customHeight="1" thickBot="1" x14ac:dyDescent="0.25">
      <c r="A1606" s="2"/>
      <c r="B1606" s="67">
        <v>9681</v>
      </c>
      <c r="C1606" s="65" t="s">
        <v>1147</v>
      </c>
      <c r="D1606" s="73" t="s">
        <v>2718</v>
      </c>
      <c r="E1606" s="41" t="s">
        <v>71</v>
      </c>
      <c r="F1606" s="41" t="s">
        <v>288</v>
      </c>
      <c r="G1606" s="57"/>
      <c r="H1606" s="32" t="s">
        <v>465</v>
      </c>
      <c r="I1606" s="3" t="s">
        <v>463</v>
      </c>
      <c r="J1606" s="20" t="s">
        <v>66</v>
      </c>
      <c r="K1606" s="19">
        <v>1606</v>
      </c>
    </row>
    <row r="1607" spans="1:11" ht="12" customHeight="1" x14ac:dyDescent="0.2">
      <c r="A1607" s="2"/>
      <c r="B1607" s="66" t="s">
        <v>107</v>
      </c>
      <c r="C1607" s="62"/>
      <c r="D1607" s="71"/>
      <c r="E1607" s="39"/>
      <c r="F1607" s="39"/>
      <c r="G1607" s="53"/>
      <c r="H1607"/>
      <c r="I1607" s="3" t="s">
        <v>463</v>
      </c>
      <c r="J1607" s="20" t="s">
        <v>107</v>
      </c>
      <c r="K1607" s="19">
        <v>1607</v>
      </c>
    </row>
    <row r="1608" spans="1:11" ht="12" customHeight="1" x14ac:dyDescent="0.2">
      <c r="A1608" s="2"/>
      <c r="B1608" s="64">
        <v>711</v>
      </c>
      <c r="C1608" s="63" t="s">
        <v>2719</v>
      </c>
      <c r="D1608" s="72" t="s">
        <v>1271</v>
      </c>
      <c r="E1608" s="40" t="s">
        <v>71</v>
      </c>
      <c r="F1608" s="40" t="s">
        <v>80</v>
      </c>
      <c r="G1608" s="54"/>
      <c r="H1608" s="32" t="s">
        <v>465</v>
      </c>
      <c r="I1608" s="3" t="s">
        <v>4451</v>
      </c>
      <c r="J1608" s="20" t="s">
        <v>107</v>
      </c>
      <c r="K1608" s="19">
        <v>1608</v>
      </c>
    </row>
    <row r="1609" spans="1:11" ht="12" customHeight="1" x14ac:dyDescent="0.2">
      <c r="A1609" s="2"/>
      <c r="B1609" s="64">
        <v>2445</v>
      </c>
      <c r="C1609" s="63" t="s">
        <v>2720</v>
      </c>
      <c r="D1609" s="72" t="s">
        <v>1706</v>
      </c>
      <c r="E1609" s="40" t="s">
        <v>129</v>
      </c>
      <c r="F1609" s="40" t="s">
        <v>83</v>
      </c>
      <c r="G1609" s="54"/>
      <c r="H1609" s="32" t="s">
        <v>465</v>
      </c>
      <c r="I1609" s="3" t="s">
        <v>463</v>
      </c>
      <c r="J1609" s="20" t="s">
        <v>107</v>
      </c>
      <c r="K1609" s="19">
        <v>1609</v>
      </c>
    </row>
    <row r="1610" spans="1:11" ht="12" customHeight="1" x14ac:dyDescent="0.2">
      <c r="A1610" s="2"/>
      <c r="B1610" s="64">
        <v>9878</v>
      </c>
      <c r="C1610" s="63" t="s">
        <v>2721</v>
      </c>
      <c r="D1610" s="72" t="s">
        <v>1706</v>
      </c>
      <c r="E1610" s="40" t="s">
        <v>129</v>
      </c>
      <c r="F1610" s="40" t="s">
        <v>83</v>
      </c>
      <c r="G1610" s="54"/>
      <c r="H1610" s="32" t="s">
        <v>465</v>
      </c>
      <c r="I1610" s="3" t="s">
        <v>463</v>
      </c>
      <c r="J1610" s="20" t="s">
        <v>107</v>
      </c>
      <c r="K1610" s="19">
        <v>1610</v>
      </c>
    </row>
    <row r="1611" spans="1:11" ht="12" customHeight="1" thickBot="1" x14ac:dyDescent="0.25">
      <c r="A1611" s="2"/>
      <c r="B1611" s="67">
        <v>716</v>
      </c>
      <c r="C1611" s="65" t="s">
        <v>2722</v>
      </c>
      <c r="D1611" s="73" t="s">
        <v>2723</v>
      </c>
      <c r="E1611" s="41" t="s">
        <v>133</v>
      </c>
      <c r="F1611" s="41" t="s">
        <v>80</v>
      </c>
      <c r="G1611" s="57"/>
      <c r="H1611" s="32" t="s">
        <v>465</v>
      </c>
      <c r="I1611" s="3" t="s">
        <v>463</v>
      </c>
      <c r="J1611" s="20" t="s">
        <v>107</v>
      </c>
      <c r="K1611" s="19">
        <v>1611</v>
      </c>
    </row>
    <row r="1612" spans="1:11" ht="12" customHeight="1" x14ac:dyDescent="0.2">
      <c r="A1612" s="2"/>
      <c r="B1612" s="66" t="s">
        <v>108</v>
      </c>
      <c r="C1612" s="62"/>
      <c r="D1612" s="71"/>
      <c r="E1612" s="39"/>
      <c r="F1612" s="39"/>
      <c r="G1612" s="53"/>
      <c r="H1612"/>
      <c r="I1612" s="3" t="s">
        <v>463</v>
      </c>
      <c r="J1612" s="20" t="s">
        <v>108</v>
      </c>
      <c r="K1612" s="19">
        <v>1612</v>
      </c>
    </row>
    <row r="1613" spans="1:11" ht="12" customHeight="1" x14ac:dyDescent="0.2">
      <c r="A1613" s="2"/>
      <c r="B1613" s="64">
        <v>6577</v>
      </c>
      <c r="C1613" s="63" t="s">
        <v>2724</v>
      </c>
      <c r="D1613" s="72" t="s">
        <v>1715</v>
      </c>
      <c r="E1613" s="40" t="s">
        <v>71</v>
      </c>
      <c r="F1613" s="40" t="s">
        <v>83</v>
      </c>
      <c r="G1613" s="54"/>
      <c r="H1613" s="32" t="s">
        <v>465</v>
      </c>
      <c r="I1613" s="3" t="s">
        <v>4451</v>
      </c>
      <c r="J1613" s="20" t="s">
        <v>108</v>
      </c>
      <c r="K1613" s="19">
        <v>1613</v>
      </c>
    </row>
    <row r="1614" spans="1:11" ht="12" customHeight="1" x14ac:dyDescent="0.2">
      <c r="A1614" s="2"/>
      <c r="B1614" s="64">
        <v>9669</v>
      </c>
      <c r="C1614" s="63" t="s">
        <v>2725</v>
      </c>
      <c r="D1614" s="72" t="s">
        <v>1785</v>
      </c>
      <c r="E1614" s="40" t="s">
        <v>71</v>
      </c>
      <c r="F1614" s="40" t="s">
        <v>83</v>
      </c>
      <c r="G1614" s="54"/>
      <c r="H1614" s="32" t="s">
        <v>465</v>
      </c>
      <c r="I1614" s="3" t="s">
        <v>4451</v>
      </c>
      <c r="J1614" s="20" t="s">
        <v>108</v>
      </c>
      <c r="K1614" s="19">
        <v>1614</v>
      </c>
    </row>
    <row r="1615" spans="1:11" ht="12" customHeight="1" x14ac:dyDescent="0.2">
      <c r="A1615" s="2"/>
      <c r="B1615" s="64">
        <v>11264</v>
      </c>
      <c r="C1615" s="63" t="s">
        <v>2726</v>
      </c>
      <c r="D1615" s="72" t="s">
        <v>1785</v>
      </c>
      <c r="E1615" s="40" t="s">
        <v>71</v>
      </c>
      <c r="F1615" s="40" t="s">
        <v>83</v>
      </c>
      <c r="G1615" s="54"/>
      <c r="H1615"/>
      <c r="I1615" s="3" t="s">
        <v>463</v>
      </c>
      <c r="J1615" s="20" t="s">
        <v>108</v>
      </c>
      <c r="K1615" s="19">
        <v>1615</v>
      </c>
    </row>
    <row r="1616" spans="1:11" ht="12" customHeight="1" x14ac:dyDescent="0.2">
      <c r="A1616" s="2"/>
      <c r="B1616" s="64">
        <v>2206</v>
      </c>
      <c r="C1616" s="63" t="s">
        <v>590</v>
      </c>
      <c r="D1616" s="72" t="s">
        <v>2727</v>
      </c>
      <c r="E1616" s="40" t="s">
        <v>133</v>
      </c>
      <c r="F1616" s="40" t="s">
        <v>25</v>
      </c>
      <c r="G1616" s="54"/>
      <c r="H1616" s="32" t="s">
        <v>465</v>
      </c>
      <c r="I1616" s="3" t="s">
        <v>463</v>
      </c>
      <c r="J1616" s="20" t="s">
        <v>108</v>
      </c>
      <c r="K1616" s="19">
        <v>1616</v>
      </c>
    </row>
    <row r="1617" spans="1:11" ht="12" customHeight="1" x14ac:dyDescent="0.2">
      <c r="A1617" s="2"/>
      <c r="B1617" s="64">
        <v>725</v>
      </c>
      <c r="C1617" s="63" t="s">
        <v>2728</v>
      </c>
      <c r="D1617" s="72" t="s">
        <v>2727</v>
      </c>
      <c r="E1617" s="40" t="s">
        <v>133</v>
      </c>
      <c r="F1617" s="40" t="s">
        <v>25</v>
      </c>
      <c r="G1617" s="54"/>
      <c r="H1617" s="32" t="s">
        <v>465</v>
      </c>
      <c r="I1617" s="3" t="s">
        <v>4451</v>
      </c>
      <c r="J1617" s="20" t="s">
        <v>108</v>
      </c>
      <c r="K1617" s="19">
        <v>1617</v>
      </c>
    </row>
    <row r="1618" spans="1:11" ht="12" customHeight="1" thickBot="1" x14ac:dyDescent="0.25">
      <c r="A1618" s="2"/>
      <c r="B1618" s="67">
        <v>11263</v>
      </c>
      <c r="C1618" s="65" t="s">
        <v>1148</v>
      </c>
      <c r="D1618" s="73" t="s">
        <v>1252</v>
      </c>
      <c r="E1618" s="41" t="s">
        <v>133</v>
      </c>
      <c r="F1618" s="41" t="s">
        <v>25</v>
      </c>
      <c r="G1618" s="57"/>
      <c r="H1618" s="32" t="s">
        <v>465</v>
      </c>
      <c r="I1618" s="3" t="s">
        <v>463</v>
      </c>
      <c r="J1618" s="20" t="s">
        <v>108</v>
      </c>
      <c r="K1618" s="19">
        <v>1618</v>
      </c>
    </row>
    <row r="1619" spans="1:11" ht="12" customHeight="1" x14ac:dyDescent="0.2">
      <c r="A1619" s="2"/>
      <c r="B1619" s="66" t="s">
        <v>109</v>
      </c>
      <c r="C1619" s="62"/>
      <c r="D1619" s="71"/>
      <c r="E1619" s="39"/>
      <c r="F1619" s="39"/>
      <c r="G1619" s="53"/>
      <c r="H1619"/>
      <c r="I1619" s="3" t="s">
        <v>463</v>
      </c>
      <c r="J1619" s="20" t="s">
        <v>109</v>
      </c>
      <c r="K1619" s="19">
        <v>1619</v>
      </c>
    </row>
    <row r="1620" spans="1:11" ht="12" customHeight="1" x14ac:dyDescent="0.2">
      <c r="A1620" s="2"/>
      <c r="B1620" s="64">
        <v>726</v>
      </c>
      <c r="C1620" s="63" t="s">
        <v>2729</v>
      </c>
      <c r="D1620" s="72" t="s">
        <v>1270</v>
      </c>
      <c r="E1620" s="40" t="s">
        <v>71</v>
      </c>
      <c r="F1620" s="40" t="s">
        <v>25</v>
      </c>
      <c r="G1620" s="54"/>
      <c r="H1620" s="32" t="s">
        <v>465</v>
      </c>
      <c r="I1620" s="3" t="s">
        <v>4451</v>
      </c>
      <c r="J1620" s="20" t="s">
        <v>109</v>
      </c>
      <c r="K1620" s="19">
        <v>1620</v>
      </c>
    </row>
    <row r="1621" spans="1:11" ht="12" customHeight="1" x14ac:dyDescent="0.2">
      <c r="A1621" s="2"/>
      <c r="B1621" s="64">
        <v>2210</v>
      </c>
      <c r="C1621" s="63" t="s">
        <v>2730</v>
      </c>
      <c r="D1621" s="72" t="s">
        <v>2731</v>
      </c>
      <c r="E1621" s="40" t="s">
        <v>71</v>
      </c>
      <c r="F1621" s="40" t="s">
        <v>25</v>
      </c>
      <c r="G1621" s="54"/>
      <c r="H1621" s="32" t="s">
        <v>465</v>
      </c>
      <c r="I1621" s="3" t="s">
        <v>4451</v>
      </c>
      <c r="J1621" s="20" t="s">
        <v>109</v>
      </c>
      <c r="K1621" s="19">
        <v>1621</v>
      </c>
    </row>
    <row r="1622" spans="1:11" ht="12" customHeight="1" x14ac:dyDescent="0.2">
      <c r="A1622" s="2"/>
      <c r="B1622" s="64">
        <v>728</v>
      </c>
      <c r="C1622" s="63" t="s">
        <v>744</v>
      </c>
      <c r="D1622" s="72" t="s">
        <v>2732</v>
      </c>
      <c r="E1622" s="40" t="s">
        <v>71</v>
      </c>
      <c r="F1622" s="40" t="s">
        <v>25</v>
      </c>
      <c r="G1622" s="54"/>
      <c r="H1622" s="32" t="s">
        <v>465</v>
      </c>
      <c r="I1622" s="3" t="s">
        <v>463</v>
      </c>
      <c r="J1622" s="20" t="s">
        <v>109</v>
      </c>
      <c r="K1622" s="19">
        <v>1622</v>
      </c>
    </row>
    <row r="1623" spans="1:11" ht="12" customHeight="1" x14ac:dyDescent="0.2">
      <c r="A1623" s="2"/>
      <c r="B1623" s="64">
        <v>9670</v>
      </c>
      <c r="C1623" s="63" t="s">
        <v>591</v>
      </c>
      <c r="D1623" s="72" t="s">
        <v>1706</v>
      </c>
      <c r="E1623" s="40" t="s">
        <v>71</v>
      </c>
      <c r="F1623" s="40" t="s">
        <v>25</v>
      </c>
      <c r="G1623" s="54"/>
      <c r="H1623"/>
      <c r="I1623" s="3" t="s">
        <v>463</v>
      </c>
      <c r="J1623" s="20" t="s">
        <v>109</v>
      </c>
      <c r="K1623" s="19">
        <v>1623</v>
      </c>
    </row>
    <row r="1624" spans="1:11" ht="12" customHeight="1" x14ac:dyDescent="0.2">
      <c r="A1624" s="2"/>
      <c r="B1624" s="64">
        <v>2211</v>
      </c>
      <c r="C1624" s="63" t="s">
        <v>110</v>
      </c>
      <c r="D1624" s="72" t="s">
        <v>2733</v>
      </c>
      <c r="E1624" s="40" t="s">
        <v>71</v>
      </c>
      <c r="F1624" s="40" t="s">
        <v>25</v>
      </c>
      <c r="G1624" s="54"/>
      <c r="H1624" s="32" t="s">
        <v>465</v>
      </c>
      <c r="I1624" s="3" t="s">
        <v>463</v>
      </c>
      <c r="J1624" s="20" t="s">
        <v>109</v>
      </c>
      <c r="K1624" s="19">
        <v>1624</v>
      </c>
    </row>
    <row r="1625" spans="1:11" ht="12" customHeight="1" x14ac:dyDescent="0.2">
      <c r="A1625" s="2"/>
      <c r="B1625" s="64">
        <v>12259</v>
      </c>
      <c r="C1625" s="63" t="s">
        <v>1149</v>
      </c>
      <c r="D1625" s="72" t="s">
        <v>1706</v>
      </c>
      <c r="E1625" s="40" t="s">
        <v>71</v>
      </c>
      <c r="F1625" s="40" t="s">
        <v>25</v>
      </c>
      <c r="G1625" s="54"/>
      <c r="H1625" s="32" t="s">
        <v>465</v>
      </c>
      <c r="I1625" s="3" t="s">
        <v>463</v>
      </c>
      <c r="J1625" s="20" t="s">
        <v>109</v>
      </c>
      <c r="K1625" s="19">
        <v>1625</v>
      </c>
    </row>
    <row r="1626" spans="1:11" ht="12" customHeight="1" x14ac:dyDescent="0.2">
      <c r="A1626" s="2"/>
      <c r="B1626" s="64">
        <v>13509</v>
      </c>
      <c r="C1626" s="63" t="s">
        <v>2734</v>
      </c>
      <c r="D1626" s="72" t="s">
        <v>75</v>
      </c>
      <c r="E1626" s="40" t="s">
        <v>133</v>
      </c>
      <c r="F1626" s="40" t="s">
        <v>752</v>
      </c>
      <c r="G1626" s="54"/>
      <c r="H1626"/>
      <c r="I1626" s="3" t="s">
        <v>4451</v>
      </c>
      <c r="J1626" s="20" t="s">
        <v>109</v>
      </c>
      <c r="K1626" s="19">
        <v>1626</v>
      </c>
    </row>
    <row r="1627" spans="1:11" ht="12" customHeight="1" x14ac:dyDescent="0.2">
      <c r="A1627" s="2"/>
      <c r="B1627" s="64">
        <v>10478</v>
      </c>
      <c r="C1627" s="63" t="s">
        <v>2735</v>
      </c>
      <c r="D1627" s="72" t="s">
        <v>1450</v>
      </c>
      <c r="E1627" s="40" t="s">
        <v>71</v>
      </c>
      <c r="F1627" s="40" t="s">
        <v>25</v>
      </c>
      <c r="G1627" s="54"/>
      <c r="H1627" s="32" t="s">
        <v>465</v>
      </c>
      <c r="I1627" s="3" t="s">
        <v>4451</v>
      </c>
      <c r="J1627" s="20" t="s">
        <v>109</v>
      </c>
      <c r="K1627" s="19">
        <v>1627</v>
      </c>
    </row>
    <row r="1628" spans="1:11" ht="12" customHeight="1" thickBot="1" x14ac:dyDescent="0.25">
      <c r="A1628" s="2"/>
      <c r="B1628" s="67">
        <v>4066</v>
      </c>
      <c r="C1628" s="65" t="s">
        <v>2736</v>
      </c>
      <c r="D1628" s="73" t="s">
        <v>1450</v>
      </c>
      <c r="E1628" s="41" t="s">
        <v>71</v>
      </c>
      <c r="F1628" s="41" t="s">
        <v>130</v>
      </c>
      <c r="G1628" s="57"/>
      <c r="H1628" s="32" t="s">
        <v>465</v>
      </c>
      <c r="I1628" s="3" t="s">
        <v>463</v>
      </c>
      <c r="J1628" s="20" t="s">
        <v>109</v>
      </c>
      <c r="K1628" s="19">
        <v>1628</v>
      </c>
    </row>
    <row r="1629" spans="1:11" ht="12" customHeight="1" x14ac:dyDescent="0.2">
      <c r="A1629" s="2"/>
      <c r="B1629" s="66" t="s">
        <v>111</v>
      </c>
      <c r="C1629" s="62"/>
      <c r="D1629" s="71"/>
      <c r="E1629" s="39"/>
      <c r="F1629" s="39"/>
      <c r="G1629" s="53"/>
      <c r="H1629"/>
      <c r="I1629" s="3" t="s">
        <v>463</v>
      </c>
      <c r="J1629" s="20" t="s">
        <v>111</v>
      </c>
      <c r="K1629" s="19">
        <v>1629</v>
      </c>
    </row>
    <row r="1630" spans="1:11" ht="12" customHeight="1" x14ac:dyDescent="0.2">
      <c r="A1630" s="2"/>
      <c r="B1630" s="64">
        <v>730</v>
      </c>
      <c r="C1630" s="63" t="s">
        <v>534</v>
      </c>
      <c r="D1630" s="72" t="s">
        <v>2199</v>
      </c>
      <c r="E1630" s="40" t="s">
        <v>129</v>
      </c>
      <c r="F1630" s="40" t="s">
        <v>72</v>
      </c>
      <c r="G1630" s="55" t="s">
        <v>580</v>
      </c>
      <c r="H1630" s="32" t="s">
        <v>465</v>
      </c>
      <c r="I1630" s="3" t="s">
        <v>463</v>
      </c>
      <c r="J1630" s="20" t="s">
        <v>111</v>
      </c>
      <c r="K1630" s="19">
        <v>1630</v>
      </c>
    </row>
    <row r="1631" spans="1:11" ht="12" customHeight="1" x14ac:dyDescent="0.2">
      <c r="A1631" s="2"/>
      <c r="B1631" s="64">
        <v>4649</v>
      </c>
      <c r="C1631" s="63" t="s">
        <v>2737</v>
      </c>
      <c r="D1631" s="72" t="s">
        <v>1785</v>
      </c>
      <c r="E1631" s="40" t="s">
        <v>129</v>
      </c>
      <c r="F1631" s="40" t="s">
        <v>25</v>
      </c>
      <c r="G1631" s="54"/>
      <c r="H1631" s="32" t="s">
        <v>465</v>
      </c>
      <c r="I1631" s="3" t="s">
        <v>463</v>
      </c>
      <c r="J1631" s="20" t="s">
        <v>111</v>
      </c>
      <c r="K1631" s="19">
        <v>1631</v>
      </c>
    </row>
    <row r="1632" spans="1:11" ht="12" customHeight="1" thickBot="1" x14ac:dyDescent="0.25">
      <c r="A1632" s="2"/>
      <c r="B1632" s="67">
        <v>732</v>
      </c>
      <c r="C1632" s="65" t="s">
        <v>422</v>
      </c>
      <c r="D1632" s="73" t="s">
        <v>2199</v>
      </c>
      <c r="E1632" s="41" t="s">
        <v>129</v>
      </c>
      <c r="F1632" s="41" t="s">
        <v>72</v>
      </c>
      <c r="G1632" s="57"/>
      <c r="H1632" s="32" t="s">
        <v>465</v>
      </c>
      <c r="I1632" s="3" t="s">
        <v>463</v>
      </c>
      <c r="J1632" s="20" t="s">
        <v>111</v>
      </c>
      <c r="K1632" s="19">
        <v>1632</v>
      </c>
    </row>
    <row r="1633" spans="1:11" ht="12" customHeight="1" x14ac:dyDescent="0.2">
      <c r="A1633" s="2"/>
      <c r="B1633" s="66" t="s">
        <v>451</v>
      </c>
      <c r="C1633" s="62"/>
      <c r="D1633" s="71"/>
      <c r="E1633" s="39"/>
      <c r="F1633" s="39"/>
      <c r="G1633" s="53"/>
      <c r="H1633"/>
      <c r="I1633" s="3" t="s">
        <v>463</v>
      </c>
      <c r="J1633" s="20" t="s">
        <v>451</v>
      </c>
      <c r="K1633" s="19">
        <v>1633</v>
      </c>
    </row>
    <row r="1634" spans="1:11" ht="12" customHeight="1" x14ac:dyDescent="0.2">
      <c r="A1634" s="2"/>
      <c r="B1634" s="64">
        <v>633</v>
      </c>
      <c r="C1634" s="63" t="s">
        <v>851</v>
      </c>
      <c r="D1634" s="72" t="s">
        <v>1800</v>
      </c>
      <c r="E1634" s="40" t="s">
        <v>129</v>
      </c>
      <c r="F1634" s="40" t="s">
        <v>80</v>
      </c>
      <c r="G1634" s="54" t="s">
        <v>807</v>
      </c>
      <c r="H1634" s="32" t="s">
        <v>465</v>
      </c>
      <c r="I1634" s="3" t="s">
        <v>463</v>
      </c>
      <c r="J1634" s="20" t="s">
        <v>451</v>
      </c>
      <c r="K1634" s="19">
        <v>1634</v>
      </c>
    </row>
    <row r="1635" spans="1:11" ht="12" customHeight="1" x14ac:dyDescent="0.2">
      <c r="A1635" s="2"/>
      <c r="B1635" s="64">
        <v>634</v>
      </c>
      <c r="C1635" s="63" t="s">
        <v>2738</v>
      </c>
      <c r="D1635" s="72" t="s">
        <v>1800</v>
      </c>
      <c r="E1635" s="40" t="s">
        <v>129</v>
      </c>
      <c r="F1635" s="40" t="s">
        <v>85</v>
      </c>
      <c r="G1635" s="54"/>
      <c r="H1635" s="32" t="s">
        <v>465</v>
      </c>
      <c r="I1635" s="3" t="s">
        <v>463</v>
      </c>
      <c r="J1635" s="20" t="s">
        <v>451</v>
      </c>
      <c r="K1635" s="19">
        <v>1635</v>
      </c>
    </row>
    <row r="1636" spans="1:11" ht="12" customHeight="1" x14ac:dyDescent="0.2">
      <c r="A1636" s="2"/>
      <c r="B1636" s="64">
        <v>635</v>
      </c>
      <c r="C1636" s="63" t="s">
        <v>452</v>
      </c>
      <c r="D1636" s="72" t="s">
        <v>2002</v>
      </c>
      <c r="E1636" s="40" t="s">
        <v>129</v>
      </c>
      <c r="F1636" s="40" t="s">
        <v>80</v>
      </c>
      <c r="G1636" s="54" t="s">
        <v>807</v>
      </c>
      <c r="H1636" s="32" t="s">
        <v>465</v>
      </c>
      <c r="I1636" s="3" t="s">
        <v>463</v>
      </c>
      <c r="J1636" s="20" t="s">
        <v>451</v>
      </c>
      <c r="K1636" s="19">
        <v>1636</v>
      </c>
    </row>
    <row r="1637" spans="1:11" ht="12" customHeight="1" x14ac:dyDescent="0.2">
      <c r="A1637" s="2"/>
      <c r="B1637" s="64">
        <v>636</v>
      </c>
      <c r="C1637" s="63" t="s">
        <v>2739</v>
      </c>
      <c r="D1637" s="72" t="s">
        <v>1261</v>
      </c>
      <c r="E1637" s="40" t="s">
        <v>129</v>
      </c>
      <c r="F1637" s="40" t="s">
        <v>85</v>
      </c>
      <c r="G1637" s="54"/>
      <c r="H1637" s="32" t="s">
        <v>465</v>
      </c>
      <c r="I1637" s="3" t="s">
        <v>4451</v>
      </c>
      <c r="J1637" s="20" t="s">
        <v>451</v>
      </c>
      <c r="K1637" s="19">
        <v>1637</v>
      </c>
    </row>
    <row r="1638" spans="1:11" ht="12" customHeight="1" x14ac:dyDescent="0.2">
      <c r="A1638" s="2"/>
      <c r="B1638" s="64">
        <v>637</v>
      </c>
      <c r="C1638" s="63" t="s">
        <v>318</v>
      </c>
      <c r="D1638" s="72" t="s">
        <v>2740</v>
      </c>
      <c r="E1638" s="40" t="s">
        <v>133</v>
      </c>
      <c r="F1638" s="59" t="s">
        <v>74</v>
      </c>
      <c r="G1638" s="54"/>
      <c r="H1638" s="32" t="s">
        <v>465</v>
      </c>
      <c r="I1638" s="3" t="s">
        <v>463</v>
      </c>
      <c r="J1638" s="20" t="s">
        <v>451</v>
      </c>
      <c r="K1638" s="19">
        <v>1638</v>
      </c>
    </row>
    <row r="1639" spans="1:11" ht="12" customHeight="1" x14ac:dyDescent="0.2">
      <c r="A1639" s="2"/>
      <c r="B1639" s="64">
        <v>638</v>
      </c>
      <c r="C1639" s="63" t="s">
        <v>388</v>
      </c>
      <c r="D1639" s="72" t="s">
        <v>1274</v>
      </c>
      <c r="E1639" s="40" t="s">
        <v>129</v>
      </c>
      <c r="F1639" s="40" t="s">
        <v>80</v>
      </c>
      <c r="G1639" s="54"/>
      <c r="H1639" s="32" t="s">
        <v>465</v>
      </c>
      <c r="I1639" s="3" t="s">
        <v>463</v>
      </c>
      <c r="J1639" s="20" t="s">
        <v>451</v>
      </c>
      <c r="K1639" s="19">
        <v>1639</v>
      </c>
    </row>
    <row r="1640" spans="1:11" ht="12" customHeight="1" x14ac:dyDescent="0.2">
      <c r="A1640" s="2"/>
      <c r="B1640" s="64">
        <v>6498</v>
      </c>
      <c r="C1640" s="63" t="s">
        <v>2741</v>
      </c>
      <c r="D1640" s="72" t="s">
        <v>1243</v>
      </c>
      <c r="E1640" s="40" t="s">
        <v>133</v>
      </c>
      <c r="F1640" s="40" t="s">
        <v>83</v>
      </c>
      <c r="G1640" s="54"/>
      <c r="H1640" s="32" t="s">
        <v>465</v>
      </c>
      <c r="I1640" s="3" t="s">
        <v>463</v>
      </c>
      <c r="J1640" s="20" t="s">
        <v>451</v>
      </c>
      <c r="K1640" s="19">
        <v>1640</v>
      </c>
    </row>
    <row r="1641" spans="1:11" ht="12" customHeight="1" x14ac:dyDescent="0.2">
      <c r="A1641" s="2"/>
      <c r="B1641" s="64">
        <v>639</v>
      </c>
      <c r="C1641" s="63" t="s">
        <v>2742</v>
      </c>
      <c r="D1641" s="72" t="s">
        <v>1840</v>
      </c>
      <c r="E1641" s="40" t="s">
        <v>129</v>
      </c>
      <c r="F1641" s="40" t="s">
        <v>85</v>
      </c>
      <c r="G1641" s="54" t="s">
        <v>808</v>
      </c>
      <c r="H1641" s="32" t="s">
        <v>465</v>
      </c>
      <c r="I1641" s="3" t="s">
        <v>463</v>
      </c>
      <c r="J1641" s="20" t="s">
        <v>451</v>
      </c>
      <c r="K1641" s="19">
        <v>1641</v>
      </c>
    </row>
    <row r="1642" spans="1:11" ht="12" customHeight="1" thickBot="1" x14ac:dyDescent="0.25">
      <c r="A1642" s="2"/>
      <c r="B1642" s="67">
        <v>641</v>
      </c>
      <c r="C1642" s="65" t="s">
        <v>2743</v>
      </c>
      <c r="D1642" s="73" t="s">
        <v>2744</v>
      </c>
      <c r="E1642" s="41" t="s">
        <v>71</v>
      </c>
      <c r="F1642" s="41" t="s">
        <v>80</v>
      </c>
      <c r="G1642" s="57"/>
      <c r="H1642" s="32" t="s">
        <v>465</v>
      </c>
      <c r="I1642" s="3" t="s">
        <v>4451</v>
      </c>
      <c r="J1642" s="20" t="s">
        <v>451</v>
      </c>
      <c r="K1642" s="19">
        <v>1642</v>
      </c>
    </row>
    <row r="1643" spans="1:11" ht="12" customHeight="1" x14ac:dyDescent="0.2">
      <c r="A1643" s="2"/>
      <c r="B1643" s="66" t="s">
        <v>389</v>
      </c>
      <c r="C1643" s="62"/>
      <c r="D1643" s="71"/>
      <c r="E1643" s="39"/>
      <c r="F1643" s="39"/>
      <c r="G1643" s="53"/>
      <c r="H1643"/>
      <c r="I1643" s="3" t="s">
        <v>463</v>
      </c>
      <c r="J1643" s="20" t="s">
        <v>389</v>
      </c>
      <c r="K1643" s="19">
        <v>1643</v>
      </c>
    </row>
    <row r="1644" spans="1:11" ht="12" customHeight="1" x14ac:dyDescent="0.2">
      <c r="A1644" s="2"/>
      <c r="B1644" s="64">
        <v>11256</v>
      </c>
      <c r="C1644" s="63" t="s">
        <v>926</v>
      </c>
      <c r="D1644" s="72" t="s">
        <v>1272</v>
      </c>
      <c r="E1644" s="40" t="s">
        <v>71</v>
      </c>
      <c r="F1644" s="59" t="s">
        <v>74</v>
      </c>
      <c r="G1644" s="54"/>
      <c r="H1644" s="32" t="s">
        <v>465</v>
      </c>
      <c r="I1644" s="3" t="s">
        <v>463</v>
      </c>
      <c r="J1644" s="20" t="s">
        <v>389</v>
      </c>
      <c r="K1644" s="19">
        <v>1644</v>
      </c>
    </row>
    <row r="1645" spans="1:11" ht="12" customHeight="1" x14ac:dyDescent="0.2">
      <c r="A1645" s="2"/>
      <c r="B1645" s="64">
        <v>2955</v>
      </c>
      <c r="C1645" s="63" t="s">
        <v>2745</v>
      </c>
      <c r="D1645" s="72" t="s">
        <v>2746</v>
      </c>
      <c r="E1645" s="40" t="s">
        <v>133</v>
      </c>
      <c r="F1645" s="40" t="s">
        <v>80</v>
      </c>
      <c r="G1645" s="54"/>
      <c r="H1645" s="32" t="s">
        <v>465</v>
      </c>
      <c r="I1645" s="3" t="s">
        <v>4451</v>
      </c>
      <c r="J1645" s="20" t="s">
        <v>389</v>
      </c>
      <c r="K1645" s="19">
        <v>1645</v>
      </c>
    </row>
    <row r="1646" spans="1:11" ht="12" customHeight="1" x14ac:dyDescent="0.2">
      <c r="A1646" s="2"/>
      <c r="B1646" s="64">
        <v>10519</v>
      </c>
      <c r="C1646" s="63" t="s">
        <v>2747</v>
      </c>
      <c r="D1646" s="72" t="s">
        <v>1301</v>
      </c>
      <c r="E1646" s="40" t="s">
        <v>129</v>
      </c>
      <c r="F1646" s="40" t="s">
        <v>85</v>
      </c>
      <c r="G1646" s="54"/>
      <c r="H1646" s="32" t="s">
        <v>465</v>
      </c>
      <c r="I1646" s="3" t="s">
        <v>463</v>
      </c>
      <c r="J1646" s="20" t="s">
        <v>389</v>
      </c>
      <c r="K1646" s="19">
        <v>1646</v>
      </c>
    </row>
    <row r="1647" spans="1:11" ht="12" customHeight="1" x14ac:dyDescent="0.2">
      <c r="A1647" s="2"/>
      <c r="B1647" s="64">
        <v>7307</v>
      </c>
      <c r="C1647" s="63" t="s">
        <v>493</v>
      </c>
      <c r="D1647" s="72" t="s">
        <v>2746</v>
      </c>
      <c r="E1647" s="40" t="s">
        <v>129</v>
      </c>
      <c r="F1647" s="40" t="s">
        <v>80</v>
      </c>
      <c r="G1647" s="54"/>
      <c r="H1647" s="32" t="s">
        <v>465</v>
      </c>
      <c r="I1647" s="3" t="s">
        <v>463</v>
      </c>
      <c r="J1647" s="20" t="s">
        <v>389</v>
      </c>
      <c r="K1647" s="19">
        <v>1647</v>
      </c>
    </row>
    <row r="1648" spans="1:11" ht="12" customHeight="1" x14ac:dyDescent="0.2">
      <c r="A1648" s="2"/>
      <c r="B1648" s="64">
        <v>733</v>
      </c>
      <c r="C1648" s="63" t="s">
        <v>2748</v>
      </c>
      <c r="D1648" s="72" t="s">
        <v>2749</v>
      </c>
      <c r="E1648" s="40" t="s">
        <v>129</v>
      </c>
      <c r="F1648" s="40" t="s">
        <v>85</v>
      </c>
      <c r="G1648" s="54"/>
      <c r="H1648" s="32" t="s">
        <v>465</v>
      </c>
      <c r="I1648" s="3" t="s">
        <v>463</v>
      </c>
      <c r="J1648" s="20" t="s">
        <v>389</v>
      </c>
      <c r="K1648" s="19">
        <v>1648</v>
      </c>
    </row>
    <row r="1649" spans="1:11" ht="12" customHeight="1" thickBot="1" x14ac:dyDescent="0.25">
      <c r="A1649" s="2"/>
      <c r="B1649" s="67">
        <v>2214</v>
      </c>
      <c r="C1649" s="65" t="s">
        <v>1150</v>
      </c>
      <c r="D1649" s="73" t="s">
        <v>1550</v>
      </c>
      <c r="E1649" s="41" t="s">
        <v>129</v>
      </c>
      <c r="F1649" s="41" t="s">
        <v>33</v>
      </c>
      <c r="G1649" s="57"/>
      <c r="H1649" s="32" t="s">
        <v>465</v>
      </c>
      <c r="I1649" s="3" t="s">
        <v>463</v>
      </c>
      <c r="J1649" s="20" t="s">
        <v>389</v>
      </c>
      <c r="K1649" s="19">
        <v>1649</v>
      </c>
    </row>
    <row r="1650" spans="1:11" ht="12" customHeight="1" x14ac:dyDescent="0.2">
      <c r="A1650" s="2"/>
      <c r="B1650" s="66" t="s">
        <v>112</v>
      </c>
      <c r="C1650" s="62"/>
      <c r="D1650" s="71"/>
      <c r="E1650" s="39"/>
      <c r="F1650" s="39"/>
      <c r="G1650" s="53"/>
      <c r="H1650"/>
      <c r="I1650" s="3" t="s">
        <v>463</v>
      </c>
      <c r="J1650" s="20" t="s">
        <v>112</v>
      </c>
      <c r="K1650" s="19">
        <v>1650</v>
      </c>
    </row>
    <row r="1651" spans="1:11" ht="12" customHeight="1" x14ac:dyDescent="0.2">
      <c r="A1651" s="2"/>
      <c r="B1651" s="64">
        <v>734</v>
      </c>
      <c r="C1651" s="63" t="s">
        <v>2750</v>
      </c>
      <c r="D1651" s="72" t="s">
        <v>2751</v>
      </c>
      <c r="E1651" s="40" t="s">
        <v>71</v>
      </c>
      <c r="F1651" s="40" t="s">
        <v>80</v>
      </c>
      <c r="G1651" s="54"/>
      <c r="H1651" s="32" t="s">
        <v>465</v>
      </c>
      <c r="I1651" s="3" t="s">
        <v>463</v>
      </c>
      <c r="J1651" s="20" t="s">
        <v>112</v>
      </c>
      <c r="K1651" s="19">
        <v>1651</v>
      </c>
    </row>
    <row r="1652" spans="1:11" ht="12" customHeight="1" x14ac:dyDescent="0.2">
      <c r="A1652" s="2"/>
      <c r="B1652" s="64">
        <v>2215</v>
      </c>
      <c r="C1652" s="63" t="s">
        <v>535</v>
      </c>
      <c r="D1652" s="72" t="s">
        <v>1932</v>
      </c>
      <c r="E1652" s="40" t="s">
        <v>129</v>
      </c>
      <c r="F1652" s="40" t="s">
        <v>80</v>
      </c>
      <c r="G1652" s="54" t="s">
        <v>807</v>
      </c>
      <c r="H1652" s="32" t="s">
        <v>465</v>
      </c>
      <c r="I1652" s="3" t="s">
        <v>463</v>
      </c>
      <c r="J1652" s="20" t="s">
        <v>112</v>
      </c>
      <c r="K1652" s="19">
        <v>1652</v>
      </c>
    </row>
    <row r="1653" spans="1:11" ht="12" customHeight="1" x14ac:dyDescent="0.2">
      <c r="A1653" s="2"/>
      <c r="B1653" s="64">
        <v>735</v>
      </c>
      <c r="C1653" s="63" t="s">
        <v>536</v>
      </c>
      <c r="D1653" s="72" t="s">
        <v>1932</v>
      </c>
      <c r="E1653" s="40" t="s">
        <v>129</v>
      </c>
      <c r="F1653" s="40" t="s">
        <v>80</v>
      </c>
      <c r="G1653" s="54" t="s">
        <v>807</v>
      </c>
      <c r="H1653" s="32" t="s">
        <v>465</v>
      </c>
      <c r="I1653" s="3" t="s">
        <v>463</v>
      </c>
      <c r="J1653" s="20" t="s">
        <v>112</v>
      </c>
      <c r="K1653" s="19">
        <v>1653</v>
      </c>
    </row>
    <row r="1654" spans="1:11" ht="12" customHeight="1" x14ac:dyDescent="0.2">
      <c r="A1654" s="2"/>
      <c r="B1654" s="64">
        <v>736</v>
      </c>
      <c r="C1654" s="63" t="s">
        <v>2752</v>
      </c>
      <c r="D1654" s="72" t="s">
        <v>2753</v>
      </c>
      <c r="E1654" s="40" t="s">
        <v>129</v>
      </c>
      <c r="F1654" s="40" t="s">
        <v>85</v>
      </c>
      <c r="G1654" s="54" t="s">
        <v>808</v>
      </c>
      <c r="H1654" s="32" t="s">
        <v>465</v>
      </c>
      <c r="I1654" s="3" t="s">
        <v>463</v>
      </c>
      <c r="J1654" s="20" t="s">
        <v>112</v>
      </c>
      <c r="K1654" s="19">
        <v>1654</v>
      </c>
    </row>
    <row r="1655" spans="1:11" ht="12" customHeight="1" x14ac:dyDescent="0.2">
      <c r="A1655" s="2"/>
      <c r="B1655" s="64">
        <v>8256</v>
      </c>
      <c r="C1655" s="63" t="s">
        <v>2754</v>
      </c>
      <c r="D1655" s="72" t="s">
        <v>2199</v>
      </c>
      <c r="E1655" s="40" t="s">
        <v>129</v>
      </c>
      <c r="F1655" s="40" t="s">
        <v>85</v>
      </c>
      <c r="G1655" s="54"/>
      <c r="H1655" s="32" t="s">
        <v>465</v>
      </c>
      <c r="I1655" s="3" t="s">
        <v>463</v>
      </c>
      <c r="J1655" s="20" t="s">
        <v>112</v>
      </c>
      <c r="K1655" s="19">
        <v>1655</v>
      </c>
    </row>
    <row r="1656" spans="1:11" ht="12" customHeight="1" thickBot="1" x14ac:dyDescent="0.25">
      <c r="A1656" s="2"/>
      <c r="B1656" s="67">
        <v>4245</v>
      </c>
      <c r="C1656" s="65" t="s">
        <v>2755</v>
      </c>
      <c r="D1656" s="73" t="s">
        <v>1959</v>
      </c>
      <c r="E1656" s="41" t="s">
        <v>129</v>
      </c>
      <c r="F1656" s="41" t="s">
        <v>85</v>
      </c>
      <c r="G1656" s="57" t="s">
        <v>808</v>
      </c>
      <c r="H1656" s="32" t="s">
        <v>465</v>
      </c>
      <c r="I1656" s="3" t="s">
        <v>463</v>
      </c>
      <c r="J1656" s="20" t="s">
        <v>112</v>
      </c>
      <c r="K1656" s="19">
        <v>1656</v>
      </c>
    </row>
    <row r="1657" spans="1:11" ht="12" customHeight="1" x14ac:dyDescent="0.2">
      <c r="A1657" s="2"/>
      <c r="B1657" s="66" t="s">
        <v>113</v>
      </c>
      <c r="C1657" s="62"/>
      <c r="D1657" s="71"/>
      <c r="E1657" s="39"/>
      <c r="F1657" s="39"/>
      <c r="G1657" s="53"/>
      <c r="H1657"/>
      <c r="I1657" s="3" t="s">
        <v>463</v>
      </c>
      <c r="J1657" s="20" t="s">
        <v>113</v>
      </c>
      <c r="K1657" s="19">
        <v>1657</v>
      </c>
    </row>
    <row r="1658" spans="1:11" ht="12" customHeight="1" x14ac:dyDescent="0.2">
      <c r="A1658" s="2"/>
      <c r="B1658" s="64">
        <v>737</v>
      </c>
      <c r="C1658" s="63" t="s">
        <v>2756</v>
      </c>
      <c r="D1658" s="72" t="s">
        <v>1271</v>
      </c>
      <c r="E1658" s="40" t="s">
        <v>129</v>
      </c>
      <c r="F1658" s="40" t="s">
        <v>85</v>
      </c>
      <c r="G1658" s="54" t="s">
        <v>808</v>
      </c>
      <c r="H1658" s="32" t="s">
        <v>465</v>
      </c>
      <c r="I1658" s="3" t="s">
        <v>463</v>
      </c>
      <c r="J1658" s="20" t="s">
        <v>113</v>
      </c>
      <c r="K1658" s="19">
        <v>1658</v>
      </c>
    </row>
    <row r="1659" spans="1:11" ht="12" customHeight="1" x14ac:dyDescent="0.2">
      <c r="A1659" s="2"/>
      <c r="B1659" s="64">
        <v>2684</v>
      </c>
      <c r="C1659" s="63" t="s">
        <v>2757</v>
      </c>
      <c r="D1659" s="72" t="s">
        <v>2758</v>
      </c>
      <c r="E1659" s="40" t="s">
        <v>129</v>
      </c>
      <c r="F1659" s="40" t="s">
        <v>85</v>
      </c>
      <c r="G1659" s="54" t="s">
        <v>808</v>
      </c>
      <c r="H1659" s="32" t="s">
        <v>465</v>
      </c>
      <c r="I1659" s="3" t="s">
        <v>463</v>
      </c>
      <c r="J1659" s="20" t="s">
        <v>113</v>
      </c>
      <c r="K1659" s="19">
        <v>1659</v>
      </c>
    </row>
    <row r="1660" spans="1:11" ht="12" customHeight="1" x14ac:dyDescent="0.2">
      <c r="A1660" s="2"/>
      <c r="B1660" s="64">
        <v>739</v>
      </c>
      <c r="C1660" s="63" t="s">
        <v>368</v>
      </c>
      <c r="D1660" s="72" t="s">
        <v>2759</v>
      </c>
      <c r="E1660" s="40" t="s">
        <v>129</v>
      </c>
      <c r="F1660" s="40" t="s">
        <v>80</v>
      </c>
      <c r="G1660" s="54"/>
      <c r="H1660" s="32" t="s">
        <v>465</v>
      </c>
      <c r="I1660" s="3" t="s">
        <v>463</v>
      </c>
      <c r="J1660" s="20" t="s">
        <v>113</v>
      </c>
      <c r="K1660" s="19">
        <v>1660</v>
      </c>
    </row>
    <row r="1661" spans="1:11" ht="12" customHeight="1" x14ac:dyDescent="0.2">
      <c r="A1661" s="2"/>
      <c r="B1661" s="64">
        <v>741</v>
      </c>
      <c r="C1661" s="63" t="s">
        <v>2760</v>
      </c>
      <c r="D1661" s="72" t="s">
        <v>2761</v>
      </c>
      <c r="E1661" s="40" t="s">
        <v>129</v>
      </c>
      <c r="F1661" s="40" t="s">
        <v>85</v>
      </c>
      <c r="G1661" s="54" t="s">
        <v>808</v>
      </c>
      <c r="H1661" s="32" t="s">
        <v>465</v>
      </c>
      <c r="I1661" s="3" t="s">
        <v>463</v>
      </c>
      <c r="J1661" s="20" t="s">
        <v>113</v>
      </c>
      <c r="K1661" s="19">
        <v>1661</v>
      </c>
    </row>
    <row r="1662" spans="1:11" ht="12" customHeight="1" x14ac:dyDescent="0.2">
      <c r="A1662" s="2"/>
      <c r="B1662" s="64">
        <v>12647</v>
      </c>
      <c r="C1662" s="63" t="s">
        <v>2762</v>
      </c>
      <c r="D1662" s="72" t="s">
        <v>2761</v>
      </c>
      <c r="E1662" s="40" t="s">
        <v>129</v>
      </c>
      <c r="F1662" s="40" t="s">
        <v>85</v>
      </c>
      <c r="G1662" s="54"/>
      <c r="H1662" s="32" t="s">
        <v>465</v>
      </c>
      <c r="I1662" s="3" t="s">
        <v>463</v>
      </c>
      <c r="J1662" s="20" t="s">
        <v>113</v>
      </c>
      <c r="K1662" s="19">
        <v>1662</v>
      </c>
    </row>
    <row r="1663" spans="1:11" ht="12" customHeight="1" x14ac:dyDescent="0.2">
      <c r="A1663" s="2"/>
      <c r="B1663" s="64">
        <v>2216</v>
      </c>
      <c r="C1663" s="63" t="s">
        <v>2763</v>
      </c>
      <c r="D1663" s="72" t="s">
        <v>2519</v>
      </c>
      <c r="E1663" s="40" t="s">
        <v>129</v>
      </c>
      <c r="F1663" s="40" t="s">
        <v>85</v>
      </c>
      <c r="G1663" s="54" t="s">
        <v>808</v>
      </c>
      <c r="H1663" s="32" t="s">
        <v>465</v>
      </c>
      <c r="I1663" s="3" t="s">
        <v>463</v>
      </c>
      <c r="J1663" s="20" t="s">
        <v>113</v>
      </c>
      <c r="K1663" s="19">
        <v>1663</v>
      </c>
    </row>
    <row r="1664" spans="1:11" ht="12" customHeight="1" x14ac:dyDescent="0.2">
      <c r="A1664" s="2"/>
      <c r="B1664" s="64">
        <v>742</v>
      </c>
      <c r="C1664" s="63" t="s">
        <v>2764</v>
      </c>
      <c r="D1664" s="72" t="s">
        <v>2765</v>
      </c>
      <c r="E1664" s="40" t="s">
        <v>129</v>
      </c>
      <c r="F1664" s="40" t="s">
        <v>85</v>
      </c>
      <c r="G1664" s="54" t="s">
        <v>808</v>
      </c>
      <c r="H1664" s="32" t="s">
        <v>465</v>
      </c>
      <c r="I1664" s="3" t="s">
        <v>463</v>
      </c>
      <c r="J1664" s="20" t="s">
        <v>113</v>
      </c>
      <c r="K1664" s="19">
        <v>1664</v>
      </c>
    </row>
    <row r="1665" spans="1:11" ht="12" customHeight="1" thickBot="1" x14ac:dyDescent="0.25">
      <c r="A1665" s="2"/>
      <c r="B1665" s="67">
        <v>12650</v>
      </c>
      <c r="C1665" s="65" t="s">
        <v>2766</v>
      </c>
      <c r="D1665" s="73" t="s">
        <v>1700</v>
      </c>
      <c r="E1665" s="41" t="s">
        <v>133</v>
      </c>
      <c r="F1665" s="41" t="s">
        <v>80</v>
      </c>
      <c r="G1665" s="57"/>
      <c r="H1665" s="32" t="s">
        <v>465</v>
      </c>
      <c r="I1665" s="3" t="s">
        <v>463</v>
      </c>
      <c r="J1665" s="20" t="s">
        <v>113</v>
      </c>
      <c r="K1665" s="19">
        <v>1665</v>
      </c>
    </row>
    <row r="1666" spans="1:11" ht="12" customHeight="1" x14ac:dyDescent="0.2">
      <c r="A1666" s="2"/>
      <c r="B1666" s="66" t="s">
        <v>114</v>
      </c>
      <c r="C1666" s="62"/>
      <c r="D1666" s="71"/>
      <c r="E1666" s="39"/>
      <c r="F1666" s="39"/>
      <c r="G1666" s="53"/>
      <c r="H1666"/>
      <c r="I1666" s="3" t="s">
        <v>463</v>
      </c>
      <c r="J1666" s="20" t="s">
        <v>114</v>
      </c>
      <c r="K1666" s="19">
        <v>1666</v>
      </c>
    </row>
    <row r="1667" spans="1:11" ht="12" customHeight="1" x14ac:dyDescent="0.2">
      <c r="A1667" s="2"/>
      <c r="B1667" s="64">
        <v>746</v>
      </c>
      <c r="C1667" s="63" t="s">
        <v>745</v>
      </c>
      <c r="D1667" s="72" t="s">
        <v>2767</v>
      </c>
      <c r="E1667" s="40" t="s">
        <v>129</v>
      </c>
      <c r="F1667" s="40" t="s">
        <v>80</v>
      </c>
      <c r="G1667" s="54" t="s">
        <v>807</v>
      </c>
      <c r="H1667" s="32" t="s">
        <v>465</v>
      </c>
      <c r="I1667" s="3" t="s">
        <v>463</v>
      </c>
      <c r="J1667" s="20" t="s">
        <v>114</v>
      </c>
      <c r="K1667" s="19">
        <v>1667</v>
      </c>
    </row>
    <row r="1668" spans="1:11" ht="12" customHeight="1" x14ac:dyDescent="0.2">
      <c r="A1668" s="2"/>
      <c r="B1668" s="64">
        <v>747</v>
      </c>
      <c r="C1668" s="63" t="s">
        <v>2768</v>
      </c>
      <c r="D1668" s="72" t="s">
        <v>2769</v>
      </c>
      <c r="E1668" s="40" t="s">
        <v>129</v>
      </c>
      <c r="F1668" s="40" t="s">
        <v>85</v>
      </c>
      <c r="G1668" s="54"/>
      <c r="H1668" s="32" t="s">
        <v>465</v>
      </c>
      <c r="I1668" s="3" t="s">
        <v>4451</v>
      </c>
      <c r="J1668" s="20" t="s">
        <v>114</v>
      </c>
      <c r="K1668" s="19">
        <v>1668</v>
      </c>
    </row>
    <row r="1669" spans="1:11" ht="12" customHeight="1" x14ac:dyDescent="0.2">
      <c r="A1669" s="2"/>
      <c r="B1669" s="64">
        <v>748</v>
      </c>
      <c r="C1669" s="63" t="s">
        <v>2770</v>
      </c>
      <c r="D1669" s="72" t="s">
        <v>2532</v>
      </c>
      <c r="E1669" s="40" t="s">
        <v>129</v>
      </c>
      <c r="F1669" s="40" t="s">
        <v>85</v>
      </c>
      <c r="G1669" s="54" t="s">
        <v>808</v>
      </c>
      <c r="H1669" s="32" t="s">
        <v>465</v>
      </c>
      <c r="I1669" s="3" t="s">
        <v>463</v>
      </c>
      <c r="J1669" s="20" t="s">
        <v>114</v>
      </c>
      <c r="K1669" s="19">
        <v>1669</v>
      </c>
    </row>
    <row r="1670" spans="1:11" ht="12" customHeight="1" x14ac:dyDescent="0.2">
      <c r="A1670" s="2"/>
      <c r="B1670" s="64">
        <v>750</v>
      </c>
      <c r="C1670" s="63" t="s">
        <v>2771</v>
      </c>
      <c r="D1670" s="72" t="s">
        <v>1649</v>
      </c>
      <c r="E1670" s="40" t="s">
        <v>129</v>
      </c>
      <c r="F1670" s="40" t="s">
        <v>85</v>
      </c>
      <c r="G1670" s="54" t="s">
        <v>808</v>
      </c>
      <c r="H1670" s="32" t="s">
        <v>465</v>
      </c>
      <c r="I1670" s="3" t="s">
        <v>463</v>
      </c>
      <c r="J1670" s="20" t="s">
        <v>114</v>
      </c>
      <c r="K1670" s="19">
        <v>1670</v>
      </c>
    </row>
    <row r="1671" spans="1:11" ht="12" customHeight="1" x14ac:dyDescent="0.2">
      <c r="A1671" s="2"/>
      <c r="B1671" s="64">
        <v>751</v>
      </c>
      <c r="C1671" s="63" t="s">
        <v>2772</v>
      </c>
      <c r="D1671" s="72" t="s">
        <v>2773</v>
      </c>
      <c r="E1671" s="40" t="s">
        <v>129</v>
      </c>
      <c r="F1671" s="40" t="s">
        <v>85</v>
      </c>
      <c r="G1671" s="54" t="s">
        <v>808</v>
      </c>
      <c r="H1671" s="32" t="s">
        <v>465</v>
      </c>
      <c r="I1671" s="3" t="s">
        <v>463</v>
      </c>
      <c r="J1671" s="20" t="s">
        <v>114</v>
      </c>
      <c r="K1671" s="19">
        <v>1671</v>
      </c>
    </row>
    <row r="1672" spans="1:11" ht="12" customHeight="1" x14ac:dyDescent="0.2">
      <c r="A1672" s="2"/>
      <c r="B1672" s="64">
        <v>752</v>
      </c>
      <c r="C1672" s="63" t="s">
        <v>115</v>
      </c>
      <c r="D1672" s="72" t="s">
        <v>2740</v>
      </c>
      <c r="E1672" s="40" t="s">
        <v>129</v>
      </c>
      <c r="F1672" s="40" t="s">
        <v>80</v>
      </c>
      <c r="G1672" s="54" t="s">
        <v>807</v>
      </c>
      <c r="H1672" s="32" t="s">
        <v>465</v>
      </c>
      <c r="I1672" s="3" t="s">
        <v>463</v>
      </c>
      <c r="J1672" s="20" t="s">
        <v>114</v>
      </c>
      <c r="K1672" s="19">
        <v>1672</v>
      </c>
    </row>
    <row r="1673" spans="1:11" ht="12" customHeight="1" x14ac:dyDescent="0.2">
      <c r="A1673" s="2"/>
      <c r="B1673" s="64">
        <v>753</v>
      </c>
      <c r="C1673" s="63" t="s">
        <v>2774</v>
      </c>
      <c r="D1673" s="72" t="s">
        <v>1885</v>
      </c>
      <c r="E1673" s="40" t="s">
        <v>129</v>
      </c>
      <c r="F1673" s="40" t="s">
        <v>85</v>
      </c>
      <c r="G1673" s="54" t="s">
        <v>808</v>
      </c>
      <c r="H1673" s="32" t="s">
        <v>465</v>
      </c>
      <c r="I1673" s="3" t="s">
        <v>4451</v>
      </c>
      <c r="J1673" s="20" t="s">
        <v>114</v>
      </c>
      <c r="K1673" s="19">
        <v>1673</v>
      </c>
    </row>
    <row r="1674" spans="1:11" ht="12" customHeight="1" x14ac:dyDescent="0.2">
      <c r="A1674" s="2"/>
      <c r="B1674" s="64">
        <v>10398</v>
      </c>
      <c r="C1674" s="63" t="s">
        <v>746</v>
      </c>
      <c r="D1674" s="72" t="s">
        <v>1735</v>
      </c>
      <c r="E1674" s="40" t="s">
        <v>129</v>
      </c>
      <c r="F1674" s="40" t="s">
        <v>80</v>
      </c>
      <c r="G1674" s="54"/>
      <c r="H1674" s="32" t="s">
        <v>465</v>
      </c>
      <c r="I1674" s="3" t="s">
        <v>463</v>
      </c>
      <c r="J1674" s="20" t="s">
        <v>114</v>
      </c>
      <c r="K1674" s="19">
        <v>1674</v>
      </c>
    </row>
    <row r="1675" spans="1:11" ht="12" customHeight="1" x14ac:dyDescent="0.2">
      <c r="A1675" s="2"/>
      <c r="B1675" s="64">
        <v>754</v>
      </c>
      <c r="C1675" s="63" t="s">
        <v>2775</v>
      </c>
      <c r="D1675" s="72" t="s">
        <v>2004</v>
      </c>
      <c r="E1675" s="40" t="s">
        <v>129</v>
      </c>
      <c r="F1675" s="40" t="s">
        <v>85</v>
      </c>
      <c r="G1675" s="54"/>
      <c r="H1675" s="32" t="s">
        <v>465</v>
      </c>
      <c r="I1675" s="3" t="s">
        <v>463</v>
      </c>
      <c r="J1675" s="20" t="s">
        <v>114</v>
      </c>
      <c r="K1675" s="19">
        <v>1675</v>
      </c>
    </row>
    <row r="1676" spans="1:11" ht="12" customHeight="1" x14ac:dyDescent="0.2">
      <c r="A1676" s="2"/>
      <c r="B1676" s="64">
        <v>8282</v>
      </c>
      <c r="C1676" s="63" t="s">
        <v>747</v>
      </c>
      <c r="D1676" s="72" t="s">
        <v>2776</v>
      </c>
      <c r="E1676" s="40" t="s">
        <v>129</v>
      </c>
      <c r="F1676" s="40" t="s">
        <v>33</v>
      </c>
      <c r="G1676" s="54" t="s">
        <v>815</v>
      </c>
      <c r="H1676" s="32" t="s">
        <v>465</v>
      </c>
      <c r="I1676" s="3" t="s">
        <v>463</v>
      </c>
      <c r="J1676" s="20" t="s">
        <v>114</v>
      </c>
      <c r="K1676" s="19">
        <v>1676</v>
      </c>
    </row>
    <row r="1677" spans="1:11" ht="12" customHeight="1" x14ac:dyDescent="0.2">
      <c r="A1677" s="2"/>
      <c r="B1677" s="64">
        <v>755</v>
      </c>
      <c r="C1677" s="63" t="s">
        <v>537</v>
      </c>
      <c r="D1677" s="72" t="s">
        <v>2777</v>
      </c>
      <c r="E1677" s="40" t="s">
        <v>129</v>
      </c>
      <c r="F1677" s="40" t="s">
        <v>85</v>
      </c>
      <c r="G1677" s="54" t="s">
        <v>808</v>
      </c>
      <c r="H1677" s="32" t="s">
        <v>465</v>
      </c>
      <c r="I1677" s="3" t="s">
        <v>463</v>
      </c>
      <c r="J1677" s="20" t="s">
        <v>114</v>
      </c>
      <c r="K1677" s="19">
        <v>1677</v>
      </c>
    </row>
    <row r="1678" spans="1:11" ht="12" customHeight="1" x14ac:dyDescent="0.2">
      <c r="A1678" s="2"/>
      <c r="B1678" s="64">
        <v>756</v>
      </c>
      <c r="C1678" s="63" t="s">
        <v>2778</v>
      </c>
      <c r="D1678" s="72" t="s">
        <v>1729</v>
      </c>
      <c r="E1678" s="40" t="s">
        <v>129</v>
      </c>
      <c r="F1678" s="40" t="s">
        <v>85</v>
      </c>
      <c r="G1678" s="54" t="s">
        <v>808</v>
      </c>
      <c r="H1678" s="32" t="s">
        <v>465</v>
      </c>
      <c r="I1678" s="3" t="s">
        <v>463</v>
      </c>
      <c r="J1678" s="20" t="s">
        <v>114</v>
      </c>
      <c r="K1678" s="19">
        <v>1678</v>
      </c>
    </row>
    <row r="1679" spans="1:11" ht="12" customHeight="1" x14ac:dyDescent="0.2">
      <c r="A1679" s="2"/>
      <c r="B1679" s="64">
        <v>757</v>
      </c>
      <c r="C1679" s="63" t="s">
        <v>116</v>
      </c>
      <c r="D1679" s="72" t="s">
        <v>1276</v>
      </c>
      <c r="E1679" s="40" t="s">
        <v>71</v>
      </c>
      <c r="F1679" s="59" t="s">
        <v>74</v>
      </c>
      <c r="G1679" s="54"/>
      <c r="H1679" s="32" t="s">
        <v>465</v>
      </c>
      <c r="I1679" s="3" t="s">
        <v>463</v>
      </c>
      <c r="J1679" s="20" t="s">
        <v>114</v>
      </c>
      <c r="K1679" s="19">
        <v>1679</v>
      </c>
    </row>
    <row r="1680" spans="1:11" ht="12" customHeight="1" x14ac:dyDescent="0.2">
      <c r="A1680" s="2"/>
      <c r="B1680" s="64">
        <v>758</v>
      </c>
      <c r="C1680" s="63" t="s">
        <v>748</v>
      </c>
      <c r="D1680" s="72" t="s">
        <v>1274</v>
      </c>
      <c r="E1680" s="40" t="s">
        <v>129</v>
      </c>
      <c r="F1680" s="40" t="s">
        <v>80</v>
      </c>
      <c r="G1680" s="54" t="s">
        <v>807</v>
      </c>
      <c r="H1680" s="32" t="s">
        <v>465</v>
      </c>
      <c r="I1680" s="3" t="s">
        <v>463</v>
      </c>
      <c r="J1680" s="20" t="s">
        <v>114</v>
      </c>
      <c r="K1680" s="19">
        <v>1680</v>
      </c>
    </row>
    <row r="1681" spans="1:11" ht="12" customHeight="1" x14ac:dyDescent="0.2">
      <c r="A1681" s="2"/>
      <c r="B1681" s="64">
        <v>759</v>
      </c>
      <c r="C1681" s="63" t="s">
        <v>749</v>
      </c>
      <c r="D1681" s="72" t="s">
        <v>1274</v>
      </c>
      <c r="E1681" s="40" t="s">
        <v>129</v>
      </c>
      <c r="F1681" s="40" t="s">
        <v>80</v>
      </c>
      <c r="G1681" s="54" t="s">
        <v>807</v>
      </c>
      <c r="H1681" s="32" t="s">
        <v>465</v>
      </c>
      <c r="I1681" s="3" t="s">
        <v>463</v>
      </c>
      <c r="J1681" s="20" t="s">
        <v>114</v>
      </c>
      <c r="K1681" s="19">
        <v>1681</v>
      </c>
    </row>
    <row r="1682" spans="1:11" ht="12" customHeight="1" x14ac:dyDescent="0.2">
      <c r="A1682" s="2"/>
      <c r="B1682" s="64">
        <v>2742</v>
      </c>
      <c r="C1682" s="63" t="s">
        <v>2779</v>
      </c>
      <c r="D1682" s="72" t="s">
        <v>2780</v>
      </c>
      <c r="E1682" s="40" t="s">
        <v>71</v>
      </c>
      <c r="F1682" s="59" t="s">
        <v>74</v>
      </c>
      <c r="G1682" s="55" t="s">
        <v>1122</v>
      </c>
      <c r="H1682" s="32" t="s">
        <v>465</v>
      </c>
      <c r="I1682" s="3" t="s">
        <v>4451</v>
      </c>
      <c r="J1682" s="20" t="s">
        <v>114</v>
      </c>
      <c r="K1682" s="19">
        <v>1682</v>
      </c>
    </row>
    <row r="1683" spans="1:11" ht="12" customHeight="1" x14ac:dyDescent="0.2">
      <c r="A1683" s="2"/>
      <c r="B1683" s="64">
        <v>762</v>
      </c>
      <c r="C1683" s="63" t="s">
        <v>117</v>
      </c>
      <c r="D1683" s="72" t="s">
        <v>1252</v>
      </c>
      <c r="E1683" s="40" t="s">
        <v>129</v>
      </c>
      <c r="F1683" s="40" t="s">
        <v>80</v>
      </c>
      <c r="G1683" s="54" t="s">
        <v>807</v>
      </c>
      <c r="H1683" s="32" t="s">
        <v>465</v>
      </c>
      <c r="I1683" s="3" t="s">
        <v>463</v>
      </c>
      <c r="J1683" s="20" t="s">
        <v>114</v>
      </c>
      <c r="K1683" s="19">
        <v>1683</v>
      </c>
    </row>
    <row r="1684" spans="1:11" ht="12" customHeight="1" x14ac:dyDescent="0.2">
      <c r="A1684" s="2"/>
      <c r="B1684" s="64">
        <v>9908</v>
      </c>
      <c r="C1684" s="63" t="s">
        <v>2781</v>
      </c>
      <c r="D1684" s="72" t="s">
        <v>1243</v>
      </c>
      <c r="E1684" s="40" t="s">
        <v>133</v>
      </c>
      <c r="F1684" s="40" t="s">
        <v>80</v>
      </c>
      <c r="G1684" s="54"/>
      <c r="H1684" s="32" t="s">
        <v>465</v>
      </c>
      <c r="I1684" s="3" t="s">
        <v>463</v>
      </c>
      <c r="J1684" s="20" t="s">
        <v>114</v>
      </c>
      <c r="K1684" s="19">
        <v>1684</v>
      </c>
    </row>
    <row r="1685" spans="1:11" ht="12" customHeight="1" x14ac:dyDescent="0.2">
      <c r="A1685" s="2"/>
      <c r="B1685" s="64">
        <v>2220</v>
      </c>
      <c r="C1685" s="63" t="s">
        <v>2782</v>
      </c>
      <c r="D1685" s="72" t="s">
        <v>1243</v>
      </c>
      <c r="E1685" s="40" t="s">
        <v>129</v>
      </c>
      <c r="F1685" s="40" t="s">
        <v>85</v>
      </c>
      <c r="G1685" s="54" t="s">
        <v>808</v>
      </c>
      <c r="H1685" s="32" t="s">
        <v>465</v>
      </c>
      <c r="I1685" s="3" t="s">
        <v>463</v>
      </c>
      <c r="J1685" s="20" t="s">
        <v>114</v>
      </c>
      <c r="K1685" s="19">
        <v>1685</v>
      </c>
    </row>
    <row r="1686" spans="1:11" ht="12" customHeight="1" x14ac:dyDescent="0.2">
      <c r="A1686" s="2"/>
      <c r="B1686" s="64">
        <v>764</v>
      </c>
      <c r="C1686" s="63" t="s">
        <v>750</v>
      </c>
      <c r="D1686" s="72" t="s">
        <v>1243</v>
      </c>
      <c r="E1686" s="40" t="s">
        <v>133</v>
      </c>
      <c r="F1686" s="59" t="s">
        <v>74</v>
      </c>
      <c r="G1686" s="54"/>
      <c r="H1686" s="32" t="s">
        <v>465</v>
      </c>
      <c r="I1686" s="3" t="s">
        <v>463</v>
      </c>
      <c r="J1686" s="20" t="s">
        <v>114</v>
      </c>
      <c r="K1686" s="19">
        <v>1686</v>
      </c>
    </row>
    <row r="1687" spans="1:11" ht="12" customHeight="1" x14ac:dyDescent="0.2">
      <c r="A1687" s="2"/>
      <c r="B1687" s="64">
        <v>765</v>
      </c>
      <c r="C1687" s="63" t="s">
        <v>993</v>
      </c>
      <c r="D1687" s="72" t="s">
        <v>2740</v>
      </c>
      <c r="E1687" s="40" t="s">
        <v>129</v>
      </c>
      <c r="F1687" s="40" t="s">
        <v>80</v>
      </c>
      <c r="G1687" s="54" t="s">
        <v>807</v>
      </c>
      <c r="H1687" s="32" t="s">
        <v>465</v>
      </c>
      <c r="I1687" s="3" t="s">
        <v>463</v>
      </c>
      <c r="J1687" s="20" t="s">
        <v>114</v>
      </c>
      <c r="K1687" s="19">
        <v>1687</v>
      </c>
    </row>
    <row r="1688" spans="1:11" ht="12" customHeight="1" x14ac:dyDescent="0.2">
      <c r="A1688" s="2"/>
      <c r="B1688" s="64">
        <v>767</v>
      </c>
      <c r="C1688" s="63" t="s">
        <v>118</v>
      </c>
      <c r="D1688" s="72" t="s">
        <v>2469</v>
      </c>
      <c r="E1688" s="40" t="s">
        <v>129</v>
      </c>
      <c r="F1688" s="40" t="s">
        <v>80</v>
      </c>
      <c r="G1688" s="54" t="s">
        <v>807</v>
      </c>
      <c r="H1688" s="32" t="s">
        <v>465</v>
      </c>
      <c r="I1688" s="3" t="s">
        <v>463</v>
      </c>
      <c r="J1688" s="20" t="s">
        <v>114</v>
      </c>
      <c r="K1688" s="19">
        <v>1688</v>
      </c>
    </row>
    <row r="1689" spans="1:11" ht="12" customHeight="1" x14ac:dyDescent="0.2">
      <c r="A1689" s="2"/>
      <c r="B1689" s="64">
        <v>4896</v>
      </c>
      <c r="C1689" s="63" t="s">
        <v>196</v>
      </c>
      <c r="D1689" s="72" t="s">
        <v>2469</v>
      </c>
      <c r="E1689" s="40" t="s">
        <v>129</v>
      </c>
      <c r="F1689" s="40" t="s">
        <v>80</v>
      </c>
      <c r="G1689" s="54" t="s">
        <v>807</v>
      </c>
      <c r="H1689" s="32" t="s">
        <v>465</v>
      </c>
      <c r="I1689" s="3" t="s">
        <v>463</v>
      </c>
      <c r="J1689" s="20" t="s">
        <v>114</v>
      </c>
      <c r="K1689" s="19">
        <v>1689</v>
      </c>
    </row>
    <row r="1690" spans="1:11" ht="12" customHeight="1" x14ac:dyDescent="0.2">
      <c r="A1690" s="2"/>
      <c r="B1690" s="64">
        <v>768</v>
      </c>
      <c r="C1690" s="63" t="s">
        <v>2783</v>
      </c>
      <c r="D1690" s="72" t="s">
        <v>2469</v>
      </c>
      <c r="E1690" s="40" t="s">
        <v>129</v>
      </c>
      <c r="F1690" s="40" t="s">
        <v>85</v>
      </c>
      <c r="G1690" s="54" t="s">
        <v>808</v>
      </c>
      <c r="H1690" s="32" t="s">
        <v>465</v>
      </c>
      <c r="I1690" s="3" t="s">
        <v>463</v>
      </c>
      <c r="J1690" s="20" t="s">
        <v>114</v>
      </c>
      <c r="K1690" s="19">
        <v>1690</v>
      </c>
    </row>
    <row r="1691" spans="1:11" ht="12" customHeight="1" x14ac:dyDescent="0.2">
      <c r="A1691" s="2"/>
      <c r="B1691" s="64">
        <v>769</v>
      </c>
      <c r="C1691" s="63" t="s">
        <v>1151</v>
      </c>
      <c r="D1691" s="72" t="s">
        <v>1276</v>
      </c>
      <c r="E1691" s="40" t="s">
        <v>129</v>
      </c>
      <c r="F1691" s="40" t="s">
        <v>80</v>
      </c>
      <c r="G1691" s="54" t="s">
        <v>807</v>
      </c>
      <c r="H1691" s="32" t="s">
        <v>465</v>
      </c>
      <c r="I1691" s="3" t="s">
        <v>463</v>
      </c>
      <c r="J1691" s="20" t="s">
        <v>114</v>
      </c>
      <c r="K1691" s="19">
        <v>1691</v>
      </c>
    </row>
    <row r="1692" spans="1:11" ht="12" customHeight="1" x14ac:dyDescent="0.2">
      <c r="A1692" s="2"/>
      <c r="B1692" s="64">
        <v>2221</v>
      </c>
      <c r="C1692" s="63" t="s">
        <v>538</v>
      </c>
      <c r="D1692" s="72" t="s">
        <v>1276</v>
      </c>
      <c r="E1692" s="40" t="s">
        <v>129</v>
      </c>
      <c r="F1692" s="40" t="s">
        <v>80</v>
      </c>
      <c r="G1692" s="54" t="s">
        <v>807</v>
      </c>
      <c r="H1692" s="32" t="s">
        <v>465</v>
      </c>
      <c r="I1692" s="3" t="s">
        <v>463</v>
      </c>
      <c r="J1692" s="20" t="s">
        <v>114</v>
      </c>
      <c r="K1692" s="19">
        <v>1692</v>
      </c>
    </row>
    <row r="1693" spans="1:11" ht="12" customHeight="1" x14ac:dyDescent="0.2">
      <c r="A1693" s="2"/>
      <c r="B1693" s="64">
        <v>4677</v>
      </c>
      <c r="C1693" s="63" t="s">
        <v>2784</v>
      </c>
      <c r="D1693" s="72" t="s">
        <v>1276</v>
      </c>
      <c r="E1693" s="40" t="s">
        <v>129</v>
      </c>
      <c r="F1693" s="40" t="s">
        <v>85</v>
      </c>
      <c r="G1693" s="54" t="s">
        <v>808</v>
      </c>
      <c r="H1693" s="32" t="s">
        <v>465</v>
      </c>
      <c r="I1693" s="3" t="s">
        <v>463</v>
      </c>
      <c r="J1693" s="20" t="s">
        <v>114</v>
      </c>
      <c r="K1693" s="19">
        <v>1693</v>
      </c>
    </row>
    <row r="1694" spans="1:11" ht="12" customHeight="1" x14ac:dyDescent="0.2">
      <c r="A1694" s="2"/>
      <c r="B1694" s="64">
        <v>772</v>
      </c>
      <c r="C1694" s="63" t="s">
        <v>119</v>
      </c>
      <c r="D1694" s="72" t="s">
        <v>2785</v>
      </c>
      <c r="E1694" s="40" t="s">
        <v>129</v>
      </c>
      <c r="F1694" s="40" t="s">
        <v>80</v>
      </c>
      <c r="G1694" s="54" t="s">
        <v>807</v>
      </c>
      <c r="H1694" s="32" t="s">
        <v>465</v>
      </c>
      <c r="I1694" s="3" t="s">
        <v>463</v>
      </c>
      <c r="J1694" s="20" t="s">
        <v>114</v>
      </c>
      <c r="K1694" s="19">
        <v>1694</v>
      </c>
    </row>
    <row r="1695" spans="1:11" ht="12" customHeight="1" x14ac:dyDescent="0.2">
      <c r="A1695" s="2"/>
      <c r="B1695" s="64">
        <v>773</v>
      </c>
      <c r="C1695" s="63" t="s">
        <v>2786</v>
      </c>
      <c r="D1695" s="72" t="s">
        <v>2335</v>
      </c>
      <c r="E1695" s="40" t="s">
        <v>129</v>
      </c>
      <c r="F1695" s="40" t="s">
        <v>85</v>
      </c>
      <c r="G1695" s="54"/>
      <c r="H1695" s="32" t="s">
        <v>465</v>
      </c>
      <c r="I1695" s="3" t="s">
        <v>463</v>
      </c>
      <c r="J1695" s="20" t="s">
        <v>114</v>
      </c>
      <c r="K1695" s="19">
        <v>1695</v>
      </c>
    </row>
    <row r="1696" spans="1:11" ht="12" customHeight="1" x14ac:dyDescent="0.2">
      <c r="A1696" s="2"/>
      <c r="B1696" s="64">
        <v>774</v>
      </c>
      <c r="C1696" s="63" t="s">
        <v>2787</v>
      </c>
      <c r="D1696" s="72" t="s">
        <v>2335</v>
      </c>
      <c r="E1696" s="40" t="s">
        <v>129</v>
      </c>
      <c r="F1696" s="40" t="s">
        <v>85</v>
      </c>
      <c r="G1696" s="54" t="s">
        <v>808</v>
      </c>
      <c r="H1696" s="32" t="s">
        <v>465</v>
      </c>
      <c r="I1696" s="3" t="s">
        <v>4451</v>
      </c>
      <c r="J1696" s="20" t="s">
        <v>114</v>
      </c>
      <c r="K1696" s="19">
        <v>1696</v>
      </c>
    </row>
    <row r="1697" spans="1:11" ht="12" customHeight="1" x14ac:dyDescent="0.2">
      <c r="A1697" s="2"/>
      <c r="B1697" s="64">
        <v>776</v>
      </c>
      <c r="C1697" s="63" t="s">
        <v>751</v>
      </c>
      <c r="D1697" s="72" t="s">
        <v>1649</v>
      </c>
      <c r="E1697" s="40" t="s">
        <v>129</v>
      </c>
      <c r="F1697" s="40" t="s">
        <v>80</v>
      </c>
      <c r="G1697" s="54" t="s">
        <v>807</v>
      </c>
      <c r="H1697" s="32" t="s">
        <v>465</v>
      </c>
      <c r="I1697" s="3" t="s">
        <v>463</v>
      </c>
      <c r="J1697" s="20" t="s">
        <v>114</v>
      </c>
      <c r="K1697" s="19">
        <v>1697</v>
      </c>
    </row>
    <row r="1698" spans="1:11" ht="12" customHeight="1" x14ac:dyDescent="0.2">
      <c r="A1698" s="2"/>
      <c r="B1698" s="64">
        <v>778</v>
      </c>
      <c r="C1698" s="63" t="s">
        <v>2788</v>
      </c>
      <c r="D1698" s="72" t="s">
        <v>2769</v>
      </c>
      <c r="E1698" s="40" t="s">
        <v>129</v>
      </c>
      <c r="F1698" s="40" t="s">
        <v>85</v>
      </c>
      <c r="G1698" s="54" t="s">
        <v>808</v>
      </c>
      <c r="H1698" s="32" t="s">
        <v>465</v>
      </c>
      <c r="I1698" s="3" t="s">
        <v>463</v>
      </c>
      <c r="J1698" s="20" t="s">
        <v>114</v>
      </c>
      <c r="K1698" s="19">
        <v>1698</v>
      </c>
    </row>
    <row r="1699" spans="1:11" ht="12" customHeight="1" thickBot="1" x14ac:dyDescent="0.25">
      <c r="A1699" s="2"/>
      <c r="B1699" s="67">
        <v>779</v>
      </c>
      <c r="C1699" s="65" t="s">
        <v>927</v>
      </c>
      <c r="D1699" s="73" t="s">
        <v>2158</v>
      </c>
      <c r="E1699" s="41" t="s">
        <v>129</v>
      </c>
      <c r="F1699" s="41" t="s">
        <v>80</v>
      </c>
      <c r="G1699" s="57" t="s">
        <v>807</v>
      </c>
      <c r="H1699" s="32" t="s">
        <v>465</v>
      </c>
      <c r="I1699" s="3" t="s">
        <v>463</v>
      </c>
      <c r="J1699" s="20" t="s">
        <v>114</v>
      </c>
      <c r="K1699" s="19">
        <v>1699</v>
      </c>
    </row>
    <row r="1700" spans="1:11" ht="12" customHeight="1" x14ac:dyDescent="0.2">
      <c r="A1700" s="2"/>
      <c r="B1700" s="66" t="s">
        <v>120</v>
      </c>
      <c r="C1700" s="62"/>
      <c r="D1700" s="71"/>
      <c r="E1700" s="39"/>
      <c r="F1700" s="39"/>
      <c r="G1700" s="53"/>
      <c r="H1700"/>
      <c r="I1700" s="3" t="s">
        <v>463</v>
      </c>
      <c r="J1700" s="20" t="s">
        <v>120</v>
      </c>
      <c r="K1700" s="19">
        <v>1700</v>
      </c>
    </row>
    <row r="1701" spans="1:11" ht="12" customHeight="1" x14ac:dyDescent="0.2">
      <c r="A1701" s="2"/>
      <c r="B1701" s="64">
        <v>781</v>
      </c>
      <c r="C1701" s="63" t="s">
        <v>121</v>
      </c>
      <c r="D1701" s="72" t="s">
        <v>2789</v>
      </c>
      <c r="E1701" s="40" t="s">
        <v>129</v>
      </c>
      <c r="F1701" s="40" t="s">
        <v>80</v>
      </c>
      <c r="G1701" s="54" t="s">
        <v>807</v>
      </c>
      <c r="H1701" s="32" t="s">
        <v>465</v>
      </c>
      <c r="I1701" s="3" t="s">
        <v>463</v>
      </c>
      <c r="J1701" s="20" t="s">
        <v>120</v>
      </c>
      <c r="K1701" s="19">
        <v>1701</v>
      </c>
    </row>
    <row r="1702" spans="1:11" ht="12" customHeight="1" x14ac:dyDescent="0.2">
      <c r="A1702" s="2"/>
      <c r="B1702" s="64">
        <v>5788</v>
      </c>
      <c r="C1702" s="63" t="s">
        <v>928</v>
      </c>
      <c r="D1702" s="72" t="s">
        <v>1764</v>
      </c>
      <c r="E1702" s="40" t="s">
        <v>71</v>
      </c>
      <c r="F1702" s="40" t="s">
        <v>80</v>
      </c>
      <c r="G1702" s="54"/>
      <c r="H1702" s="32" t="s">
        <v>465</v>
      </c>
      <c r="I1702" s="3" t="s">
        <v>463</v>
      </c>
      <c r="J1702" s="20" t="s">
        <v>120</v>
      </c>
      <c r="K1702" s="19">
        <v>1702</v>
      </c>
    </row>
    <row r="1703" spans="1:11" ht="12" customHeight="1" x14ac:dyDescent="0.2">
      <c r="A1703" s="2"/>
      <c r="B1703" s="64">
        <v>2223</v>
      </c>
      <c r="C1703" s="63" t="s">
        <v>423</v>
      </c>
      <c r="D1703" s="72" t="s">
        <v>2790</v>
      </c>
      <c r="E1703" s="40" t="s">
        <v>129</v>
      </c>
      <c r="F1703" s="40" t="s">
        <v>80</v>
      </c>
      <c r="G1703" s="54" t="s">
        <v>807</v>
      </c>
      <c r="H1703" s="32" t="s">
        <v>465</v>
      </c>
      <c r="I1703" s="3" t="s">
        <v>463</v>
      </c>
      <c r="J1703" s="20" t="s">
        <v>120</v>
      </c>
      <c r="K1703" s="19">
        <v>1703</v>
      </c>
    </row>
    <row r="1704" spans="1:11" ht="12" customHeight="1" x14ac:dyDescent="0.2">
      <c r="A1704" s="2"/>
      <c r="B1704" s="64">
        <v>782</v>
      </c>
      <c r="C1704" s="63" t="s">
        <v>2791</v>
      </c>
      <c r="D1704" s="72" t="s">
        <v>2792</v>
      </c>
      <c r="E1704" s="40" t="s">
        <v>129</v>
      </c>
      <c r="F1704" s="40" t="s">
        <v>85</v>
      </c>
      <c r="G1704" s="54"/>
      <c r="H1704" s="32" t="s">
        <v>465</v>
      </c>
      <c r="I1704" s="3" t="s">
        <v>463</v>
      </c>
      <c r="J1704" s="20" t="s">
        <v>120</v>
      </c>
      <c r="K1704" s="19">
        <v>1704</v>
      </c>
    </row>
    <row r="1705" spans="1:11" ht="12" customHeight="1" x14ac:dyDescent="0.2">
      <c r="A1705" s="2"/>
      <c r="B1705" s="64">
        <v>783</v>
      </c>
      <c r="C1705" s="63" t="s">
        <v>122</v>
      </c>
      <c r="D1705" s="72" t="s">
        <v>2793</v>
      </c>
      <c r="E1705" s="40" t="s">
        <v>129</v>
      </c>
      <c r="F1705" s="40" t="s">
        <v>80</v>
      </c>
      <c r="G1705" s="54" t="s">
        <v>807</v>
      </c>
      <c r="H1705" s="32" t="s">
        <v>465</v>
      </c>
      <c r="I1705" s="3" t="s">
        <v>463</v>
      </c>
      <c r="J1705" s="20" t="s">
        <v>120</v>
      </c>
      <c r="K1705" s="19">
        <v>1705</v>
      </c>
    </row>
    <row r="1706" spans="1:11" ht="12" customHeight="1" x14ac:dyDescent="0.2">
      <c r="A1706" s="2"/>
      <c r="B1706" s="64">
        <v>784</v>
      </c>
      <c r="C1706" s="63" t="s">
        <v>123</v>
      </c>
      <c r="D1706" s="72" t="s">
        <v>1336</v>
      </c>
      <c r="E1706" s="40" t="s">
        <v>133</v>
      </c>
      <c r="F1706" s="59" t="s">
        <v>74</v>
      </c>
      <c r="G1706" s="54"/>
      <c r="H1706" s="32" t="s">
        <v>465</v>
      </c>
      <c r="I1706" s="3" t="s">
        <v>463</v>
      </c>
      <c r="J1706" s="20" t="s">
        <v>120</v>
      </c>
      <c r="K1706" s="19">
        <v>1706</v>
      </c>
    </row>
    <row r="1707" spans="1:11" ht="12" customHeight="1" x14ac:dyDescent="0.2">
      <c r="A1707" s="2"/>
      <c r="B1707" s="64">
        <v>8911</v>
      </c>
      <c r="C1707" s="63" t="s">
        <v>592</v>
      </c>
      <c r="D1707" s="72" t="s">
        <v>2792</v>
      </c>
      <c r="E1707" s="40" t="s">
        <v>129</v>
      </c>
      <c r="F1707" s="40" t="s">
        <v>85</v>
      </c>
      <c r="G1707" s="54"/>
      <c r="H1707" s="32" t="s">
        <v>465</v>
      </c>
      <c r="I1707" s="3" t="s">
        <v>463</v>
      </c>
      <c r="J1707" s="20" t="s">
        <v>120</v>
      </c>
      <c r="K1707" s="19">
        <v>1707</v>
      </c>
    </row>
    <row r="1708" spans="1:11" ht="12" customHeight="1" x14ac:dyDescent="0.2">
      <c r="A1708" s="2"/>
      <c r="B1708" s="64">
        <v>2224</v>
      </c>
      <c r="C1708" s="63" t="s">
        <v>124</v>
      </c>
      <c r="D1708" s="72" t="s">
        <v>1764</v>
      </c>
      <c r="E1708" s="40" t="s">
        <v>129</v>
      </c>
      <c r="F1708" s="40" t="s">
        <v>80</v>
      </c>
      <c r="G1708" s="54" t="s">
        <v>807</v>
      </c>
      <c r="H1708" s="32" t="s">
        <v>465</v>
      </c>
      <c r="I1708" s="3" t="s">
        <v>463</v>
      </c>
      <c r="J1708" s="20" t="s">
        <v>120</v>
      </c>
      <c r="K1708" s="19">
        <v>1708</v>
      </c>
    </row>
    <row r="1709" spans="1:11" ht="12" customHeight="1" thickBot="1" x14ac:dyDescent="0.25">
      <c r="A1709" s="2"/>
      <c r="B1709" s="67">
        <v>5897</v>
      </c>
      <c r="C1709" s="65" t="s">
        <v>2794</v>
      </c>
      <c r="D1709" s="73" t="s">
        <v>2795</v>
      </c>
      <c r="E1709" s="41" t="s">
        <v>355</v>
      </c>
      <c r="F1709" s="41" t="s">
        <v>80</v>
      </c>
      <c r="G1709" s="57"/>
      <c r="H1709" s="32" t="s">
        <v>465</v>
      </c>
      <c r="I1709" s="3" t="s">
        <v>4451</v>
      </c>
      <c r="J1709" s="20" t="s">
        <v>120</v>
      </c>
      <c r="K1709" s="19">
        <v>1709</v>
      </c>
    </row>
    <row r="1710" spans="1:11" ht="12" customHeight="1" x14ac:dyDescent="0.2">
      <c r="A1710" s="2"/>
      <c r="B1710" s="66" t="s">
        <v>125</v>
      </c>
      <c r="C1710" s="62"/>
      <c r="D1710" s="71"/>
      <c r="E1710" s="39"/>
      <c r="F1710" s="39"/>
      <c r="G1710" s="53"/>
      <c r="H1710"/>
      <c r="I1710" s="3" t="s">
        <v>463</v>
      </c>
      <c r="J1710" s="20" t="s">
        <v>125</v>
      </c>
      <c r="K1710" s="19">
        <v>1710</v>
      </c>
    </row>
    <row r="1711" spans="1:11" ht="12" customHeight="1" x14ac:dyDescent="0.2">
      <c r="A1711" s="2"/>
      <c r="B1711" s="64">
        <v>7308</v>
      </c>
      <c r="C1711" s="63" t="s">
        <v>2796</v>
      </c>
      <c r="D1711" s="72" t="s">
        <v>1833</v>
      </c>
      <c r="E1711" s="40" t="s">
        <v>133</v>
      </c>
      <c r="F1711" s="40" t="s">
        <v>752</v>
      </c>
      <c r="G1711" s="54"/>
      <c r="H1711" s="32" t="s">
        <v>465</v>
      </c>
      <c r="I1711" s="3" t="s">
        <v>463</v>
      </c>
      <c r="J1711" s="20" t="s">
        <v>125</v>
      </c>
      <c r="K1711" s="19">
        <v>1711</v>
      </c>
    </row>
    <row r="1712" spans="1:11" ht="12" customHeight="1" x14ac:dyDescent="0.2">
      <c r="A1712" s="2"/>
      <c r="B1712" s="64">
        <v>785</v>
      </c>
      <c r="C1712" s="63" t="s">
        <v>1152</v>
      </c>
      <c r="D1712" s="72" t="s">
        <v>1833</v>
      </c>
      <c r="E1712" s="40" t="s">
        <v>71</v>
      </c>
      <c r="F1712" s="40" t="s">
        <v>288</v>
      </c>
      <c r="G1712" s="54"/>
      <c r="H1712" s="32" t="s">
        <v>465</v>
      </c>
      <c r="I1712" s="3" t="s">
        <v>463</v>
      </c>
      <c r="J1712" s="20" t="s">
        <v>125</v>
      </c>
      <c r="K1712" s="19">
        <v>1712</v>
      </c>
    </row>
    <row r="1713" spans="1:11" ht="12" customHeight="1" x14ac:dyDescent="0.2">
      <c r="A1713" s="2"/>
      <c r="B1713" s="64">
        <v>9062</v>
      </c>
      <c r="C1713" s="63" t="s">
        <v>2797</v>
      </c>
      <c r="D1713" s="72" t="s">
        <v>1480</v>
      </c>
      <c r="E1713" s="40" t="s">
        <v>71</v>
      </c>
      <c r="F1713" s="40" t="s">
        <v>89</v>
      </c>
      <c r="G1713" s="54"/>
      <c r="H1713" s="32" t="s">
        <v>465</v>
      </c>
      <c r="I1713" s="3" t="s">
        <v>463</v>
      </c>
      <c r="J1713" s="20" t="s">
        <v>125</v>
      </c>
      <c r="K1713" s="19">
        <v>1713</v>
      </c>
    </row>
    <row r="1714" spans="1:11" ht="12" customHeight="1" x14ac:dyDescent="0.2">
      <c r="A1714" s="2"/>
      <c r="B1714" s="64">
        <v>2225</v>
      </c>
      <c r="C1714" s="63" t="s">
        <v>2798</v>
      </c>
      <c r="D1714" s="72" t="s">
        <v>1833</v>
      </c>
      <c r="E1714" s="40" t="s">
        <v>71</v>
      </c>
      <c r="F1714" s="40" t="s">
        <v>89</v>
      </c>
      <c r="G1714" s="54"/>
      <c r="H1714" s="32" t="s">
        <v>465</v>
      </c>
      <c r="I1714" s="3" t="s">
        <v>463</v>
      </c>
      <c r="J1714" s="20" t="s">
        <v>125</v>
      </c>
      <c r="K1714" s="19">
        <v>1714</v>
      </c>
    </row>
    <row r="1715" spans="1:11" ht="12" customHeight="1" x14ac:dyDescent="0.2">
      <c r="A1715" s="2"/>
      <c r="B1715" s="64">
        <v>2226</v>
      </c>
      <c r="C1715" s="63" t="s">
        <v>853</v>
      </c>
      <c r="D1715" s="72" t="s">
        <v>2799</v>
      </c>
      <c r="E1715" s="40" t="s">
        <v>133</v>
      </c>
      <c r="F1715" s="40" t="s">
        <v>80</v>
      </c>
      <c r="G1715" s="54"/>
      <c r="H1715" s="32" t="s">
        <v>465</v>
      </c>
      <c r="I1715" s="3" t="s">
        <v>463</v>
      </c>
      <c r="J1715" s="20" t="s">
        <v>125</v>
      </c>
      <c r="K1715" s="19">
        <v>1715</v>
      </c>
    </row>
    <row r="1716" spans="1:11" ht="12" customHeight="1" x14ac:dyDescent="0.2">
      <c r="A1716" s="2"/>
      <c r="B1716" s="64">
        <v>10536</v>
      </c>
      <c r="C1716" s="63" t="s">
        <v>2800</v>
      </c>
      <c r="D1716" s="72" t="s">
        <v>2801</v>
      </c>
      <c r="E1716" s="40" t="s">
        <v>71</v>
      </c>
      <c r="F1716" s="40" t="s">
        <v>85</v>
      </c>
      <c r="G1716" s="54"/>
      <c r="H1716" s="32" t="s">
        <v>465</v>
      </c>
      <c r="I1716" s="3" t="s">
        <v>463</v>
      </c>
      <c r="J1716" s="20" t="s">
        <v>125</v>
      </c>
      <c r="K1716" s="19">
        <v>1716</v>
      </c>
    </row>
    <row r="1717" spans="1:11" ht="12" customHeight="1" x14ac:dyDescent="0.2">
      <c r="A1717" s="2"/>
      <c r="B1717" s="64">
        <v>792</v>
      </c>
      <c r="C1717" s="63" t="s">
        <v>2802</v>
      </c>
      <c r="D1717" s="72" t="s">
        <v>2801</v>
      </c>
      <c r="E1717" s="40" t="s">
        <v>71</v>
      </c>
      <c r="F1717" s="40" t="s">
        <v>85</v>
      </c>
      <c r="G1717" s="54"/>
      <c r="H1717" s="32" t="s">
        <v>465</v>
      </c>
      <c r="I1717" s="3" t="s">
        <v>4451</v>
      </c>
      <c r="J1717" s="20" t="s">
        <v>125</v>
      </c>
      <c r="K1717" s="19">
        <v>1717</v>
      </c>
    </row>
    <row r="1718" spans="1:11" ht="12" customHeight="1" x14ac:dyDescent="0.2">
      <c r="A1718" s="2"/>
      <c r="B1718" s="64">
        <v>786</v>
      </c>
      <c r="C1718" s="63" t="s">
        <v>2803</v>
      </c>
      <c r="D1718" s="72" t="s">
        <v>2804</v>
      </c>
      <c r="E1718" s="40" t="s">
        <v>129</v>
      </c>
      <c r="F1718" s="40" t="s">
        <v>72</v>
      </c>
      <c r="G1718" s="55" t="s">
        <v>580</v>
      </c>
      <c r="H1718" s="32" t="s">
        <v>465</v>
      </c>
      <c r="I1718" s="3" t="s">
        <v>463</v>
      </c>
      <c r="J1718" s="20" t="s">
        <v>125</v>
      </c>
      <c r="K1718" s="19">
        <v>1718</v>
      </c>
    </row>
    <row r="1719" spans="1:11" ht="12" customHeight="1" x14ac:dyDescent="0.2">
      <c r="A1719" s="2"/>
      <c r="B1719" s="64">
        <v>8257</v>
      </c>
      <c r="C1719" s="63" t="s">
        <v>994</v>
      </c>
      <c r="D1719" s="72" t="s">
        <v>1261</v>
      </c>
      <c r="E1719" s="40" t="s">
        <v>129</v>
      </c>
      <c r="F1719" s="40" t="s">
        <v>33</v>
      </c>
      <c r="G1719" s="54"/>
      <c r="H1719" s="32" t="s">
        <v>465</v>
      </c>
      <c r="I1719" s="3" t="s">
        <v>463</v>
      </c>
      <c r="J1719" s="20" t="s">
        <v>125</v>
      </c>
      <c r="K1719" s="19">
        <v>1719</v>
      </c>
    </row>
    <row r="1720" spans="1:11" ht="12" customHeight="1" x14ac:dyDescent="0.2">
      <c r="A1720" s="2"/>
      <c r="B1720" s="64">
        <v>787</v>
      </c>
      <c r="C1720" s="63" t="s">
        <v>2805</v>
      </c>
      <c r="D1720" s="72" t="s">
        <v>2804</v>
      </c>
      <c r="E1720" s="40" t="s">
        <v>129</v>
      </c>
      <c r="F1720" s="40" t="s">
        <v>72</v>
      </c>
      <c r="G1720" s="55" t="s">
        <v>580</v>
      </c>
      <c r="H1720" s="32" t="s">
        <v>465</v>
      </c>
      <c r="I1720" s="3" t="s">
        <v>463</v>
      </c>
      <c r="J1720" s="20" t="s">
        <v>125</v>
      </c>
      <c r="K1720" s="19">
        <v>1720</v>
      </c>
    </row>
    <row r="1721" spans="1:11" ht="12" customHeight="1" x14ac:dyDescent="0.2">
      <c r="A1721" s="2"/>
      <c r="B1721" s="64">
        <v>789</v>
      </c>
      <c r="C1721" s="63" t="s">
        <v>2806</v>
      </c>
      <c r="D1721" s="72" t="s">
        <v>2807</v>
      </c>
      <c r="E1721" s="40" t="s">
        <v>133</v>
      </c>
      <c r="F1721" s="40" t="s">
        <v>83</v>
      </c>
      <c r="G1721" s="54"/>
      <c r="H1721" s="32" t="s">
        <v>465</v>
      </c>
      <c r="I1721" s="3" t="s">
        <v>463</v>
      </c>
      <c r="J1721" s="20" t="s">
        <v>125</v>
      </c>
      <c r="K1721" s="19">
        <v>1721</v>
      </c>
    </row>
    <row r="1722" spans="1:11" ht="12" customHeight="1" x14ac:dyDescent="0.2">
      <c r="A1722" s="2"/>
      <c r="B1722" s="64">
        <v>794</v>
      </c>
      <c r="C1722" s="63" t="s">
        <v>2808</v>
      </c>
      <c r="D1722" s="72" t="s">
        <v>2809</v>
      </c>
      <c r="E1722" s="40" t="s">
        <v>129</v>
      </c>
      <c r="F1722" s="40" t="s">
        <v>72</v>
      </c>
      <c r="G1722" s="54"/>
      <c r="H1722" s="32" t="s">
        <v>465</v>
      </c>
      <c r="I1722" s="3" t="s">
        <v>463</v>
      </c>
      <c r="J1722" s="20" t="s">
        <v>125</v>
      </c>
      <c r="K1722" s="19">
        <v>1722</v>
      </c>
    </row>
    <row r="1723" spans="1:11" ht="12" customHeight="1" x14ac:dyDescent="0.2">
      <c r="A1723" s="2"/>
      <c r="B1723" s="64">
        <v>791</v>
      </c>
      <c r="C1723" s="63" t="s">
        <v>2810</v>
      </c>
      <c r="D1723" s="72" t="s">
        <v>1932</v>
      </c>
      <c r="E1723" s="40" t="s">
        <v>129</v>
      </c>
      <c r="F1723" s="40" t="s">
        <v>72</v>
      </c>
      <c r="G1723" s="54"/>
      <c r="H1723" s="32" t="s">
        <v>465</v>
      </c>
      <c r="I1723" s="3" t="s">
        <v>463</v>
      </c>
      <c r="J1723" s="20" t="s">
        <v>125</v>
      </c>
      <c r="K1723" s="19">
        <v>1723</v>
      </c>
    </row>
    <row r="1724" spans="1:11" ht="12" customHeight="1" thickBot="1" x14ac:dyDescent="0.25">
      <c r="A1724" s="2"/>
      <c r="B1724" s="67">
        <v>793</v>
      </c>
      <c r="C1724" s="65" t="s">
        <v>2811</v>
      </c>
      <c r="D1724" s="73" t="s">
        <v>1246</v>
      </c>
      <c r="E1724" s="41" t="s">
        <v>129</v>
      </c>
      <c r="F1724" s="41" t="s">
        <v>25</v>
      </c>
      <c r="G1724" s="57"/>
      <c r="H1724" s="32" t="s">
        <v>465</v>
      </c>
      <c r="I1724" s="3" t="s">
        <v>463</v>
      </c>
      <c r="J1724" s="20" t="s">
        <v>125</v>
      </c>
      <c r="K1724" s="19">
        <v>1724</v>
      </c>
    </row>
    <row r="1725" spans="1:11" ht="12" customHeight="1" x14ac:dyDescent="0.2">
      <c r="A1725" s="2"/>
      <c r="B1725" s="66" t="s">
        <v>126</v>
      </c>
      <c r="C1725" s="62"/>
      <c r="D1725" s="71"/>
      <c r="E1725" s="39"/>
      <c r="F1725" s="39"/>
      <c r="G1725" s="53"/>
      <c r="H1725"/>
      <c r="I1725" s="3" t="s">
        <v>463</v>
      </c>
      <c r="J1725" s="20" t="s">
        <v>126</v>
      </c>
      <c r="K1725" s="19">
        <v>1725</v>
      </c>
    </row>
    <row r="1726" spans="1:11" ht="12" customHeight="1" x14ac:dyDescent="0.2">
      <c r="A1726" s="2"/>
      <c r="B1726" s="64">
        <v>796</v>
      </c>
      <c r="C1726" s="63" t="s">
        <v>2812</v>
      </c>
      <c r="D1726" s="72" t="s">
        <v>1709</v>
      </c>
      <c r="E1726" s="40" t="s">
        <v>133</v>
      </c>
      <c r="F1726" s="40" t="s">
        <v>80</v>
      </c>
      <c r="G1726" s="54"/>
      <c r="H1726" s="32" t="s">
        <v>465</v>
      </c>
      <c r="I1726" s="3" t="s">
        <v>463</v>
      </c>
      <c r="J1726" s="20" t="s">
        <v>126</v>
      </c>
      <c r="K1726" s="19">
        <v>1726</v>
      </c>
    </row>
    <row r="1727" spans="1:11" ht="12" customHeight="1" x14ac:dyDescent="0.2">
      <c r="A1727" s="2"/>
      <c r="B1727" s="64">
        <v>797</v>
      </c>
      <c r="C1727" s="63" t="s">
        <v>2813</v>
      </c>
      <c r="D1727" s="72" t="s">
        <v>2814</v>
      </c>
      <c r="E1727" s="40" t="s">
        <v>129</v>
      </c>
      <c r="F1727" s="40" t="s">
        <v>85</v>
      </c>
      <c r="G1727" s="54" t="s">
        <v>808</v>
      </c>
      <c r="H1727" s="32" t="s">
        <v>465</v>
      </c>
      <c r="I1727" s="3" t="s">
        <v>463</v>
      </c>
      <c r="J1727" s="20" t="s">
        <v>126</v>
      </c>
      <c r="K1727" s="19">
        <v>1727</v>
      </c>
    </row>
    <row r="1728" spans="1:11" ht="12" customHeight="1" x14ac:dyDescent="0.2">
      <c r="A1728" s="2"/>
      <c r="B1728" s="64">
        <v>799</v>
      </c>
      <c r="C1728" s="63" t="s">
        <v>2815</v>
      </c>
      <c r="D1728" s="72" t="s">
        <v>2816</v>
      </c>
      <c r="E1728" s="40" t="s">
        <v>129</v>
      </c>
      <c r="F1728" s="40" t="s">
        <v>85</v>
      </c>
      <c r="G1728" s="54" t="s">
        <v>808</v>
      </c>
      <c r="H1728" s="32" t="s">
        <v>465</v>
      </c>
      <c r="I1728" s="3" t="s">
        <v>463</v>
      </c>
      <c r="J1728" s="20" t="s">
        <v>126</v>
      </c>
      <c r="K1728" s="19">
        <v>1728</v>
      </c>
    </row>
    <row r="1729" spans="1:11" ht="12" customHeight="1" x14ac:dyDescent="0.2">
      <c r="A1729" s="2"/>
      <c r="B1729" s="64">
        <v>9672</v>
      </c>
      <c r="C1729" s="63" t="s">
        <v>2817</v>
      </c>
      <c r="D1729" s="72" t="s">
        <v>1967</v>
      </c>
      <c r="E1729" s="40" t="s">
        <v>129</v>
      </c>
      <c r="F1729" s="40" t="s">
        <v>85</v>
      </c>
      <c r="G1729" s="54" t="s">
        <v>808</v>
      </c>
      <c r="H1729" s="32" t="s">
        <v>465</v>
      </c>
      <c r="I1729" s="3" t="s">
        <v>463</v>
      </c>
      <c r="J1729" s="20" t="s">
        <v>126</v>
      </c>
      <c r="K1729" s="19">
        <v>1729</v>
      </c>
    </row>
    <row r="1730" spans="1:11" ht="12" customHeight="1" x14ac:dyDescent="0.2">
      <c r="A1730" s="2"/>
      <c r="B1730" s="64">
        <v>10815</v>
      </c>
      <c r="C1730" s="63" t="s">
        <v>753</v>
      </c>
      <c r="D1730" s="72" t="s">
        <v>1967</v>
      </c>
      <c r="E1730" s="40" t="s">
        <v>129</v>
      </c>
      <c r="F1730" s="40" t="s">
        <v>80</v>
      </c>
      <c r="G1730" s="54" t="s">
        <v>807</v>
      </c>
      <c r="H1730" s="32" t="s">
        <v>465</v>
      </c>
      <c r="I1730" s="3" t="s">
        <v>463</v>
      </c>
      <c r="J1730" s="20" t="s">
        <v>126</v>
      </c>
      <c r="K1730" s="19">
        <v>1730</v>
      </c>
    </row>
    <row r="1731" spans="1:11" ht="12" customHeight="1" x14ac:dyDescent="0.2">
      <c r="A1731" s="2"/>
      <c r="B1731" s="64">
        <v>7081</v>
      </c>
      <c r="C1731" s="63" t="s">
        <v>2818</v>
      </c>
      <c r="D1731" s="72" t="s">
        <v>2819</v>
      </c>
      <c r="E1731" s="40" t="s">
        <v>129</v>
      </c>
      <c r="F1731" s="40" t="s">
        <v>85</v>
      </c>
      <c r="G1731" s="54" t="s">
        <v>808</v>
      </c>
      <c r="H1731" s="32" t="s">
        <v>465</v>
      </c>
      <c r="I1731" s="3" t="s">
        <v>463</v>
      </c>
      <c r="J1731" s="20" t="s">
        <v>126</v>
      </c>
      <c r="K1731" s="19">
        <v>1731</v>
      </c>
    </row>
    <row r="1732" spans="1:11" ht="12" customHeight="1" x14ac:dyDescent="0.2">
      <c r="A1732" s="2"/>
      <c r="B1732" s="64">
        <v>8799</v>
      </c>
      <c r="C1732" s="63" t="s">
        <v>2820</v>
      </c>
      <c r="D1732" s="72" t="s">
        <v>1967</v>
      </c>
      <c r="E1732" s="40" t="s">
        <v>129</v>
      </c>
      <c r="F1732" s="40" t="s">
        <v>85</v>
      </c>
      <c r="G1732" s="54" t="s">
        <v>808</v>
      </c>
      <c r="H1732" s="32" t="s">
        <v>465</v>
      </c>
      <c r="I1732" s="3" t="s">
        <v>463</v>
      </c>
      <c r="J1732" s="20" t="s">
        <v>126</v>
      </c>
      <c r="K1732" s="19">
        <v>1732</v>
      </c>
    </row>
    <row r="1733" spans="1:11" ht="12" customHeight="1" x14ac:dyDescent="0.2">
      <c r="A1733" s="2"/>
      <c r="B1733" s="64">
        <v>9671</v>
      </c>
      <c r="C1733" s="63" t="s">
        <v>2821</v>
      </c>
      <c r="D1733" s="72" t="s">
        <v>1967</v>
      </c>
      <c r="E1733" s="40" t="s">
        <v>129</v>
      </c>
      <c r="F1733" s="40" t="s">
        <v>85</v>
      </c>
      <c r="G1733" s="54" t="s">
        <v>808</v>
      </c>
      <c r="H1733" s="32" t="s">
        <v>465</v>
      </c>
      <c r="I1733" s="3" t="s">
        <v>463</v>
      </c>
      <c r="J1733" s="20" t="s">
        <v>126</v>
      </c>
      <c r="K1733" s="19">
        <v>1733</v>
      </c>
    </row>
    <row r="1734" spans="1:11" ht="12" customHeight="1" x14ac:dyDescent="0.2">
      <c r="A1734" s="2"/>
      <c r="B1734" s="64">
        <v>11260</v>
      </c>
      <c r="C1734" s="63" t="s">
        <v>2822</v>
      </c>
      <c r="D1734" s="72" t="s">
        <v>1967</v>
      </c>
      <c r="E1734" s="40" t="s">
        <v>129</v>
      </c>
      <c r="F1734" s="40" t="s">
        <v>85</v>
      </c>
      <c r="G1734" s="54" t="s">
        <v>808</v>
      </c>
      <c r="H1734" s="32" t="s">
        <v>465</v>
      </c>
      <c r="I1734" s="3" t="s">
        <v>463</v>
      </c>
      <c r="J1734" s="20" t="s">
        <v>126</v>
      </c>
      <c r="K1734" s="19">
        <v>1734</v>
      </c>
    </row>
    <row r="1735" spans="1:11" ht="12" customHeight="1" x14ac:dyDescent="0.2">
      <c r="A1735" s="2"/>
      <c r="B1735" s="64">
        <v>802</v>
      </c>
      <c r="C1735" s="63" t="s">
        <v>2823</v>
      </c>
      <c r="D1735" s="72" t="s">
        <v>2809</v>
      </c>
      <c r="E1735" s="40" t="s">
        <v>129</v>
      </c>
      <c r="F1735" s="40" t="s">
        <v>85</v>
      </c>
      <c r="G1735" s="54" t="s">
        <v>808</v>
      </c>
      <c r="H1735" s="32" t="s">
        <v>465</v>
      </c>
      <c r="I1735" s="3" t="s">
        <v>463</v>
      </c>
      <c r="J1735" s="20" t="s">
        <v>126</v>
      </c>
      <c r="K1735" s="19">
        <v>1735</v>
      </c>
    </row>
    <row r="1736" spans="1:11" ht="12" customHeight="1" x14ac:dyDescent="0.2">
      <c r="A1736" s="2"/>
      <c r="B1736" s="64">
        <v>803</v>
      </c>
      <c r="C1736" s="63" t="s">
        <v>2824</v>
      </c>
      <c r="D1736" s="72" t="s">
        <v>1276</v>
      </c>
      <c r="E1736" s="40" t="s">
        <v>129</v>
      </c>
      <c r="F1736" s="40" t="s">
        <v>85</v>
      </c>
      <c r="G1736" s="54"/>
      <c r="H1736" s="32" t="s">
        <v>465</v>
      </c>
      <c r="I1736" s="3" t="s">
        <v>463</v>
      </c>
      <c r="J1736" s="20" t="s">
        <v>126</v>
      </c>
      <c r="K1736" s="19">
        <v>1736</v>
      </c>
    </row>
    <row r="1737" spans="1:11" ht="12" customHeight="1" x14ac:dyDescent="0.2">
      <c r="A1737" s="2"/>
      <c r="B1737" s="64">
        <v>805</v>
      </c>
      <c r="C1737" s="63" t="s">
        <v>2825</v>
      </c>
      <c r="D1737" s="72" t="s">
        <v>1764</v>
      </c>
      <c r="E1737" s="40" t="s">
        <v>129</v>
      </c>
      <c r="F1737" s="40" t="s">
        <v>85</v>
      </c>
      <c r="G1737" s="54" t="s">
        <v>808</v>
      </c>
      <c r="H1737" s="32" t="s">
        <v>465</v>
      </c>
      <c r="I1737" s="3" t="s">
        <v>463</v>
      </c>
      <c r="J1737" s="20" t="s">
        <v>126</v>
      </c>
      <c r="K1737" s="19">
        <v>1737</v>
      </c>
    </row>
    <row r="1738" spans="1:11" ht="12" customHeight="1" x14ac:dyDescent="0.2">
      <c r="A1738" s="2"/>
      <c r="B1738" s="64">
        <v>9673</v>
      </c>
      <c r="C1738" s="63" t="s">
        <v>2826</v>
      </c>
      <c r="D1738" s="72" t="s">
        <v>2740</v>
      </c>
      <c r="E1738" s="40" t="s">
        <v>129</v>
      </c>
      <c r="F1738" s="40" t="s">
        <v>85</v>
      </c>
      <c r="G1738" s="54" t="s">
        <v>808</v>
      </c>
      <c r="H1738" s="32" t="s">
        <v>465</v>
      </c>
      <c r="I1738" s="3" t="s">
        <v>463</v>
      </c>
      <c r="J1738" s="20" t="s">
        <v>126</v>
      </c>
      <c r="K1738" s="19">
        <v>1738</v>
      </c>
    </row>
    <row r="1739" spans="1:11" ht="12" customHeight="1" x14ac:dyDescent="0.2">
      <c r="A1739" s="2"/>
      <c r="B1739" s="64">
        <v>807</v>
      </c>
      <c r="C1739" s="63" t="s">
        <v>2827</v>
      </c>
      <c r="D1739" s="72" t="s">
        <v>1378</v>
      </c>
      <c r="E1739" s="40" t="s">
        <v>129</v>
      </c>
      <c r="F1739" s="40" t="s">
        <v>85</v>
      </c>
      <c r="G1739" s="54"/>
      <c r="H1739" s="32" t="s">
        <v>465</v>
      </c>
      <c r="I1739" s="3" t="s">
        <v>4451</v>
      </c>
      <c r="J1739" s="20" t="s">
        <v>126</v>
      </c>
      <c r="K1739" s="19">
        <v>1739</v>
      </c>
    </row>
    <row r="1740" spans="1:11" ht="12" customHeight="1" x14ac:dyDescent="0.2">
      <c r="A1740" s="2"/>
      <c r="B1740" s="64">
        <v>808</v>
      </c>
      <c r="C1740" s="63" t="s">
        <v>2828</v>
      </c>
      <c r="D1740" s="72" t="s">
        <v>2809</v>
      </c>
      <c r="E1740" s="40" t="s">
        <v>129</v>
      </c>
      <c r="F1740" s="40" t="s">
        <v>85</v>
      </c>
      <c r="G1740" s="54"/>
      <c r="H1740" s="32" t="s">
        <v>465</v>
      </c>
      <c r="I1740" s="3" t="s">
        <v>463</v>
      </c>
      <c r="J1740" s="20" t="s">
        <v>126</v>
      </c>
      <c r="K1740" s="19">
        <v>1740</v>
      </c>
    </row>
    <row r="1741" spans="1:11" ht="12" customHeight="1" x14ac:dyDescent="0.2">
      <c r="A1741" s="2"/>
      <c r="B1741" s="64">
        <v>810</v>
      </c>
      <c r="C1741" s="63" t="s">
        <v>2829</v>
      </c>
      <c r="D1741" s="72" t="s">
        <v>2830</v>
      </c>
      <c r="E1741" s="40" t="s">
        <v>129</v>
      </c>
      <c r="F1741" s="40" t="s">
        <v>85</v>
      </c>
      <c r="G1741" s="54" t="s">
        <v>808</v>
      </c>
      <c r="H1741" s="32" t="s">
        <v>465</v>
      </c>
      <c r="I1741" s="3" t="s">
        <v>463</v>
      </c>
      <c r="J1741" s="20" t="s">
        <v>126</v>
      </c>
      <c r="K1741" s="19">
        <v>1741</v>
      </c>
    </row>
    <row r="1742" spans="1:11" ht="12" customHeight="1" x14ac:dyDescent="0.2">
      <c r="A1742" s="2"/>
      <c r="B1742" s="64">
        <v>812</v>
      </c>
      <c r="C1742" s="63" t="s">
        <v>2831</v>
      </c>
      <c r="D1742" s="72" t="s">
        <v>2832</v>
      </c>
      <c r="E1742" s="40" t="s">
        <v>129</v>
      </c>
      <c r="F1742" s="40" t="s">
        <v>85</v>
      </c>
      <c r="G1742" s="54"/>
      <c r="H1742" s="32" t="s">
        <v>465</v>
      </c>
      <c r="I1742" s="3" t="s">
        <v>463</v>
      </c>
      <c r="J1742" s="20" t="s">
        <v>126</v>
      </c>
      <c r="K1742" s="19">
        <v>1742</v>
      </c>
    </row>
    <row r="1743" spans="1:11" ht="12" customHeight="1" x14ac:dyDescent="0.2">
      <c r="A1743" s="2"/>
      <c r="B1743" s="64">
        <v>2230</v>
      </c>
      <c r="C1743" s="63" t="s">
        <v>134</v>
      </c>
      <c r="D1743" s="72" t="s">
        <v>1757</v>
      </c>
      <c r="E1743" s="40" t="s">
        <v>129</v>
      </c>
      <c r="F1743" s="40" t="s">
        <v>85</v>
      </c>
      <c r="G1743" s="54"/>
      <c r="H1743" s="32" t="s">
        <v>465</v>
      </c>
      <c r="I1743" s="3" t="s">
        <v>463</v>
      </c>
      <c r="J1743" s="20" t="s">
        <v>126</v>
      </c>
      <c r="K1743" s="19">
        <v>1743</v>
      </c>
    </row>
    <row r="1744" spans="1:11" ht="12" customHeight="1" x14ac:dyDescent="0.2">
      <c r="A1744" s="2"/>
      <c r="B1744" s="64">
        <v>814</v>
      </c>
      <c r="C1744" s="63" t="s">
        <v>2833</v>
      </c>
      <c r="D1744" s="72" t="s">
        <v>2740</v>
      </c>
      <c r="E1744" s="40" t="s">
        <v>129</v>
      </c>
      <c r="F1744" s="40" t="s">
        <v>85</v>
      </c>
      <c r="G1744" s="54"/>
      <c r="H1744" s="32" t="s">
        <v>465</v>
      </c>
      <c r="I1744" s="3" t="s">
        <v>463</v>
      </c>
      <c r="J1744" s="20" t="s">
        <v>126</v>
      </c>
      <c r="K1744" s="19">
        <v>1744</v>
      </c>
    </row>
    <row r="1745" spans="1:11" ht="12" customHeight="1" x14ac:dyDescent="0.2">
      <c r="A1745" s="2"/>
      <c r="B1745" s="64">
        <v>815</v>
      </c>
      <c r="C1745" s="63" t="s">
        <v>2834</v>
      </c>
      <c r="D1745" s="72" t="s">
        <v>2761</v>
      </c>
      <c r="E1745" s="40" t="s">
        <v>129</v>
      </c>
      <c r="F1745" s="40" t="s">
        <v>85</v>
      </c>
      <c r="G1745" s="54" t="s">
        <v>808</v>
      </c>
      <c r="H1745" s="32" t="s">
        <v>465</v>
      </c>
      <c r="I1745" s="3" t="s">
        <v>463</v>
      </c>
      <c r="J1745" s="20" t="s">
        <v>126</v>
      </c>
      <c r="K1745" s="19">
        <v>1745</v>
      </c>
    </row>
    <row r="1746" spans="1:11" ht="12" customHeight="1" x14ac:dyDescent="0.2">
      <c r="A1746" s="2"/>
      <c r="B1746" s="64">
        <v>8801</v>
      </c>
      <c r="C1746" s="63" t="s">
        <v>2835</v>
      </c>
      <c r="D1746" s="72" t="s">
        <v>1243</v>
      </c>
      <c r="E1746" s="40" t="s">
        <v>129</v>
      </c>
      <c r="F1746" s="40" t="s">
        <v>85</v>
      </c>
      <c r="G1746" s="54"/>
      <c r="H1746" s="32" t="s">
        <v>465</v>
      </c>
      <c r="I1746" s="3" t="s">
        <v>463</v>
      </c>
      <c r="J1746" s="20" t="s">
        <v>126</v>
      </c>
      <c r="K1746" s="19">
        <v>1746</v>
      </c>
    </row>
    <row r="1747" spans="1:11" ht="12" customHeight="1" x14ac:dyDescent="0.2">
      <c r="A1747" s="2"/>
      <c r="B1747" s="64">
        <v>11261</v>
      </c>
      <c r="C1747" s="63" t="s">
        <v>854</v>
      </c>
      <c r="D1747" s="72" t="s">
        <v>2836</v>
      </c>
      <c r="E1747" s="40" t="s">
        <v>129</v>
      </c>
      <c r="F1747" s="40" t="s">
        <v>80</v>
      </c>
      <c r="G1747" s="54" t="s">
        <v>807</v>
      </c>
      <c r="H1747"/>
      <c r="I1747" s="3" t="s">
        <v>463</v>
      </c>
      <c r="J1747" s="20" t="s">
        <v>126</v>
      </c>
      <c r="K1747" s="19">
        <v>1747</v>
      </c>
    </row>
    <row r="1748" spans="1:11" ht="12" customHeight="1" x14ac:dyDescent="0.2">
      <c r="A1748" s="2"/>
      <c r="B1748" s="64">
        <v>818</v>
      </c>
      <c r="C1748" s="63" t="s">
        <v>2837</v>
      </c>
      <c r="D1748" s="72" t="s">
        <v>2740</v>
      </c>
      <c r="E1748" s="40" t="s">
        <v>71</v>
      </c>
      <c r="F1748" s="40" t="s">
        <v>80</v>
      </c>
      <c r="G1748" s="54"/>
      <c r="H1748" s="32" t="s">
        <v>465</v>
      </c>
      <c r="I1748" s="3" t="s">
        <v>4451</v>
      </c>
      <c r="J1748" s="20" t="s">
        <v>126</v>
      </c>
      <c r="K1748" s="19">
        <v>1748</v>
      </c>
    </row>
    <row r="1749" spans="1:11" ht="12" customHeight="1" x14ac:dyDescent="0.2">
      <c r="A1749" s="2"/>
      <c r="B1749" s="64">
        <v>2232</v>
      </c>
      <c r="C1749" s="63" t="s">
        <v>2838</v>
      </c>
      <c r="D1749" s="72" t="s">
        <v>2740</v>
      </c>
      <c r="E1749" s="40" t="s">
        <v>129</v>
      </c>
      <c r="F1749" s="40" t="s">
        <v>85</v>
      </c>
      <c r="G1749" s="54"/>
      <c r="H1749" s="32" t="s">
        <v>465</v>
      </c>
      <c r="I1749" s="3" t="s">
        <v>4451</v>
      </c>
      <c r="J1749" s="20" t="s">
        <v>126</v>
      </c>
      <c r="K1749" s="19">
        <v>1749</v>
      </c>
    </row>
    <row r="1750" spans="1:11" ht="12" customHeight="1" x14ac:dyDescent="0.2">
      <c r="A1750" s="2"/>
      <c r="B1750" s="64">
        <v>819</v>
      </c>
      <c r="C1750" s="63" t="s">
        <v>2839</v>
      </c>
      <c r="D1750" s="72" t="s">
        <v>1932</v>
      </c>
      <c r="E1750" s="40" t="s">
        <v>129</v>
      </c>
      <c r="F1750" s="40" t="s">
        <v>85</v>
      </c>
      <c r="G1750" s="54"/>
      <c r="H1750" s="32" t="s">
        <v>465</v>
      </c>
      <c r="I1750" s="3" t="s">
        <v>463</v>
      </c>
      <c r="J1750" s="20" t="s">
        <v>126</v>
      </c>
      <c r="K1750" s="19">
        <v>1750</v>
      </c>
    </row>
    <row r="1751" spans="1:11" ht="12" customHeight="1" x14ac:dyDescent="0.2">
      <c r="A1751" s="2"/>
      <c r="B1751" s="64">
        <v>2233</v>
      </c>
      <c r="C1751" s="63" t="s">
        <v>335</v>
      </c>
      <c r="D1751" s="72" t="s">
        <v>1967</v>
      </c>
      <c r="E1751" s="40" t="s">
        <v>129</v>
      </c>
      <c r="F1751" s="40" t="s">
        <v>85</v>
      </c>
      <c r="G1751" s="54" t="s">
        <v>808</v>
      </c>
      <c r="H1751" s="32" t="s">
        <v>465</v>
      </c>
      <c r="I1751" s="3" t="s">
        <v>463</v>
      </c>
      <c r="J1751" s="20" t="s">
        <v>126</v>
      </c>
      <c r="K1751" s="19">
        <v>1751</v>
      </c>
    </row>
    <row r="1752" spans="1:11" ht="12" customHeight="1" x14ac:dyDescent="0.2">
      <c r="A1752" s="2"/>
      <c r="B1752" s="64">
        <v>822</v>
      </c>
      <c r="C1752" s="63" t="s">
        <v>2840</v>
      </c>
      <c r="D1752" s="72" t="s">
        <v>2740</v>
      </c>
      <c r="E1752" s="40" t="s">
        <v>129</v>
      </c>
      <c r="F1752" s="40" t="s">
        <v>83</v>
      </c>
      <c r="G1752" s="54" t="s">
        <v>553</v>
      </c>
      <c r="H1752" s="32" t="s">
        <v>465</v>
      </c>
      <c r="I1752" s="3" t="s">
        <v>463</v>
      </c>
      <c r="J1752" s="20" t="s">
        <v>126</v>
      </c>
      <c r="K1752" s="19">
        <v>1752</v>
      </c>
    </row>
    <row r="1753" spans="1:11" ht="12" customHeight="1" thickBot="1" x14ac:dyDescent="0.25">
      <c r="A1753" s="2"/>
      <c r="B1753" s="67">
        <v>823</v>
      </c>
      <c r="C1753" s="65" t="s">
        <v>2841</v>
      </c>
      <c r="D1753" s="73" t="s">
        <v>2740</v>
      </c>
      <c r="E1753" s="41" t="s">
        <v>129</v>
      </c>
      <c r="F1753" s="41" t="s">
        <v>85</v>
      </c>
      <c r="G1753" s="57"/>
      <c r="H1753" s="32" t="s">
        <v>465</v>
      </c>
      <c r="I1753" s="3" t="s">
        <v>463</v>
      </c>
      <c r="J1753" s="20" t="s">
        <v>126</v>
      </c>
      <c r="K1753" s="19">
        <v>1753</v>
      </c>
    </row>
    <row r="1754" spans="1:11" ht="12" customHeight="1" x14ac:dyDescent="0.2">
      <c r="A1754" s="2"/>
      <c r="B1754" s="66" t="s">
        <v>336</v>
      </c>
      <c r="C1754" s="62"/>
      <c r="D1754" s="71"/>
      <c r="E1754" s="39"/>
      <c r="F1754" s="39"/>
      <c r="G1754" s="53"/>
      <c r="H1754"/>
      <c r="I1754" s="3" t="s">
        <v>463</v>
      </c>
      <c r="J1754" s="20" t="s">
        <v>336</v>
      </c>
      <c r="K1754" s="19">
        <v>1754</v>
      </c>
    </row>
    <row r="1755" spans="1:11" ht="12" customHeight="1" x14ac:dyDescent="0.2">
      <c r="A1755" s="2"/>
      <c r="B1755" s="64">
        <v>827</v>
      </c>
      <c r="C1755" s="63" t="s">
        <v>2842</v>
      </c>
      <c r="D1755" s="72" t="s">
        <v>1450</v>
      </c>
      <c r="E1755" s="40" t="s">
        <v>129</v>
      </c>
      <c r="F1755" s="40" t="s">
        <v>80</v>
      </c>
      <c r="G1755" s="54"/>
      <c r="H1755" s="32" t="s">
        <v>465</v>
      </c>
      <c r="I1755" s="3" t="s">
        <v>4451</v>
      </c>
      <c r="J1755" s="20" t="s">
        <v>336</v>
      </c>
      <c r="K1755" s="19">
        <v>1755</v>
      </c>
    </row>
    <row r="1756" spans="1:11" ht="12" customHeight="1" x14ac:dyDescent="0.2">
      <c r="A1756" s="2"/>
      <c r="B1756" s="64">
        <v>828</v>
      </c>
      <c r="C1756" s="63" t="s">
        <v>2843</v>
      </c>
      <c r="D1756" s="72" t="s">
        <v>2844</v>
      </c>
      <c r="E1756" s="40" t="s">
        <v>133</v>
      </c>
      <c r="F1756" s="40" t="s">
        <v>83</v>
      </c>
      <c r="G1756" s="54"/>
      <c r="H1756" s="32" t="s">
        <v>465</v>
      </c>
      <c r="I1756" s="3" t="s">
        <v>463</v>
      </c>
      <c r="J1756" s="20" t="s">
        <v>336</v>
      </c>
      <c r="K1756" s="19">
        <v>1756</v>
      </c>
    </row>
    <row r="1757" spans="1:11" ht="12" customHeight="1" x14ac:dyDescent="0.2">
      <c r="A1757" s="2"/>
      <c r="B1757" s="64">
        <v>2235</v>
      </c>
      <c r="C1757" s="63" t="s">
        <v>2845</v>
      </c>
      <c r="D1757" s="72" t="s">
        <v>1268</v>
      </c>
      <c r="E1757" s="40" t="s">
        <v>71</v>
      </c>
      <c r="F1757" s="40" t="s">
        <v>33</v>
      </c>
      <c r="G1757" s="54"/>
      <c r="H1757" s="32" t="s">
        <v>465</v>
      </c>
      <c r="I1757" s="3" t="s">
        <v>4451</v>
      </c>
      <c r="J1757" s="20" t="s">
        <v>336</v>
      </c>
      <c r="K1757" s="19">
        <v>1757</v>
      </c>
    </row>
    <row r="1758" spans="1:11" ht="12" customHeight="1" x14ac:dyDescent="0.2">
      <c r="A1758" s="2"/>
      <c r="B1758" s="64">
        <v>9058</v>
      </c>
      <c r="C1758" s="63" t="s">
        <v>560</v>
      </c>
      <c r="D1758" s="72" t="s">
        <v>1268</v>
      </c>
      <c r="E1758" s="40" t="s">
        <v>133</v>
      </c>
      <c r="F1758" s="40" t="s">
        <v>25</v>
      </c>
      <c r="G1758" s="54" t="s">
        <v>962</v>
      </c>
      <c r="H1758" s="32" t="s">
        <v>465</v>
      </c>
      <c r="I1758" s="3" t="s">
        <v>463</v>
      </c>
      <c r="J1758" s="20" t="s">
        <v>336</v>
      </c>
      <c r="K1758" s="19">
        <v>1758</v>
      </c>
    </row>
    <row r="1759" spans="1:11" ht="12" customHeight="1" x14ac:dyDescent="0.2">
      <c r="A1759" s="2"/>
      <c r="B1759" s="64">
        <v>2868</v>
      </c>
      <c r="C1759" s="63" t="s">
        <v>2846</v>
      </c>
      <c r="D1759" s="72" t="s">
        <v>1268</v>
      </c>
      <c r="E1759" s="40" t="s">
        <v>133</v>
      </c>
      <c r="F1759" s="40" t="s">
        <v>130</v>
      </c>
      <c r="G1759" s="54" t="s">
        <v>941</v>
      </c>
      <c r="H1759" s="32" t="s">
        <v>465</v>
      </c>
      <c r="I1759" s="3" t="s">
        <v>463</v>
      </c>
      <c r="J1759" s="20" t="s">
        <v>336</v>
      </c>
      <c r="K1759" s="19">
        <v>1759</v>
      </c>
    </row>
    <row r="1760" spans="1:11" ht="12" customHeight="1" x14ac:dyDescent="0.2">
      <c r="A1760" s="2"/>
      <c r="B1760" s="64">
        <v>830</v>
      </c>
      <c r="C1760" s="63" t="s">
        <v>1153</v>
      </c>
      <c r="D1760" s="72" t="s">
        <v>2847</v>
      </c>
      <c r="E1760" s="40" t="s">
        <v>71</v>
      </c>
      <c r="F1760" s="40" t="s">
        <v>85</v>
      </c>
      <c r="G1760" s="54"/>
      <c r="H1760" s="32" t="s">
        <v>465</v>
      </c>
      <c r="I1760" s="3" t="s">
        <v>463</v>
      </c>
      <c r="J1760" s="20" t="s">
        <v>336</v>
      </c>
      <c r="K1760" s="19">
        <v>1760</v>
      </c>
    </row>
    <row r="1761" spans="1:11" ht="12" customHeight="1" x14ac:dyDescent="0.2">
      <c r="A1761" s="2"/>
      <c r="B1761" s="64">
        <v>831</v>
      </c>
      <c r="C1761" s="63" t="s">
        <v>2848</v>
      </c>
      <c r="D1761" s="72" t="s">
        <v>2849</v>
      </c>
      <c r="E1761" s="40" t="s">
        <v>129</v>
      </c>
      <c r="F1761" s="40" t="s">
        <v>80</v>
      </c>
      <c r="G1761" s="54" t="s">
        <v>807</v>
      </c>
      <c r="H1761" s="32" t="s">
        <v>465</v>
      </c>
      <c r="I1761" s="3" t="s">
        <v>4451</v>
      </c>
      <c r="J1761" s="20" t="s">
        <v>336</v>
      </c>
      <c r="K1761" s="19">
        <v>1761</v>
      </c>
    </row>
    <row r="1762" spans="1:11" ht="12" customHeight="1" x14ac:dyDescent="0.2">
      <c r="A1762" s="2"/>
      <c r="B1762" s="64">
        <v>8757</v>
      </c>
      <c r="C1762" s="63" t="s">
        <v>2850</v>
      </c>
      <c r="D1762" s="72" t="s">
        <v>2849</v>
      </c>
      <c r="E1762" s="40" t="s">
        <v>129</v>
      </c>
      <c r="F1762" s="40" t="s">
        <v>85</v>
      </c>
      <c r="G1762" s="54" t="s">
        <v>808</v>
      </c>
      <c r="H1762" s="32" t="s">
        <v>465</v>
      </c>
      <c r="I1762" s="3" t="s">
        <v>4451</v>
      </c>
      <c r="J1762" s="20" t="s">
        <v>336</v>
      </c>
      <c r="K1762" s="19">
        <v>1762</v>
      </c>
    </row>
    <row r="1763" spans="1:11" ht="12" customHeight="1" x14ac:dyDescent="0.2">
      <c r="A1763" s="2"/>
      <c r="B1763" s="64">
        <v>832</v>
      </c>
      <c r="C1763" s="63" t="s">
        <v>2851</v>
      </c>
      <c r="D1763" s="72" t="s">
        <v>1272</v>
      </c>
      <c r="E1763" s="40" t="s">
        <v>129</v>
      </c>
      <c r="F1763" s="40" t="s">
        <v>85</v>
      </c>
      <c r="G1763" s="54" t="s">
        <v>808</v>
      </c>
      <c r="H1763" s="32" t="s">
        <v>465</v>
      </c>
      <c r="I1763" s="3" t="s">
        <v>463</v>
      </c>
      <c r="J1763" s="20" t="s">
        <v>336</v>
      </c>
      <c r="K1763" s="19">
        <v>1763</v>
      </c>
    </row>
    <row r="1764" spans="1:11" ht="12" customHeight="1" x14ac:dyDescent="0.2">
      <c r="A1764" s="2"/>
      <c r="B1764" s="64">
        <v>833</v>
      </c>
      <c r="C1764" s="63" t="s">
        <v>2852</v>
      </c>
      <c r="D1764" s="72" t="s">
        <v>1272</v>
      </c>
      <c r="E1764" s="40" t="s">
        <v>129</v>
      </c>
      <c r="F1764" s="40" t="s">
        <v>85</v>
      </c>
      <c r="G1764" s="54" t="s">
        <v>808</v>
      </c>
      <c r="H1764" s="32" t="s">
        <v>465</v>
      </c>
      <c r="I1764" s="3" t="s">
        <v>463</v>
      </c>
      <c r="J1764" s="20" t="s">
        <v>336</v>
      </c>
      <c r="K1764" s="19">
        <v>1764</v>
      </c>
    </row>
    <row r="1765" spans="1:11" ht="12" customHeight="1" x14ac:dyDescent="0.2">
      <c r="A1765" s="2"/>
      <c r="B1765" s="64">
        <v>834</v>
      </c>
      <c r="C1765" s="63" t="s">
        <v>2853</v>
      </c>
      <c r="D1765" s="72" t="s">
        <v>1272</v>
      </c>
      <c r="E1765" s="40" t="s">
        <v>133</v>
      </c>
      <c r="F1765" s="40" t="s">
        <v>80</v>
      </c>
      <c r="G1765" s="54"/>
      <c r="H1765" s="32" t="s">
        <v>465</v>
      </c>
      <c r="I1765" s="3" t="s">
        <v>463</v>
      </c>
      <c r="J1765" s="20" t="s">
        <v>336</v>
      </c>
      <c r="K1765" s="19">
        <v>1765</v>
      </c>
    </row>
    <row r="1766" spans="1:11" ht="12" customHeight="1" x14ac:dyDescent="0.2">
      <c r="A1766" s="2"/>
      <c r="B1766" s="64">
        <v>835</v>
      </c>
      <c r="C1766" s="63" t="s">
        <v>2854</v>
      </c>
      <c r="D1766" s="72" t="s">
        <v>2068</v>
      </c>
      <c r="E1766" s="40" t="s">
        <v>129</v>
      </c>
      <c r="F1766" s="40" t="s">
        <v>85</v>
      </c>
      <c r="G1766" s="54"/>
      <c r="H1766" s="32" t="s">
        <v>465</v>
      </c>
      <c r="I1766" s="3" t="s">
        <v>463</v>
      </c>
      <c r="J1766" s="20" t="s">
        <v>336</v>
      </c>
      <c r="K1766" s="19">
        <v>1766</v>
      </c>
    </row>
    <row r="1767" spans="1:11" ht="12" customHeight="1" x14ac:dyDescent="0.2">
      <c r="A1767" s="2"/>
      <c r="B1767" s="64">
        <v>7580</v>
      </c>
      <c r="C1767" s="63" t="s">
        <v>2855</v>
      </c>
      <c r="D1767" s="72" t="s">
        <v>2267</v>
      </c>
      <c r="E1767" s="40" t="s">
        <v>129</v>
      </c>
      <c r="F1767" s="40" t="s">
        <v>85</v>
      </c>
      <c r="G1767" s="54"/>
      <c r="H1767" s="32" t="s">
        <v>465</v>
      </c>
      <c r="I1767" s="3" t="s">
        <v>463</v>
      </c>
      <c r="J1767" s="20" t="s">
        <v>336</v>
      </c>
      <c r="K1767" s="19">
        <v>1767</v>
      </c>
    </row>
    <row r="1768" spans="1:11" ht="12" customHeight="1" x14ac:dyDescent="0.2">
      <c r="A1768" s="2"/>
      <c r="B1768" s="64">
        <v>838</v>
      </c>
      <c r="C1768" s="63" t="s">
        <v>2856</v>
      </c>
      <c r="D1768" s="72" t="s">
        <v>1715</v>
      </c>
      <c r="E1768" s="40" t="s">
        <v>133</v>
      </c>
      <c r="F1768" s="40" t="s">
        <v>33</v>
      </c>
      <c r="G1768" s="54"/>
      <c r="H1768" s="32" t="s">
        <v>465</v>
      </c>
      <c r="I1768" s="3" t="s">
        <v>463</v>
      </c>
      <c r="J1768" s="20" t="s">
        <v>336</v>
      </c>
      <c r="K1768" s="19">
        <v>1768</v>
      </c>
    </row>
    <row r="1769" spans="1:11" ht="12" customHeight="1" x14ac:dyDescent="0.2">
      <c r="A1769" s="2"/>
      <c r="B1769" s="64">
        <v>9877</v>
      </c>
      <c r="C1769" s="63" t="s">
        <v>2857</v>
      </c>
      <c r="D1769" s="72" t="s">
        <v>1715</v>
      </c>
      <c r="E1769" s="40" t="s">
        <v>133</v>
      </c>
      <c r="F1769" s="40" t="s">
        <v>33</v>
      </c>
      <c r="G1769" s="54"/>
      <c r="H1769" s="32" t="s">
        <v>465</v>
      </c>
      <c r="I1769" s="3" t="s">
        <v>463</v>
      </c>
      <c r="J1769" s="20" t="s">
        <v>336</v>
      </c>
      <c r="K1769" s="19">
        <v>1769</v>
      </c>
    </row>
    <row r="1770" spans="1:11" ht="12" customHeight="1" x14ac:dyDescent="0.2">
      <c r="A1770" s="2"/>
      <c r="B1770" s="64">
        <v>839</v>
      </c>
      <c r="C1770" s="63" t="s">
        <v>2858</v>
      </c>
      <c r="D1770" s="72" t="s">
        <v>2717</v>
      </c>
      <c r="E1770" s="40" t="s">
        <v>129</v>
      </c>
      <c r="F1770" s="40" t="s">
        <v>83</v>
      </c>
      <c r="G1770" s="54"/>
      <c r="H1770" s="32" t="s">
        <v>465</v>
      </c>
      <c r="I1770" s="3" t="s">
        <v>463</v>
      </c>
      <c r="J1770" s="20" t="s">
        <v>336</v>
      </c>
      <c r="K1770" s="19">
        <v>1770</v>
      </c>
    </row>
    <row r="1771" spans="1:11" ht="12" customHeight="1" x14ac:dyDescent="0.2">
      <c r="A1771" s="2"/>
      <c r="B1771" s="64">
        <v>4068</v>
      </c>
      <c r="C1771" s="63" t="s">
        <v>2859</v>
      </c>
      <c r="D1771" s="72" t="s">
        <v>2860</v>
      </c>
      <c r="E1771" s="40" t="s">
        <v>71</v>
      </c>
      <c r="F1771" s="40" t="s">
        <v>25</v>
      </c>
      <c r="G1771" s="54"/>
      <c r="H1771" s="32" t="s">
        <v>465</v>
      </c>
      <c r="I1771" s="3" t="s">
        <v>463</v>
      </c>
      <c r="J1771" s="20" t="s">
        <v>336</v>
      </c>
      <c r="K1771" s="19">
        <v>1771</v>
      </c>
    </row>
    <row r="1772" spans="1:11" ht="12" customHeight="1" x14ac:dyDescent="0.2">
      <c r="A1772" s="2"/>
      <c r="B1772" s="64">
        <v>9064</v>
      </c>
      <c r="C1772" s="63" t="s">
        <v>2861</v>
      </c>
      <c r="D1772" s="72" t="s">
        <v>2860</v>
      </c>
      <c r="E1772" s="40" t="s">
        <v>71</v>
      </c>
      <c r="F1772" s="40" t="s">
        <v>25</v>
      </c>
      <c r="G1772" s="54"/>
      <c r="H1772"/>
      <c r="I1772" s="3" t="s">
        <v>463</v>
      </c>
      <c r="J1772" s="20" t="s">
        <v>336</v>
      </c>
      <c r="K1772" s="19">
        <v>1772</v>
      </c>
    </row>
    <row r="1773" spans="1:11" ht="12" customHeight="1" x14ac:dyDescent="0.2">
      <c r="A1773" s="2"/>
      <c r="B1773" s="64">
        <v>11788</v>
      </c>
      <c r="C1773" s="63" t="s">
        <v>2862</v>
      </c>
      <c r="D1773" s="72" t="s">
        <v>2860</v>
      </c>
      <c r="E1773" s="40" t="s">
        <v>71</v>
      </c>
      <c r="F1773" s="40" t="s">
        <v>25</v>
      </c>
      <c r="G1773" s="54"/>
      <c r="H1773" s="32" t="s">
        <v>465</v>
      </c>
      <c r="I1773" s="3" t="s">
        <v>463</v>
      </c>
      <c r="J1773" s="20" t="s">
        <v>336</v>
      </c>
      <c r="K1773" s="19">
        <v>1773</v>
      </c>
    </row>
    <row r="1774" spans="1:11" ht="12" customHeight="1" x14ac:dyDescent="0.2">
      <c r="A1774" s="2"/>
      <c r="B1774" s="64">
        <v>3523</v>
      </c>
      <c r="C1774" s="63" t="s">
        <v>995</v>
      </c>
      <c r="D1774" s="72" t="s">
        <v>1709</v>
      </c>
      <c r="E1774" s="40" t="s">
        <v>71</v>
      </c>
      <c r="F1774" s="40" t="s">
        <v>83</v>
      </c>
      <c r="G1774" s="54"/>
      <c r="H1774" s="32" t="s">
        <v>465</v>
      </c>
      <c r="I1774" s="3" t="s">
        <v>463</v>
      </c>
      <c r="J1774" s="20" t="s">
        <v>336</v>
      </c>
      <c r="K1774" s="19">
        <v>1774</v>
      </c>
    </row>
    <row r="1775" spans="1:11" ht="12" customHeight="1" x14ac:dyDescent="0.2">
      <c r="A1775" s="2"/>
      <c r="B1775" s="64">
        <v>842</v>
      </c>
      <c r="C1775" s="63" t="s">
        <v>2863</v>
      </c>
      <c r="D1775" s="72" t="s">
        <v>1272</v>
      </c>
      <c r="E1775" s="40" t="s">
        <v>129</v>
      </c>
      <c r="F1775" s="40" t="s">
        <v>83</v>
      </c>
      <c r="G1775" s="54"/>
      <c r="H1775" s="32" t="s">
        <v>465</v>
      </c>
      <c r="I1775" s="3" t="s">
        <v>463</v>
      </c>
      <c r="J1775" s="20" t="s">
        <v>336</v>
      </c>
      <c r="K1775" s="19">
        <v>1775</v>
      </c>
    </row>
    <row r="1776" spans="1:11" ht="12" customHeight="1" x14ac:dyDescent="0.2">
      <c r="A1776" s="2"/>
      <c r="B1776" s="64">
        <v>843</v>
      </c>
      <c r="C1776" s="63" t="s">
        <v>2864</v>
      </c>
      <c r="D1776" s="72" t="s">
        <v>2865</v>
      </c>
      <c r="E1776" s="40" t="s">
        <v>133</v>
      </c>
      <c r="F1776" s="40" t="s">
        <v>33</v>
      </c>
      <c r="G1776" s="54"/>
      <c r="H1776" s="32" t="s">
        <v>465</v>
      </c>
      <c r="I1776" s="3" t="s">
        <v>463</v>
      </c>
      <c r="J1776" s="20" t="s">
        <v>336</v>
      </c>
      <c r="K1776" s="19">
        <v>1776</v>
      </c>
    </row>
    <row r="1777" spans="1:11" ht="12" customHeight="1" x14ac:dyDescent="0.2">
      <c r="A1777" s="2"/>
      <c r="B1777" s="64">
        <v>844</v>
      </c>
      <c r="C1777" s="63" t="s">
        <v>2866</v>
      </c>
      <c r="D1777" s="72" t="s">
        <v>2717</v>
      </c>
      <c r="E1777" s="40" t="s">
        <v>133</v>
      </c>
      <c r="F1777" s="40" t="s">
        <v>33</v>
      </c>
      <c r="G1777" s="54"/>
      <c r="H1777" s="32" t="s">
        <v>465</v>
      </c>
      <c r="I1777" s="3" t="s">
        <v>463</v>
      </c>
      <c r="J1777" s="20" t="s">
        <v>336</v>
      </c>
      <c r="K1777" s="19">
        <v>1777</v>
      </c>
    </row>
    <row r="1778" spans="1:11" ht="12" customHeight="1" x14ac:dyDescent="0.2">
      <c r="A1778" s="2"/>
      <c r="B1778" s="64">
        <v>7581</v>
      </c>
      <c r="C1778" s="63" t="s">
        <v>2867</v>
      </c>
      <c r="D1778" s="72" t="s">
        <v>1450</v>
      </c>
      <c r="E1778" s="40" t="s">
        <v>133</v>
      </c>
      <c r="F1778" s="40" t="s">
        <v>72</v>
      </c>
      <c r="G1778" s="54"/>
      <c r="H1778" s="32" t="s">
        <v>465</v>
      </c>
      <c r="I1778" s="3" t="s">
        <v>463</v>
      </c>
      <c r="J1778" s="20" t="s">
        <v>336</v>
      </c>
      <c r="K1778" s="19">
        <v>1778</v>
      </c>
    </row>
    <row r="1779" spans="1:11" ht="12" customHeight="1" x14ac:dyDescent="0.2">
      <c r="A1779" s="2"/>
      <c r="B1779" s="64">
        <v>9390</v>
      </c>
      <c r="C1779" s="63" t="s">
        <v>2868</v>
      </c>
      <c r="D1779" s="72" t="s">
        <v>1706</v>
      </c>
      <c r="E1779" s="40" t="s">
        <v>133</v>
      </c>
      <c r="F1779" s="40" t="s">
        <v>72</v>
      </c>
      <c r="G1779" s="54"/>
      <c r="H1779" s="32" t="s">
        <v>465</v>
      </c>
      <c r="I1779" s="3" t="s">
        <v>463</v>
      </c>
      <c r="J1779" s="20" t="s">
        <v>336</v>
      </c>
      <c r="K1779" s="19">
        <v>1779</v>
      </c>
    </row>
    <row r="1780" spans="1:11" ht="12" customHeight="1" x14ac:dyDescent="0.2">
      <c r="A1780" s="2"/>
      <c r="B1780" s="64">
        <v>845</v>
      </c>
      <c r="C1780" s="63" t="s">
        <v>2869</v>
      </c>
      <c r="D1780" s="72" t="s">
        <v>1270</v>
      </c>
      <c r="E1780" s="40" t="s">
        <v>71</v>
      </c>
      <c r="F1780" s="40" t="s">
        <v>83</v>
      </c>
      <c r="G1780" s="54"/>
      <c r="H1780" s="32" t="s">
        <v>465</v>
      </c>
      <c r="I1780" s="3" t="s">
        <v>4451</v>
      </c>
      <c r="J1780" s="20" t="s">
        <v>336</v>
      </c>
      <c r="K1780" s="19">
        <v>1780</v>
      </c>
    </row>
    <row r="1781" spans="1:11" ht="12" customHeight="1" thickBot="1" x14ac:dyDescent="0.25">
      <c r="A1781" s="2"/>
      <c r="B1781" s="67">
        <v>846</v>
      </c>
      <c r="C1781" s="65" t="s">
        <v>2870</v>
      </c>
      <c r="D1781" s="73" t="s">
        <v>1270</v>
      </c>
      <c r="E1781" s="41" t="s">
        <v>129</v>
      </c>
      <c r="F1781" s="41" t="s">
        <v>72</v>
      </c>
      <c r="G1781" s="57"/>
      <c r="H1781" s="32" t="s">
        <v>465</v>
      </c>
      <c r="I1781" s="3" t="s">
        <v>463</v>
      </c>
      <c r="J1781" s="20" t="s">
        <v>336</v>
      </c>
      <c r="K1781" s="19">
        <v>1781</v>
      </c>
    </row>
    <row r="1782" spans="1:11" ht="12" customHeight="1" x14ac:dyDescent="0.2">
      <c r="A1782" s="2"/>
      <c r="B1782" s="66" t="s">
        <v>337</v>
      </c>
      <c r="C1782" s="62"/>
      <c r="D1782" s="71"/>
      <c r="E1782" s="39"/>
      <c r="F1782" s="39"/>
      <c r="G1782" s="53"/>
      <c r="H1782"/>
      <c r="I1782" s="3" t="s">
        <v>463</v>
      </c>
      <c r="J1782" s="20" t="s">
        <v>337</v>
      </c>
      <c r="K1782" s="19">
        <v>1782</v>
      </c>
    </row>
    <row r="1783" spans="1:11" ht="12" customHeight="1" x14ac:dyDescent="0.2">
      <c r="A1783" s="2"/>
      <c r="B1783" s="64">
        <v>2869</v>
      </c>
      <c r="C1783" s="63" t="s">
        <v>929</v>
      </c>
      <c r="D1783" s="72" t="s">
        <v>1715</v>
      </c>
      <c r="E1783" s="40" t="s">
        <v>129</v>
      </c>
      <c r="F1783" s="40" t="s">
        <v>33</v>
      </c>
      <c r="G1783" s="54" t="s">
        <v>815</v>
      </c>
      <c r="H1783" s="32" t="s">
        <v>465</v>
      </c>
      <c r="I1783" s="3" t="s">
        <v>463</v>
      </c>
      <c r="J1783" s="20" t="s">
        <v>337</v>
      </c>
      <c r="K1783" s="19">
        <v>1783</v>
      </c>
    </row>
    <row r="1784" spans="1:11" ht="12" customHeight="1" x14ac:dyDescent="0.2">
      <c r="A1784" s="2"/>
      <c r="B1784" s="64">
        <v>847</v>
      </c>
      <c r="C1784" s="63" t="s">
        <v>2871</v>
      </c>
      <c r="D1784" s="72" t="s">
        <v>1715</v>
      </c>
      <c r="E1784" s="40" t="s">
        <v>129</v>
      </c>
      <c r="F1784" s="40" t="s">
        <v>72</v>
      </c>
      <c r="G1784" s="55" t="s">
        <v>580</v>
      </c>
      <c r="H1784" s="32" t="s">
        <v>465</v>
      </c>
      <c r="I1784" s="3" t="s">
        <v>463</v>
      </c>
      <c r="J1784" s="20" t="s">
        <v>337</v>
      </c>
      <c r="K1784" s="19">
        <v>1784</v>
      </c>
    </row>
    <row r="1785" spans="1:11" ht="12" customHeight="1" x14ac:dyDescent="0.2">
      <c r="A1785" s="2"/>
      <c r="B1785" s="64">
        <v>11259</v>
      </c>
      <c r="C1785" s="63" t="s">
        <v>2872</v>
      </c>
      <c r="D1785" s="72" t="s">
        <v>2873</v>
      </c>
      <c r="E1785" s="40" t="s">
        <v>129</v>
      </c>
      <c r="F1785" s="40" t="s">
        <v>85</v>
      </c>
      <c r="G1785" s="54" t="s">
        <v>808</v>
      </c>
      <c r="H1785" s="32" t="s">
        <v>465</v>
      </c>
      <c r="I1785" s="3" t="s">
        <v>463</v>
      </c>
      <c r="J1785" s="20" t="s">
        <v>337</v>
      </c>
      <c r="K1785" s="19">
        <v>1785</v>
      </c>
    </row>
    <row r="1786" spans="1:11" ht="12" customHeight="1" x14ac:dyDescent="0.2">
      <c r="A1786" s="2"/>
      <c r="B1786" s="64">
        <v>9882</v>
      </c>
      <c r="C1786" s="63" t="s">
        <v>2874</v>
      </c>
      <c r="D1786" s="72" t="s">
        <v>2873</v>
      </c>
      <c r="E1786" s="40" t="s">
        <v>129</v>
      </c>
      <c r="F1786" s="40" t="s">
        <v>85</v>
      </c>
      <c r="G1786" s="54" t="s">
        <v>808</v>
      </c>
      <c r="H1786" s="32" t="s">
        <v>465</v>
      </c>
      <c r="I1786" s="3" t="s">
        <v>463</v>
      </c>
      <c r="J1786" s="20" t="s">
        <v>337</v>
      </c>
      <c r="K1786" s="19">
        <v>1786</v>
      </c>
    </row>
    <row r="1787" spans="1:11" ht="12" customHeight="1" x14ac:dyDescent="0.2">
      <c r="A1787" s="2"/>
      <c r="B1787" s="64">
        <v>9881</v>
      </c>
      <c r="C1787" s="63" t="s">
        <v>2875</v>
      </c>
      <c r="D1787" s="72" t="s">
        <v>2873</v>
      </c>
      <c r="E1787" s="40" t="s">
        <v>129</v>
      </c>
      <c r="F1787" s="40" t="s">
        <v>85</v>
      </c>
      <c r="G1787" s="54" t="s">
        <v>808</v>
      </c>
      <c r="H1787" s="32" t="s">
        <v>465</v>
      </c>
      <c r="I1787" s="3" t="s">
        <v>463</v>
      </c>
      <c r="J1787" s="20" t="s">
        <v>337</v>
      </c>
      <c r="K1787" s="19">
        <v>1787</v>
      </c>
    </row>
    <row r="1788" spans="1:11" ht="12" customHeight="1" x14ac:dyDescent="0.2">
      <c r="A1788" s="2"/>
      <c r="B1788" s="64">
        <v>2237</v>
      </c>
      <c r="C1788" s="63" t="s">
        <v>2876</v>
      </c>
      <c r="D1788" s="72" t="s">
        <v>2873</v>
      </c>
      <c r="E1788" s="40" t="s">
        <v>129</v>
      </c>
      <c r="F1788" s="40" t="s">
        <v>85</v>
      </c>
      <c r="G1788" s="54"/>
      <c r="H1788" s="32" t="s">
        <v>465</v>
      </c>
      <c r="I1788" s="3" t="s">
        <v>463</v>
      </c>
      <c r="J1788" s="20" t="s">
        <v>337</v>
      </c>
      <c r="K1788" s="19">
        <v>1788</v>
      </c>
    </row>
    <row r="1789" spans="1:11" ht="12" customHeight="1" x14ac:dyDescent="0.2">
      <c r="A1789" s="2"/>
      <c r="B1789" s="64">
        <v>851</v>
      </c>
      <c r="C1789" s="63" t="s">
        <v>2877</v>
      </c>
      <c r="D1789" s="72" t="s">
        <v>2873</v>
      </c>
      <c r="E1789" s="40" t="s">
        <v>129</v>
      </c>
      <c r="F1789" s="40" t="s">
        <v>85</v>
      </c>
      <c r="G1789" s="54"/>
      <c r="H1789" s="32" t="s">
        <v>465</v>
      </c>
      <c r="I1789" s="3" t="s">
        <v>4451</v>
      </c>
      <c r="J1789" s="20" t="s">
        <v>337</v>
      </c>
      <c r="K1789" s="19">
        <v>1789</v>
      </c>
    </row>
    <row r="1790" spans="1:11" ht="12" customHeight="1" x14ac:dyDescent="0.2">
      <c r="A1790" s="2"/>
      <c r="B1790" s="64">
        <v>11258</v>
      </c>
      <c r="C1790" s="63" t="s">
        <v>2878</v>
      </c>
      <c r="D1790" s="72" t="s">
        <v>2873</v>
      </c>
      <c r="E1790" s="40" t="s">
        <v>129</v>
      </c>
      <c r="F1790" s="40" t="s">
        <v>85</v>
      </c>
      <c r="G1790" s="54" t="s">
        <v>808</v>
      </c>
      <c r="H1790" s="32" t="s">
        <v>465</v>
      </c>
      <c r="I1790" s="3" t="s">
        <v>463</v>
      </c>
      <c r="J1790" s="20" t="s">
        <v>337</v>
      </c>
      <c r="K1790" s="19">
        <v>1790</v>
      </c>
    </row>
    <row r="1791" spans="1:11" ht="12" customHeight="1" thickBot="1" x14ac:dyDescent="0.25">
      <c r="A1791" s="2"/>
      <c r="B1791" s="67">
        <v>853</v>
      </c>
      <c r="C1791" s="65" t="s">
        <v>2879</v>
      </c>
      <c r="D1791" s="73" t="s">
        <v>2873</v>
      </c>
      <c r="E1791" s="41" t="s">
        <v>129</v>
      </c>
      <c r="F1791" s="41" t="s">
        <v>85</v>
      </c>
      <c r="G1791" s="57" t="s">
        <v>808</v>
      </c>
      <c r="H1791" s="32" t="s">
        <v>465</v>
      </c>
      <c r="I1791" s="3" t="s">
        <v>463</v>
      </c>
      <c r="J1791" s="20" t="s">
        <v>337</v>
      </c>
      <c r="K1791" s="19">
        <v>1791</v>
      </c>
    </row>
    <row r="1792" spans="1:11" ht="12" customHeight="1" x14ac:dyDescent="0.2">
      <c r="A1792" s="2"/>
      <c r="B1792" s="66" t="s">
        <v>338</v>
      </c>
      <c r="C1792" s="62"/>
      <c r="D1792" s="71"/>
      <c r="E1792" s="39"/>
      <c r="F1792" s="39"/>
      <c r="G1792" s="53"/>
      <c r="H1792"/>
      <c r="I1792" s="3" t="s">
        <v>463</v>
      </c>
      <c r="J1792" s="20" t="s">
        <v>338</v>
      </c>
      <c r="K1792" s="19">
        <v>1792</v>
      </c>
    </row>
    <row r="1793" spans="1:11" ht="12" customHeight="1" x14ac:dyDescent="0.2">
      <c r="A1793" s="2"/>
      <c r="B1793" s="64">
        <v>856</v>
      </c>
      <c r="C1793" s="63" t="s">
        <v>2880</v>
      </c>
      <c r="D1793" s="72" t="s">
        <v>1715</v>
      </c>
      <c r="E1793" s="40" t="s">
        <v>71</v>
      </c>
      <c r="F1793" s="40" t="s">
        <v>83</v>
      </c>
      <c r="G1793" s="54"/>
      <c r="H1793" s="32" t="s">
        <v>465</v>
      </c>
      <c r="I1793" s="3" t="s">
        <v>463</v>
      </c>
      <c r="J1793" s="20" t="s">
        <v>338</v>
      </c>
      <c r="K1793" s="19">
        <v>1793</v>
      </c>
    </row>
    <row r="1794" spans="1:11" ht="12" customHeight="1" x14ac:dyDescent="0.2">
      <c r="A1794" s="2"/>
      <c r="B1794" s="64">
        <v>859</v>
      </c>
      <c r="C1794" s="63" t="s">
        <v>2881</v>
      </c>
      <c r="D1794" s="72" t="s">
        <v>1270</v>
      </c>
      <c r="E1794" s="40" t="s">
        <v>133</v>
      </c>
      <c r="F1794" s="40" t="s">
        <v>72</v>
      </c>
      <c r="G1794" s="54"/>
      <c r="H1794" s="32" t="s">
        <v>465</v>
      </c>
      <c r="I1794" s="3" t="s">
        <v>463</v>
      </c>
      <c r="J1794" s="20" t="s">
        <v>338</v>
      </c>
      <c r="K1794" s="19">
        <v>1794</v>
      </c>
    </row>
    <row r="1795" spans="1:11" ht="12" customHeight="1" x14ac:dyDescent="0.2">
      <c r="A1795" s="2"/>
      <c r="B1795" s="64">
        <v>6725</v>
      </c>
      <c r="C1795" s="63" t="s">
        <v>754</v>
      </c>
      <c r="D1795" s="72" t="s">
        <v>2882</v>
      </c>
      <c r="E1795" s="40" t="s">
        <v>133</v>
      </c>
      <c r="F1795" s="40" t="s">
        <v>33</v>
      </c>
      <c r="G1795" s="54"/>
      <c r="H1795" s="32" t="s">
        <v>465</v>
      </c>
      <c r="I1795" s="3" t="s">
        <v>463</v>
      </c>
      <c r="J1795" s="20" t="s">
        <v>338</v>
      </c>
      <c r="K1795" s="19">
        <v>1795</v>
      </c>
    </row>
    <row r="1796" spans="1:11" ht="12" customHeight="1" x14ac:dyDescent="0.2">
      <c r="A1796" s="2"/>
      <c r="B1796" s="64">
        <v>863</v>
      </c>
      <c r="C1796" s="63" t="s">
        <v>453</v>
      </c>
      <c r="D1796" s="72" t="s">
        <v>2882</v>
      </c>
      <c r="E1796" s="40" t="s">
        <v>133</v>
      </c>
      <c r="F1796" s="40" t="s">
        <v>33</v>
      </c>
      <c r="G1796" s="54"/>
      <c r="H1796" s="32" t="s">
        <v>465</v>
      </c>
      <c r="I1796" s="3" t="s">
        <v>463</v>
      </c>
      <c r="J1796" s="20" t="s">
        <v>338</v>
      </c>
      <c r="K1796" s="19">
        <v>1796</v>
      </c>
    </row>
    <row r="1797" spans="1:11" ht="12" customHeight="1" x14ac:dyDescent="0.2">
      <c r="A1797" s="2"/>
      <c r="B1797" s="64">
        <v>864</v>
      </c>
      <c r="C1797" s="63" t="s">
        <v>339</v>
      </c>
      <c r="D1797" s="72" t="s">
        <v>2883</v>
      </c>
      <c r="E1797" s="40" t="s">
        <v>129</v>
      </c>
      <c r="F1797" s="40" t="s">
        <v>72</v>
      </c>
      <c r="G1797" s="55" t="s">
        <v>580</v>
      </c>
      <c r="H1797" s="32" t="s">
        <v>465</v>
      </c>
      <c r="I1797" s="3" t="s">
        <v>463</v>
      </c>
      <c r="J1797" s="20" t="s">
        <v>338</v>
      </c>
      <c r="K1797" s="19">
        <v>1797</v>
      </c>
    </row>
    <row r="1798" spans="1:11" ht="12" customHeight="1" x14ac:dyDescent="0.2">
      <c r="A1798" s="2"/>
      <c r="B1798" s="64">
        <v>866</v>
      </c>
      <c r="C1798" s="63" t="s">
        <v>2884</v>
      </c>
      <c r="D1798" s="72" t="s">
        <v>1271</v>
      </c>
      <c r="E1798" s="40" t="s">
        <v>133</v>
      </c>
      <c r="F1798" s="40" t="s">
        <v>72</v>
      </c>
      <c r="G1798" s="54"/>
      <c r="H1798" s="32" t="s">
        <v>465</v>
      </c>
      <c r="I1798" s="3" t="s">
        <v>463</v>
      </c>
      <c r="J1798" s="20" t="s">
        <v>338</v>
      </c>
      <c r="K1798" s="19">
        <v>1798</v>
      </c>
    </row>
    <row r="1799" spans="1:11" ht="12" customHeight="1" x14ac:dyDescent="0.2">
      <c r="A1799" s="2"/>
      <c r="B1799" s="64">
        <v>867</v>
      </c>
      <c r="C1799" s="63" t="s">
        <v>656</v>
      </c>
      <c r="D1799" s="72" t="s">
        <v>1271</v>
      </c>
      <c r="E1799" s="40" t="s">
        <v>133</v>
      </c>
      <c r="F1799" s="40" t="s">
        <v>33</v>
      </c>
      <c r="G1799" s="54"/>
      <c r="H1799" s="32" t="s">
        <v>465</v>
      </c>
      <c r="I1799" s="3" t="s">
        <v>463</v>
      </c>
      <c r="J1799" s="20" t="s">
        <v>338</v>
      </c>
      <c r="K1799" s="19">
        <v>1799</v>
      </c>
    </row>
    <row r="1800" spans="1:11" ht="12" customHeight="1" x14ac:dyDescent="0.2">
      <c r="A1800" s="2"/>
      <c r="B1800" s="64">
        <v>868</v>
      </c>
      <c r="C1800" s="63" t="s">
        <v>2885</v>
      </c>
      <c r="D1800" s="72" t="s">
        <v>1271</v>
      </c>
      <c r="E1800" s="40" t="s">
        <v>133</v>
      </c>
      <c r="F1800" s="40" t="s">
        <v>72</v>
      </c>
      <c r="G1800" s="54"/>
      <c r="H1800" s="32" t="s">
        <v>465</v>
      </c>
      <c r="I1800" s="3" t="s">
        <v>463</v>
      </c>
      <c r="J1800" s="20" t="s">
        <v>338</v>
      </c>
      <c r="K1800" s="19">
        <v>1800</v>
      </c>
    </row>
    <row r="1801" spans="1:11" ht="12" customHeight="1" x14ac:dyDescent="0.2">
      <c r="A1801" s="2"/>
      <c r="B1801" s="64">
        <v>869</v>
      </c>
      <c r="C1801" s="63" t="s">
        <v>996</v>
      </c>
      <c r="D1801" s="72" t="s">
        <v>1268</v>
      </c>
      <c r="E1801" s="40" t="s">
        <v>71</v>
      </c>
      <c r="F1801" s="40" t="s">
        <v>33</v>
      </c>
      <c r="G1801" s="54"/>
      <c r="H1801" s="32" t="s">
        <v>465</v>
      </c>
      <c r="I1801" s="3" t="s">
        <v>463</v>
      </c>
      <c r="J1801" s="20" t="s">
        <v>338</v>
      </c>
      <c r="K1801" s="19">
        <v>1801</v>
      </c>
    </row>
    <row r="1802" spans="1:11" ht="12" customHeight="1" thickBot="1" x14ac:dyDescent="0.25">
      <c r="A1802" s="2"/>
      <c r="B1802" s="67">
        <v>870</v>
      </c>
      <c r="C1802" s="65" t="s">
        <v>930</v>
      </c>
      <c r="D1802" s="73" t="s">
        <v>2717</v>
      </c>
      <c r="E1802" s="41" t="s">
        <v>133</v>
      </c>
      <c r="F1802" s="41" t="s">
        <v>33</v>
      </c>
      <c r="G1802" s="57"/>
      <c r="H1802" s="32" t="s">
        <v>465</v>
      </c>
      <c r="I1802" s="3" t="s">
        <v>463</v>
      </c>
      <c r="J1802" s="20" t="s">
        <v>338</v>
      </c>
      <c r="K1802" s="19">
        <v>1802</v>
      </c>
    </row>
    <row r="1803" spans="1:11" ht="12" customHeight="1" x14ac:dyDescent="0.2">
      <c r="A1803" s="2"/>
      <c r="B1803" s="66" t="s">
        <v>340</v>
      </c>
      <c r="C1803" s="62"/>
      <c r="D1803" s="71"/>
      <c r="E1803" s="39"/>
      <c r="F1803" s="39"/>
      <c r="G1803" s="53"/>
      <c r="H1803"/>
      <c r="I1803" s="3" t="s">
        <v>463</v>
      </c>
      <c r="J1803" s="20" t="s">
        <v>340</v>
      </c>
      <c r="K1803" s="19">
        <v>1803</v>
      </c>
    </row>
    <row r="1804" spans="1:11" ht="12" customHeight="1" x14ac:dyDescent="0.2">
      <c r="A1804" s="2"/>
      <c r="B1804" s="64">
        <v>873</v>
      </c>
      <c r="C1804" s="63" t="s">
        <v>341</v>
      </c>
      <c r="D1804" s="72" t="s">
        <v>1271</v>
      </c>
      <c r="E1804" s="40" t="s">
        <v>71</v>
      </c>
      <c r="F1804" s="40" t="s">
        <v>33</v>
      </c>
      <c r="G1804" s="54"/>
      <c r="H1804" s="32" t="s">
        <v>465</v>
      </c>
      <c r="I1804" s="3" t="s">
        <v>463</v>
      </c>
      <c r="J1804" s="20" t="s">
        <v>340</v>
      </c>
      <c r="K1804" s="19">
        <v>1804</v>
      </c>
    </row>
    <row r="1805" spans="1:11" ht="12" customHeight="1" x14ac:dyDescent="0.2">
      <c r="A1805" s="2"/>
      <c r="B1805" s="64">
        <v>875</v>
      </c>
      <c r="C1805" s="63" t="s">
        <v>342</v>
      </c>
      <c r="D1805" s="72" t="s">
        <v>1271</v>
      </c>
      <c r="E1805" s="40" t="s">
        <v>71</v>
      </c>
      <c r="F1805" s="40" t="s">
        <v>33</v>
      </c>
      <c r="G1805" s="54"/>
      <c r="H1805" s="32" t="s">
        <v>465</v>
      </c>
      <c r="I1805" s="3" t="s">
        <v>463</v>
      </c>
      <c r="J1805" s="20" t="s">
        <v>340</v>
      </c>
      <c r="K1805" s="19">
        <v>1805</v>
      </c>
    </row>
    <row r="1806" spans="1:11" ht="12" customHeight="1" x14ac:dyDescent="0.2">
      <c r="A1806" s="2"/>
      <c r="B1806" s="64">
        <v>876</v>
      </c>
      <c r="C1806" s="63" t="s">
        <v>494</v>
      </c>
      <c r="D1806" s="72" t="s">
        <v>1271</v>
      </c>
      <c r="E1806" s="40" t="s">
        <v>71</v>
      </c>
      <c r="F1806" s="40" t="s">
        <v>33</v>
      </c>
      <c r="G1806" s="54"/>
      <c r="H1806" s="32" t="s">
        <v>465</v>
      </c>
      <c r="I1806" s="3" t="s">
        <v>463</v>
      </c>
      <c r="J1806" s="20" t="s">
        <v>340</v>
      </c>
      <c r="K1806" s="19">
        <v>1806</v>
      </c>
    </row>
    <row r="1807" spans="1:11" ht="12" customHeight="1" x14ac:dyDescent="0.2">
      <c r="A1807" s="2"/>
      <c r="B1807" s="64">
        <v>877</v>
      </c>
      <c r="C1807" s="63" t="s">
        <v>343</v>
      </c>
      <c r="D1807" s="72" t="s">
        <v>1272</v>
      </c>
      <c r="E1807" s="40" t="s">
        <v>129</v>
      </c>
      <c r="F1807" s="40" t="s">
        <v>25</v>
      </c>
      <c r="G1807" s="54" t="s">
        <v>806</v>
      </c>
      <c r="H1807" s="32" t="s">
        <v>465</v>
      </c>
      <c r="I1807" s="3" t="s">
        <v>463</v>
      </c>
      <c r="J1807" s="20" t="s">
        <v>340</v>
      </c>
      <c r="K1807" s="19">
        <v>1807</v>
      </c>
    </row>
    <row r="1808" spans="1:11" ht="12" customHeight="1" x14ac:dyDescent="0.2">
      <c r="A1808" s="2"/>
      <c r="B1808" s="64">
        <v>2857</v>
      </c>
      <c r="C1808" s="63" t="s">
        <v>2886</v>
      </c>
      <c r="D1808" s="72" t="s">
        <v>2887</v>
      </c>
      <c r="E1808" s="40" t="s">
        <v>133</v>
      </c>
      <c r="F1808" s="40" t="s">
        <v>25</v>
      </c>
      <c r="G1808" s="54"/>
      <c r="H1808" s="32" t="s">
        <v>465</v>
      </c>
      <c r="I1808" s="3" t="s">
        <v>4451</v>
      </c>
      <c r="J1808" s="20" t="s">
        <v>340</v>
      </c>
      <c r="K1808" s="19">
        <v>1808</v>
      </c>
    </row>
    <row r="1809" spans="1:11" ht="12" customHeight="1" x14ac:dyDescent="0.2">
      <c r="A1809" s="2"/>
      <c r="B1809" s="64">
        <v>878</v>
      </c>
      <c r="C1809" s="63" t="s">
        <v>2888</v>
      </c>
      <c r="D1809" s="72" t="s">
        <v>2068</v>
      </c>
      <c r="E1809" s="40" t="s">
        <v>133</v>
      </c>
      <c r="F1809" s="40" t="s">
        <v>25</v>
      </c>
      <c r="G1809" s="54"/>
      <c r="H1809" s="32" t="s">
        <v>465</v>
      </c>
      <c r="I1809" s="3" t="s">
        <v>463</v>
      </c>
      <c r="J1809" s="20" t="s">
        <v>340</v>
      </c>
      <c r="K1809" s="19">
        <v>1809</v>
      </c>
    </row>
    <row r="1810" spans="1:11" ht="12" customHeight="1" x14ac:dyDescent="0.2">
      <c r="A1810" s="2"/>
      <c r="B1810" s="64">
        <v>884</v>
      </c>
      <c r="C1810" s="63" t="s">
        <v>2889</v>
      </c>
      <c r="D1810" s="72" t="s">
        <v>2890</v>
      </c>
      <c r="E1810" s="40" t="s">
        <v>133</v>
      </c>
      <c r="F1810" s="40" t="s">
        <v>33</v>
      </c>
      <c r="G1810" s="54"/>
      <c r="H1810" s="32" t="s">
        <v>465</v>
      </c>
      <c r="I1810" s="3" t="s">
        <v>463</v>
      </c>
      <c r="J1810" s="20" t="s">
        <v>340</v>
      </c>
      <c r="K1810" s="19">
        <v>1810</v>
      </c>
    </row>
    <row r="1811" spans="1:11" ht="12" customHeight="1" x14ac:dyDescent="0.2">
      <c r="A1811" s="2"/>
      <c r="B1811" s="64">
        <v>886</v>
      </c>
      <c r="C1811" s="63" t="s">
        <v>755</v>
      </c>
      <c r="D1811" s="72" t="s">
        <v>2068</v>
      </c>
      <c r="E1811" s="40" t="s">
        <v>133</v>
      </c>
      <c r="F1811" s="40" t="s">
        <v>80</v>
      </c>
      <c r="G1811" s="54"/>
      <c r="H1811" s="32" t="s">
        <v>465</v>
      </c>
      <c r="I1811" s="3" t="s">
        <v>463</v>
      </c>
      <c r="J1811" s="20" t="s">
        <v>340</v>
      </c>
      <c r="K1811" s="19">
        <v>1811</v>
      </c>
    </row>
    <row r="1812" spans="1:11" ht="12" customHeight="1" x14ac:dyDescent="0.2">
      <c r="A1812" s="2"/>
      <c r="B1812" s="64">
        <v>887</v>
      </c>
      <c r="C1812" s="63" t="s">
        <v>344</v>
      </c>
      <c r="D1812" s="72" t="s">
        <v>2891</v>
      </c>
      <c r="E1812" s="40" t="s">
        <v>133</v>
      </c>
      <c r="F1812" s="40" t="s">
        <v>80</v>
      </c>
      <c r="G1812" s="54"/>
      <c r="H1812" s="32" t="s">
        <v>465</v>
      </c>
      <c r="I1812" s="3" t="s">
        <v>463</v>
      </c>
      <c r="J1812" s="20" t="s">
        <v>340</v>
      </c>
      <c r="K1812" s="19">
        <v>1812</v>
      </c>
    </row>
    <row r="1813" spans="1:11" ht="12" customHeight="1" x14ac:dyDescent="0.2">
      <c r="A1813" s="2"/>
      <c r="B1813" s="64">
        <v>2243</v>
      </c>
      <c r="C1813" s="63" t="s">
        <v>2892</v>
      </c>
      <c r="D1813" s="72" t="s">
        <v>2068</v>
      </c>
      <c r="E1813" s="40" t="s">
        <v>133</v>
      </c>
      <c r="F1813" s="40" t="s">
        <v>33</v>
      </c>
      <c r="G1813" s="54"/>
      <c r="H1813" s="32" t="s">
        <v>465</v>
      </c>
      <c r="I1813" s="3" t="s">
        <v>463</v>
      </c>
      <c r="J1813" s="20" t="s">
        <v>340</v>
      </c>
      <c r="K1813" s="19">
        <v>1813</v>
      </c>
    </row>
    <row r="1814" spans="1:11" ht="12" customHeight="1" x14ac:dyDescent="0.2">
      <c r="A1814" s="2"/>
      <c r="B1814" s="64">
        <v>2242</v>
      </c>
      <c r="C1814" s="63" t="s">
        <v>2893</v>
      </c>
      <c r="D1814" s="72" t="s">
        <v>2068</v>
      </c>
      <c r="E1814" s="40" t="s">
        <v>129</v>
      </c>
      <c r="F1814" s="40" t="s">
        <v>83</v>
      </c>
      <c r="G1814" s="54"/>
      <c r="H1814" s="32" t="s">
        <v>465</v>
      </c>
      <c r="I1814" s="3" t="s">
        <v>463</v>
      </c>
      <c r="J1814" s="20" t="s">
        <v>340</v>
      </c>
      <c r="K1814" s="19">
        <v>1814</v>
      </c>
    </row>
    <row r="1815" spans="1:11" ht="12" customHeight="1" x14ac:dyDescent="0.2">
      <c r="A1815" s="2"/>
      <c r="B1815" s="64">
        <v>889</v>
      </c>
      <c r="C1815" s="63" t="s">
        <v>756</v>
      </c>
      <c r="D1815" s="72" t="s">
        <v>2068</v>
      </c>
      <c r="E1815" s="40" t="s">
        <v>133</v>
      </c>
      <c r="F1815" s="40" t="s">
        <v>33</v>
      </c>
      <c r="G1815" s="54"/>
      <c r="H1815" s="32" t="s">
        <v>465</v>
      </c>
      <c r="I1815" s="3" t="s">
        <v>463</v>
      </c>
      <c r="J1815" s="20" t="s">
        <v>340</v>
      </c>
      <c r="K1815" s="19">
        <v>1815</v>
      </c>
    </row>
    <row r="1816" spans="1:11" ht="12" customHeight="1" x14ac:dyDescent="0.2">
      <c r="A1816" s="2"/>
      <c r="B1816" s="64">
        <v>891</v>
      </c>
      <c r="C1816" s="63" t="s">
        <v>2894</v>
      </c>
      <c r="D1816" s="72" t="s">
        <v>1715</v>
      </c>
      <c r="E1816" s="40" t="s">
        <v>71</v>
      </c>
      <c r="F1816" s="40" t="s">
        <v>85</v>
      </c>
      <c r="G1816" s="54"/>
      <c r="H1816" s="32" t="s">
        <v>465</v>
      </c>
      <c r="I1816" s="3" t="s">
        <v>463</v>
      </c>
      <c r="J1816" s="20" t="s">
        <v>340</v>
      </c>
      <c r="K1816" s="19">
        <v>1816</v>
      </c>
    </row>
    <row r="1817" spans="1:11" ht="12" customHeight="1" x14ac:dyDescent="0.2">
      <c r="A1817" s="2"/>
      <c r="B1817" s="64">
        <v>892</v>
      </c>
      <c r="C1817" s="63" t="s">
        <v>2895</v>
      </c>
      <c r="D1817" s="72" t="s">
        <v>2896</v>
      </c>
      <c r="E1817" s="40" t="s">
        <v>133</v>
      </c>
      <c r="F1817" s="40" t="s">
        <v>83</v>
      </c>
      <c r="G1817" s="54"/>
      <c r="H1817" s="32" t="s">
        <v>465</v>
      </c>
      <c r="I1817" s="3" t="s">
        <v>463</v>
      </c>
      <c r="J1817" s="20" t="s">
        <v>340</v>
      </c>
      <c r="K1817" s="19">
        <v>1817</v>
      </c>
    </row>
    <row r="1818" spans="1:11" ht="12" customHeight="1" x14ac:dyDescent="0.2">
      <c r="A1818" s="2"/>
      <c r="B1818" s="64">
        <v>894</v>
      </c>
      <c r="C1818" s="63" t="s">
        <v>345</v>
      </c>
      <c r="D1818" s="72" t="s">
        <v>2897</v>
      </c>
      <c r="E1818" s="40" t="s">
        <v>129</v>
      </c>
      <c r="F1818" s="40" t="s">
        <v>85</v>
      </c>
      <c r="G1818" s="54"/>
      <c r="H1818" s="32" t="s">
        <v>465</v>
      </c>
      <c r="I1818" s="3" t="s">
        <v>463</v>
      </c>
      <c r="J1818" s="20" t="s">
        <v>340</v>
      </c>
      <c r="K1818" s="19">
        <v>1818</v>
      </c>
    </row>
    <row r="1819" spans="1:11" ht="12" customHeight="1" x14ac:dyDescent="0.2">
      <c r="A1819" s="2"/>
      <c r="B1819" s="64">
        <v>882</v>
      </c>
      <c r="C1819" s="63" t="s">
        <v>855</v>
      </c>
      <c r="D1819" s="72" t="s">
        <v>1272</v>
      </c>
      <c r="E1819" s="40" t="s">
        <v>129</v>
      </c>
      <c r="F1819" s="40" t="s">
        <v>85</v>
      </c>
      <c r="G1819" s="54"/>
      <c r="H1819" s="32" t="s">
        <v>465</v>
      </c>
      <c r="I1819" s="3" t="s">
        <v>463</v>
      </c>
      <c r="J1819" s="20" t="s">
        <v>340</v>
      </c>
      <c r="K1819" s="19">
        <v>1819</v>
      </c>
    </row>
    <row r="1820" spans="1:11" ht="12" customHeight="1" thickBot="1" x14ac:dyDescent="0.25">
      <c r="A1820" s="2"/>
      <c r="B1820" s="67">
        <v>5789</v>
      </c>
      <c r="C1820" s="65" t="s">
        <v>2898</v>
      </c>
      <c r="D1820" s="73" t="s">
        <v>1709</v>
      </c>
      <c r="E1820" s="41" t="s">
        <v>133</v>
      </c>
      <c r="F1820" s="41" t="s">
        <v>33</v>
      </c>
      <c r="G1820" s="57"/>
      <c r="H1820" s="32" t="s">
        <v>465</v>
      </c>
      <c r="I1820" s="3" t="s">
        <v>463</v>
      </c>
      <c r="J1820" s="20" t="s">
        <v>340</v>
      </c>
      <c r="K1820" s="19">
        <v>1820</v>
      </c>
    </row>
    <row r="1821" spans="1:11" ht="12" customHeight="1" x14ac:dyDescent="0.2">
      <c r="A1821" s="2"/>
      <c r="B1821" s="66" t="s">
        <v>657</v>
      </c>
      <c r="C1821" s="62"/>
      <c r="D1821" s="71"/>
      <c r="E1821" s="39"/>
      <c r="F1821" s="39"/>
      <c r="G1821" s="53"/>
      <c r="H1821"/>
      <c r="I1821" s="3" t="s">
        <v>463</v>
      </c>
      <c r="J1821" s="20" t="s">
        <v>657</v>
      </c>
      <c r="K1821" s="19">
        <v>1821</v>
      </c>
    </row>
    <row r="1822" spans="1:11" ht="12" customHeight="1" thickBot="1" x14ac:dyDescent="0.25">
      <c r="A1822" s="2"/>
      <c r="B1822" s="67">
        <v>13507</v>
      </c>
      <c r="C1822" s="65" t="s">
        <v>2899</v>
      </c>
      <c r="D1822" s="73" t="s">
        <v>75</v>
      </c>
      <c r="E1822" s="41" t="s">
        <v>133</v>
      </c>
      <c r="F1822" s="41" t="s">
        <v>25</v>
      </c>
      <c r="G1822" s="57"/>
      <c r="H1822"/>
      <c r="I1822" s="3" t="s">
        <v>4451</v>
      </c>
      <c r="J1822" s="20" t="s">
        <v>657</v>
      </c>
      <c r="K1822" s="19">
        <v>1822</v>
      </c>
    </row>
    <row r="1823" spans="1:11" ht="12" customHeight="1" x14ac:dyDescent="0.2">
      <c r="A1823" s="2"/>
      <c r="B1823" s="66" t="s">
        <v>197</v>
      </c>
      <c r="C1823" s="62"/>
      <c r="D1823" s="71"/>
      <c r="E1823" s="39"/>
      <c r="F1823" s="39"/>
      <c r="G1823" s="53"/>
      <c r="H1823"/>
      <c r="I1823" s="3" t="s">
        <v>463</v>
      </c>
      <c r="J1823" s="20" t="s">
        <v>197</v>
      </c>
      <c r="K1823" s="19">
        <v>1823</v>
      </c>
    </row>
    <row r="1824" spans="1:11" ht="12" customHeight="1" x14ac:dyDescent="0.2">
      <c r="A1824" s="2"/>
      <c r="B1824" s="64">
        <v>899</v>
      </c>
      <c r="C1824" s="63" t="s">
        <v>1154</v>
      </c>
      <c r="D1824" s="72" t="s">
        <v>2900</v>
      </c>
      <c r="E1824" s="40" t="s">
        <v>71</v>
      </c>
      <c r="F1824" s="40" t="s">
        <v>80</v>
      </c>
      <c r="G1824" s="54"/>
      <c r="H1824" s="32" t="s">
        <v>465</v>
      </c>
      <c r="I1824" s="3" t="s">
        <v>463</v>
      </c>
      <c r="J1824" s="20" t="s">
        <v>197</v>
      </c>
      <c r="K1824" s="19">
        <v>1824</v>
      </c>
    </row>
    <row r="1825" spans="1:11" ht="12" customHeight="1" x14ac:dyDescent="0.2">
      <c r="A1825" s="2"/>
      <c r="B1825" s="64">
        <v>898</v>
      </c>
      <c r="C1825" s="63" t="s">
        <v>2901</v>
      </c>
      <c r="D1825" s="72" t="s">
        <v>2434</v>
      </c>
      <c r="E1825" s="40" t="s">
        <v>71</v>
      </c>
      <c r="F1825" s="40" t="s">
        <v>85</v>
      </c>
      <c r="G1825" s="54"/>
      <c r="H1825" s="32" t="s">
        <v>465</v>
      </c>
      <c r="I1825" s="3" t="s">
        <v>463</v>
      </c>
      <c r="J1825" s="20" t="s">
        <v>197</v>
      </c>
      <c r="K1825" s="19">
        <v>1825</v>
      </c>
    </row>
    <row r="1826" spans="1:11" ht="12" customHeight="1" x14ac:dyDescent="0.2">
      <c r="A1826" s="2"/>
      <c r="B1826" s="64">
        <v>902</v>
      </c>
      <c r="C1826" s="63" t="s">
        <v>2902</v>
      </c>
      <c r="D1826" s="72" t="s">
        <v>1271</v>
      </c>
      <c r="E1826" s="40" t="s">
        <v>129</v>
      </c>
      <c r="F1826" s="40" t="s">
        <v>85</v>
      </c>
      <c r="G1826" s="54" t="s">
        <v>808</v>
      </c>
      <c r="H1826" s="32" t="s">
        <v>465</v>
      </c>
      <c r="I1826" s="3" t="s">
        <v>463</v>
      </c>
      <c r="J1826" s="20" t="s">
        <v>197</v>
      </c>
      <c r="K1826" s="19">
        <v>1826</v>
      </c>
    </row>
    <row r="1827" spans="1:11" ht="12" customHeight="1" x14ac:dyDescent="0.2">
      <c r="A1827" s="2"/>
      <c r="B1827" s="64">
        <v>903</v>
      </c>
      <c r="C1827" s="63" t="s">
        <v>856</v>
      </c>
      <c r="D1827" s="72" t="s">
        <v>2903</v>
      </c>
      <c r="E1827" s="40" t="s">
        <v>129</v>
      </c>
      <c r="F1827" s="40" t="s">
        <v>80</v>
      </c>
      <c r="G1827" s="54"/>
      <c r="H1827" s="32" t="s">
        <v>465</v>
      </c>
      <c r="I1827" s="3" t="s">
        <v>463</v>
      </c>
      <c r="J1827" s="20" t="s">
        <v>197</v>
      </c>
      <c r="K1827" s="19">
        <v>1827</v>
      </c>
    </row>
    <row r="1828" spans="1:11" ht="12" customHeight="1" x14ac:dyDescent="0.2">
      <c r="A1828" s="2"/>
      <c r="B1828" s="64">
        <v>11019</v>
      </c>
      <c r="C1828" s="63" t="s">
        <v>2904</v>
      </c>
      <c r="D1828" s="72" t="s">
        <v>1778</v>
      </c>
      <c r="E1828" s="40" t="s">
        <v>129</v>
      </c>
      <c r="F1828" s="40" t="s">
        <v>83</v>
      </c>
      <c r="G1828" s="54" t="s">
        <v>553</v>
      </c>
      <c r="H1828" s="32" t="s">
        <v>465</v>
      </c>
      <c r="I1828" s="3" t="s">
        <v>463</v>
      </c>
      <c r="J1828" s="20" t="s">
        <v>197</v>
      </c>
      <c r="K1828" s="19">
        <v>1828</v>
      </c>
    </row>
    <row r="1829" spans="1:11" ht="12" customHeight="1" x14ac:dyDescent="0.2">
      <c r="A1829" s="2"/>
      <c r="B1829" s="64">
        <v>905</v>
      </c>
      <c r="C1829" s="63" t="s">
        <v>2905</v>
      </c>
      <c r="D1829" s="72" t="s">
        <v>2906</v>
      </c>
      <c r="E1829" s="40" t="s">
        <v>133</v>
      </c>
      <c r="F1829" s="40" t="s">
        <v>33</v>
      </c>
      <c r="G1829" s="54"/>
      <c r="H1829" s="32" t="s">
        <v>465</v>
      </c>
      <c r="I1829" s="3" t="s">
        <v>463</v>
      </c>
      <c r="J1829" s="20" t="s">
        <v>197</v>
      </c>
      <c r="K1829" s="19">
        <v>1829</v>
      </c>
    </row>
    <row r="1830" spans="1:11" ht="12" customHeight="1" x14ac:dyDescent="0.2">
      <c r="A1830" s="2"/>
      <c r="B1830" s="64">
        <v>907</v>
      </c>
      <c r="C1830" s="63" t="s">
        <v>2907</v>
      </c>
      <c r="D1830" s="72" t="s">
        <v>2906</v>
      </c>
      <c r="E1830" s="40" t="s">
        <v>129</v>
      </c>
      <c r="F1830" s="40" t="s">
        <v>83</v>
      </c>
      <c r="G1830" s="54"/>
      <c r="H1830" s="32" t="s">
        <v>465</v>
      </c>
      <c r="I1830" s="3" t="s">
        <v>463</v>
      </c>
      <c r="J1830" s="20" t="s">
        <v>197</v>
      </c>
      <c r="K1830" s="19">
        <v>1830</v>
      </c>
    </row>
    <row r="1831" spans="1:11" ht="12" customHeight="1" x14ac:dyDescent="0.2">
      <c r="A1831" s="2"/>
      <c r="B1831" s="64">
        <v>4897</v>
      </c>
      <c r="C1831" s="63" t="s">
        <v>2908</v>
      </c>
      <c r="D1831" s="72" t="s">
        <v>2903</v>
      </c>
      <c r="E1831" s="40" t="s">
        <v>129</v>
      </c>
      <c r="F1831" s="40" t="s">
        <v>83</v>
      </c>
      <c r="G1831" s="54" t="s">
        <v>553</v>
      </c>
      <c r="H1831" s="32" t="s">
        <v>465</v>
      </c>
      <c r="I1831" s="3" t="s">
        <v>463</v>
      </c>
      <c r="J1831" s="20" t="s">
        <v>197</v>
      </c>
      <c r="K1831" s="19">
        <v>1831</v>
      </c>
    </row>
    <row r="1832" spans="1:11" ht="12" customHeight="1" x14ac:dyDescent="0.2">
      <c r="A1832" s="2"/>
      <c r="B1832" s="64">
        <v>9676</v>
      </c>
      <c r="C1832" s="63" t="s">
        <v>757</v>
      </c>
      <c r="D1832" s="72" t="s">
        <v>2903</v>
      </c>
      <c r="E1832" s="40" t="s">
        <v>129</v>
      </c>
      <c r="F1832" s="40" t="s">
        <v>85</v>
      </c>
      <c r="G1832" s="54" t="s">
        <v>808</v>
      </c>
      <c r="H1832" s="32" t="s">
        <v>465</v>
      </c>
      <c r="I1832" s="3" t="s">
        <v>463</v>
      </c>
      <c r="J1832" s="20" t="s">
        <v>197</v>
      </c>
      <c r="K1832" s="19">
        <v>1832</v>
      </c>
    </row>
    <row r="1833" spans="1:11" ht="12" customHeight="1" x14ac:dyDescent="0.2">
      <c r="A1833" s="2"/>
      <c r="B1833" s="64">
        <v>900</v>
      </c>
      <c r="C1833" s="63" t="s">
        <v>593</v>
      </c>
      <c r="D1833" s="72" t="s">
        <v>2903</v>
      </c>
      <c r="E1833" s="40" t="s">
        <v>129</v>
      </c>
      <c r="F1833" s="40" t="s">
        <v>80</v>
      </c>
      <c r="G1833" s="54" t="s">
        <v>807</v>
      </c>
      <c r="H1833" s="32" t="s">
        <v>465</v>
      </c>
      <c r="I1833" s="3" t="s">
        <v>463</v>
      </c>
      <c r="J1833" s="20" t="s">
        <v>197</v>
      </c>
      <c r="K1833" s="19">
        <v>1833</v>
      </c>
    </row>
    <row r="1834" spans="1:11" ht="12" customHeight="1" x14ac:dyDescent="0.2">
      <c r="A1834" s="2"/>
      <c r="B1834" s="64">
        <v>909</v>
      </c>
      <c r="C1834" s="63" t="s">
        <v>2909</v>
      </c>
      <c r="D1834" s="72" t="s">
        <v>2860</v>
      </c>
      <c r="E1834" s="40" t="s">
        <v>129</v>
      </c>
      <c r="F1834" s="40" t="s">
        <v>83</v>
      </c>
      <c r="G1834" s="54" t="s">
        <v>553</v>
      </c>
      <c r="H1834" s="32" t="s">
        <v>465</v>
      </c>
      <c r="I1834" s="3" t="s">
        <v>463</v>
      </c>
      <c r="J1834" s="20" t="s">
        <v>197</v>
      </c>
      <c r="K1834" s="19">
        <v>1834</v>
      </c>
    </row>
    <row r="1835" spans="1:11" ht="12" customHeight="1" x14ac:dyDescent="0.2">
      <c r="A1835" s="2"/>
      <c r="B1835" s="64">
        <v>910</v>
      </c>
      <c r="C1835" s="63" t="s">
        <v>2910</v>
      </c>
      <c r="D1835" s="72" t="s">
        <v>2911</v>
      </c>
      <c r="E1835" s="40" t="s">
        <v>133</v>
      </c>
      <c r="F1835" s="40" t="s">
        <v>33</v>
      </c>
      <c r="G1835" s="54"/>
      <c r="H1835" s="32" t="s">
        <v>465</v>
      </c>
      <c r="I1835" s="3" t="s">
        <v>463</v>
      </c>
      <c r="J1835" s="20" t="s">
        <v>197</v>
      </c>
      <c r="K1835" s="19">
        <v>1835</v>
      </c>
    </row>
    <row r="1836" spans="1:11" ht="12" customHeight="1" thickBot="1" x14ac:dyDescent="0.25">
      <c r="A1836" s="2"/>
      <c r="B1836" s="67">
        <v>911</v>
      </c>
      <c r="C1836" s="65" t="s">
        <v>2912</v>
      </c>
      <c r="D1836" s="73" t="s">
        <v>1271</v>
      </c>
      <c r="E1836" s="41" t="s">
        <v>129</v>
      </c>
      <c r="F1836" s="41" t="s">
        <v>85</v>
      </c>
      <c r="G1836" s="57" t="s">
        <v>808</v>
      </c>
      <c r="H1836" s="32" t="s">
        <v>465</v>
      </c>
      <c r="I1836" s="3" t="s">
        <v>463</v>
      </c>
      <c r="J1836" s="20" t="s">
        <v>197</v>
      </c>
      <c r="K1836" s="19">
        <v>1836</v>
      </c>
    </row>
    <row r="1837" spans="1:11" ht="12" customHeight="1" x14ac:dyDescent="0.2">
      <c r="A1837" s="2"/>
      <c r="B1837" s="66" t="s">
        <v>758</v>
      </c>
      <c r="C1837" s="62"/>
      <c r="D1837" s="71"/>
      <c r="E1837" s="39"/>
      <c r="F1837" s="39"/>
      <c r="G1837" s="53"/>
      <c r="H1837"/>
      <c r="I1837" s="3" t="s">
        <v>463</v>
      </c>
      <c r="J1837" s="20" t="s">
        <v>758</v>
      </c>
      <c r="K1837" s="19">
        <v>1837</v>
      </c>
    </row>
    <row r="1838" spans="1:11" ht="12" customHeight="1" thickBot="1" x14ac:dyDescent="0.25">
      <c r="A1838" s="2"/>
      <c r="B1838" s="67">
        <v>11109</v>
      </c>
      <c r="C1838" s="65" t="s">
        <v>1155</v>
      </c>
      <c r="D1838" s="73" t="s">
        <v>2913</v>
      </c>
      <c r="E1838" s="41" t="s">
        <v>133</v>
      </c>
      <c r="F1838" s="41" t="s">
        <v>85</v>
      </c>
      <c r="G1838" s="57"/>
      <c r="H1838"/>
      <c r="I1838" s="3" t="s">
        <v>463</v>
      </c>
      <c r="J1838" s="20" t="s">
        <v>758</v>
      </c>
      <c r="K1838" s="19">
        <v>1838</v>
      </c>
    </row>
    <row r="1839" spans="1:11" ht="12" customHeight="1" x14ac:dyDescent="0.2">
      <c r="A1839" s="2"/>
      <c r="B1839" s="66" t="s">
        <v>160</v>
      </c>
      <c r="C1839" s="62"/>
      <c r="D1839" s="71"/>
      <c r="E1839" s="39"/>
      <c r="F1839" s="39"/>
      <c r="G1839" s="53"/>
      <c r="H1839"/>
      <c r="I1839" s="3" t="s">
        <v>463</v>
      </c>
      <c r="J1839" s="20" t="s">
        <v>160</v>
      </c>
      <c r="K1839" s="19">
        <v>1839</v>
      </c>
    </row>
    <row r="1840" spans="1:11" ht="12" customHeight="1" thickBot="1" x14ac:dyDescent="0.25">
      <c r="A1840" s="2"/>
      <c r="B1840" s="67">
        <v>5499</v>
      </c>
      <c r="C1840" s="65" t="s">
        <v>2914</v>
      </c>
      <c r="D1840" s="73" t="s">
        <v>2915</v>
      </c>
      <c r="E1840" s="41" t="s">
        <v>133</v>
      </c>
      <c r="F1840" s="41" t="s">
        <v>80</v>
      </c>
      <c r="G1840" s="57"/>
      <c r="H1840" s="32" t="s">
        <v>465</v>
      </c>
      <c r="I1840" s="3" t="s">
        <v>463</v>
      </c>
      <c r="J1840" s="20" t="s">
        <v>160</v>
      </c>
      <c r="K1840" s="19">
        <v>1840</v>
      </c>
    </row>
    <row r="1841" spans="1:11" ht="12" customHeight="1" x14ac:dyDescent="0.2">
      <c r="A1841" s="2"/>
      <c r="B1841" s="66" t="s">
        <v>198</v>
      </c>
      <c r="C1841" s="62"/>
      <c r="D1841" s="71"/>
      <c r="E1841" s="39"/>
      <c r="F1841" s="39"/>
      <c r="G1841" s="53"/>
      <c r="H1841"/>
      <c r="I1841" s="3" t="s">
        <v>463</v>
      </c>
      <c r="J1841" s="20" t="s">
        <v>198</v>
      </c>
      <c r="K1841" s="19">
        <v>1841</v>
      </c>
    </row>
    <row r="1842" spans="1:11" ht="12" customHeight="1" x14ac:dyDescent="0.2">
      <c r="A1842" s="2"/>
      <c r="B1842" s="64">
        <v>2251</v>
      </c>
      <c r="C1842" s="63" t="s">
        <v>2916</v>
      </c>
      <c r="D1842" s="72" t="s">
        <v>1272</v>
      </c>
      <c r="E1842" s="40" t="s">
        <v>133</v>
      </c>
      <c r="F1842" s="40" t="s">
        <v>72</v>
      </c>
      <c r="G1842" s="54"/>
      <c r="H1842" s="32" t="s">
        <v>465</v>
      </c>
      <c r="I1842" s="3" t="s">
        <v>463</v>
      </c>
      <c r="J1842" s="20" t="s">
        <v>198</v>
      </c>
      <c r="K1842" s="19">
        <v>1842</v>
      </c>
    </row>
    <row r="1843" spans="1:11" ht="12" customHeight="1" x14ac:dyDescent="0.2">
      <c r="A1843" s="2"/>
      <c r="B1843" s="64">
        <v>12713</v>
      </c>
      <c r="C1843" s="63" t="s">
        <v>2917</v>
      </c>
      <c r="D1843" s="72" t="s">
        <v>1272</v>
      </c>
      <c r="E1843" s="40" t="s">
        <v>355</v>
      </c>
      <c r="F1843" s="40" t="s">
        <v>83</v>
      </c>
      <c r="G1843" s="54"/>
      <c r="H1843"/>
      <c r="I1843" s="3" t="s">
        <v>4451</v>
      </c>
      <c r="J1843" s="20" t="s">
        <v>198</v>
      </c>
      <c r="K1843" s="19">
        <v>1843</v>
      </c>
    </row>
    <row r="1844" spans="1:11" ht="12" customHeight="1" x14ac:dyDescent="0.2">
      <c r="A1844" s="2"/>
      <c r="B1844" s="64">
        <v>2252</v>
      </c>
      <c r="C1844" s="63" t="s">
        <v>2918</v>
      </c>
      <c r="D1844" s="72" t="s">
        <v>1274</v>
      </c>
      <c r="E1844" s="40" t="s">
        <v>133</v>
      </c>
      <c r="F1844" s="40" t="s">
        <v>72</v>
      </c>
      <c r="G1844" s="54"/>
      <c r="H1844" s="32" t="s">
        <v>465</v>
      </c>
      <c r="I1844" s="3" t="s">
        <v>463</v>
      </c>
      <c r="J1844" s="20" t="s">
        <v>198</v>
      </c>
      <c r="K1844" s="19">
        <v>1844</v>
      </c>
    </row>
    <row r="1845" spans="1:11" ht="12" customHeight="1" x14ac:dyDescent="0.2">
      <c r="A1845" s="2"/>
      <c r="B1845" s="64">
        <v>2255</v>
      </c>
      <c r="C1845" s="63" t="s">
        <v>857</v>
      </c>
      <c r="D1845" s="72" t="s">
        <v>2919</v>
      </c>
      <c r="E1845" s="40" t="s">
        <v>133</v>
      </c>
      <c r="F1845" s="59" t="s">
        <v>303</v>
      </c>
      <c r="G1845" s="54"/>
      <c r="H1845" s="32" t="s">
        <v>465</v>
      </c>
      <c r="I1845" s="3" t="s">
        <v>463</v>
      </c>
      <c r="J1845" s="20" t="s">
        <v>198</v>
      </c>
      <c r="K1845" s="19">
        <v>1845</v>
      </c>
    </row>
    <row r="1846" spans="1:11" ht="12" customHeight="1" x14ac:dyDescent="0.2">
      <c r="A1846" s="2"/>
      <c r="B1846" s="64">
        <v>11108</v>
      </c>
      <c r="C1846" s="63" t="s">
        <v>1156</v>
      </c>
      <c r="D1846" s="72" t="s">
        <v>2065</v>
      </c>
      <c r="E1846" s="40" t="s">
        <v>133</v>
      </c>
      <c r="F1846" s="40" t="s">
        <v>809</v>
      </c>
      <c r="G1846" s="54"/>
      <c r="H1846" s="32" t="s">
        <v>465</v>
      </c>
      <c r="I1846" s="3" t="s">
        <v>463</v>
      </c>
      <c r="J1846" s="20" t="s">
        <v>198</v>
      </c>
      <c r="K1846" s="19">
        <v>1846</v>
      </c>
    </row>
    <row r="1847" spans="1:11" ht="12" customHeight="1" x14ac:dyDescent="0.2">
      <c r="A1847" s="2"/>
      <c r="B1847" s="64">
        <v>12802</v>
      </c>
      <c r="C1847" s="63" t="s">
        <v>1157</v>
      </c>
      <c r="D1847" s="72" t="s">
        <v>2065</v>
      </c>
      <c r="E1847" s="40" t="s">
        <v>71</v>
      </c>
      <c r="F1847" s="40" t="s">
        <v>33</v>
      </c>
      <c r="G1847" s="54"/>
      <c r="H1847"/>
      <c r="I1847" s="3" t="s">
        <v>463</v>
      </c>
      <c r="J1847" s="20" t="s">
        <v>198</v>
      </c>
      <c r="K1847" s="19">
        <v>1847</v>
      </c>
    </row>
    <row r="1848" spans="1:11" ht="12" customHeight="1" thickBot="1" x14ac:dyDescent="0.25">
      <c r="A1848" s="2"/>
      <c r="B1848" s="67">
        <v>917</v>
      </c>
      <c r="C1848" s="65" t="s">
        <v>2920</v>
      </c>
      <c r="D1848" s="73" t="s">
        <v>2519</v>
      </c>
      <c r="E1848" s="41" t="s">
        <v>133</v>
      </c>
      <c r="F1848" s="41" t="s">
        <v>80</v>
      </c>
      <c r="G1848" s="57"/>
      <c r="H1848" s="32" t="s">
        <v>465</v>
      </c>
      <c r="I1848" s="3" t="s">
        <v>463</v>
      </c>
      <c r="J1848" s="20" t="s">
        <v>198</v>
      </c>
      <c r="K1848" s="19">
        <v>1848</v>
      </c>
    </row>
    <row r="1849" spans="1:11" ht="12" customHeight="1" x14ac:dyDescent="0.2">
      <c r="A1849" s="2"/>
      <c r="B1849" s="66" t="s">
        <v>199</v>
      </c>
      <c r="C1849" s="62"/>
      <c r="D1849" s="71"/>
      <c r="E1849" s="39"/>
      <c r="F1849" s="39"/>
      <c r="G1849" s="53"/>
      <c r="H1849"/>
      <c r="I1849" s="3" t="s">
        <v>463</v>
      </c>
      <c r="J1849" s="20" t="s">
        <v>199</v>
      </c>
      <c r="K1849" s="19">
        <v>1849</v>
      </c>
    </row>
    <row r="1850" spans="1:11" ht="12" customHeight="1" x14ac:dyDescent="0.2">
      <c r="A1850" s="2"/>
      <c r="B1850" s="64">
        <v>918</v>
      </c>
      <c r="C1850" s="63" t="s">
        <v>2921</v>
      </c>
      <c r="D1850" s="72" t="s">
        <v>2922</v>
      </c>
      <c r="E1850" s="40" t="s">
        <v>129</v>
      </c>
      <c r="F1850" s="40" t="s">
        <v>85</v>
      </c>
      <c r="G1850" s="54"/>
      <c r="H1850" s="32" t="s">
        <v>465</v>
      </c>
      <c r="I1850" s="3" t="s">
        <v>463</v>
      </c>
      <c r="J1850" s="20" t="s">
        <v>199</v>
      </c>
      <c r="K1850" s="19">
        <v>1850</v>
      </c>
    </row>
    <row r="1851" spans="1:11" ht="12" customHeight="1" x14ac:dyDescent="0.2">
      <c r="A1851" s="2"/>
      <c r="B1851" s="64">
        <v>919</v>
      </c>
      <c r="C1851" s="63" t="s">
        <v>2923</v>
      </c>
      <c r="D1851" s="72" t="s">
        <v>2427</v>
      </c>
      <c r="E1851" s="40" t="s">
        <v>71</v>
      </c>
      <c r="F1851" s="59" t="s">
        <v>74</v>
      </c>
      <c r="G1851" s="54"/>
      <c r="H1851" s="32" t="s">
        <v>465</v>
      </c>
      <c r="I1851" s="3" t="s">
        <v>4451</v>
      </c>
      <c r="J1851" s="20" t="s">
        <v>199</v>
      </c>
      <c r="K1851" s="19">
        <v>1851</v>
      </c>
    </row>
    <row r="1852" spans="1:11" ht="12" customHeight="1" x14ac:dyDescent="0.2">
      <c r="A1852" s="2"/>
      <c r="B1852" s="64">
        <v>12403</v>
      </c>
      <c r="C1852" s="63" t="s">
        <v>2924</v>
      </c>
      <c r="D1852" s="72" t="s">
        <v>1272</v>
      </c>
      <c r="E1852" s="40" t="s">
        <v>133</v>
      </c>
      <c r="F1852" s="40" t="s">
        <v>33</v>
      </c>
      <c r="G1852" s="54"/>
      <c r="H1852"/>
      <c r="I1852" s="3" t="s">
        <v>4451</v>
      </c>
      <c r="J1852" s="20" t="s">
        <v>199</v>
      </c>
      <c r="K1852" s="19">
        <v>1852</v>
      </c>
    </row>
    <row r="1853" spans="1:11" ht="12" customHeight="1" x14ac:dyDescent="0.2">
      <c r="A1853" s="2"/>
      <c r="B1853" s="64">
        <v>10393</v>
      </c>
      <c r="C1853" s="63" t="s">
        <v>2925</v>
      </c>
      <c r="D1853" s="72" t="s">
        <v>1272</v>
      </c>
      <c r="E1853" s="40" t="s">
        <v>133</v>
      </c>
      <c r="F1853" s="40" t="s">
        <v>33</v>
      </c>
      <c r="G1853" s="54"/>
      <c r="H1853" s="32" t="s">
        <v>465</v>
      </c>
      <c r="I1853" s="3" t="s">
        <v>463</v>
      </c>
      <c r="J1853" s="20" t="s">
        <v>199</v>
      </c>
      <c r="K1853" s="19">
        <v>1853</v>
      </c>
    </row>
    <row r="1854" spans="1:11" ht="12" customHeight="1" thickBot="1" x14ac:dyDescent="0.25">
      <c r="A1854" s="2"/>
      <c r="B1854" s="67">
        <v>921</v>
      </c>
      <c r="C1854" s="65" t="s">
        <v>759</v>
      </c>
      <c r="D1854" s="73" t="s">
        <v>1865</v>
      </c>
      <c r="E1854" s="41" t="s">
        <v>129</v>
      </c>
      <c r="F1854" s="41" t="s">
        <v>80</v>
      </c>
      <c r="G1854" s="57" t="s">
        <v>807</v>
      </c>
      <c r="H1854" s="32" t="s">
        <v>465</v>
      </c>
      <c r="I1854" s="3" t="s">
        <v>463</v>
      </c>
      <c r="J1854" s="20" t="s">
        <v>199</v>
      </c>
      <c r="K1854" s="19">
        <v>1854</v>
      </c>
    </row>
    <row r="1855" spans="1:11" ht="12" customHeight="1" x14ac:dyDescent="0.2">
      <c r="A1855" s="2"/>
      <c r="B1855" s="66" t="s">
        <v>200</v>
      </c>
      <c r="C1855" s="62"/>
      <c r="D1855" s="71"/>
      <c r="E1855" s="39"/>
      <c r="F1855" s="39"/>
      <c r="G1855" s="53"/>
      <c r="H1855"/>
      <c r="I1855" s="3" t="s">
        <v>463</v>
      </c>
      <c r="J1855" s="20" t="s">
        <v>200</v>
      </c>
      <c r="K1855" s="19">
        <v>1855</v>
      </c>
    </row>
    <row r="1856" spans="1:11" ht="12" customHeight="1" x14ac:dyDescent="0.2">
      <c r="A1856" s="2"/>
      <c r="B1856" s="64">
        <v>923</v>
      </c>
      <c r="C1856" s="63" t="s">
        <v>2926</v>
      </c>
      <c r="D1856" s="72" t="s">
        <v>2927</v>
      </c>
      <c r="E1856" s="40" t="s">
        <v>129</v>
      </c>
      <c r="F1856" s="40" t="s">
        <v>80</v>
      </c>
      <c r="G1856" s="54"/>
      <c r="H1856" s="32" t="s">
        <v>465</v>
      </c>
      <c r="I1856" s="3" t="s">
        <v>4451</v>
      </c>
      <c r="J1856" s="20" t="s">
        <v>200</v>
      </c>
      <c r="K1856" s="19">
        <v>1856</v>
      </c>
    </row>
    <row r="1857" spans="1:11" ht="12" customHeight="1" x14ac:dyDescent="0.2">
      <c r="A1857" s="2"/>
      <c r="B1857" s="64">
        <v>924</v>
      </c>
      <c r="C1857" s="63" t="s">
        <v>201</v>
      </c>
      <c r="D1857" s="72" t="s">
        <v>2928</v>
      </c>
      <c r="E1857" s="40" t="s">
        <v>129</v>
      </c>
      <c r="F1857" s="40" t="s">
        <v>80</v>
      </c>
      <c r="G1857" s="54" t="s">
        <v>807</v>
      </c>
      <c r="H1857" s="32" t="s">
        <v>465</v>
      </c>
      <c r="I1857" s="3" t="s">
        <v>463</v>
      </c>
      <c r="J1857" s="20" t="s">
        <v>200</v>
      </c>
      <c r="K1857" s="19">
        <v>1857</v>
      </c>
    </row>
    <row r="1858" spans="1:11" ht="12" customHeight="1" x14ac:dyDescent="0.2">
      <c r="A1858" s="2"/>
      <c r="B1858" s="64">
        <v>926</v>
      </c>
      <c r="C1858" s="63" t="s">
        <v>2929</v>
      </c>
      <c r="D1858" s="72" t="s">
        <v>2930</v>
      </c>
      <c r="E1858" s="40" t="s">
        <v>129</v>
      </c>
      <c r="F1858" s="40" t="s">
        <v>85</v>
      </c>
      <c r="G1858" s="54" t="s">
        <v>808</v>
      </c>
      <c r="H1858" s="32" t="s">
        <v>465</v>
      </c>
      <c r="I1858" s="3" t="s">
        <v>463</v>
      </c>
      <c r="J1858" s="20" t="s">
        <v>200</v>
      </c>
      <c r="K1858" s="19">
        <v>1858</v>
      </c>
    </row>
    <row r="1859" spans="1:11" ht="12" customHeight="1" x14ac:dyDescent="0.2">
      <c r="A1859" s="2"/>
      <c r="B1859" s="64">
        <v>927</v>
      </c>
      <c r="C1859" s="63" t="s">
        <v>2931</v>
      </c>
      <c r="D1859" s="72" t="s">
        <v>2055</v>
      </c>
      <c r="E1859" s="40" t="s">
        <v>129</v>
      </c>
      <c r="F1859" s="40" t="s">
        <v>85</v>
      </c>
      <c r="G1859" s="54" t="s">
        <v>808</v>
      </c>
      <c r="H1859" s="32" t="s">
        <v>465</v>
      </c>
      <c r="I1859" s="3" t="s">
        <v>463</v>
      </c>
      <c r="J1859" s="20" t="s">
        <v>200</v>
      </c>
      <c r="K1859" s="19">
        <v>1859</v>
      </c>
    </row>
    <row r="1860" spans="1:11" ht="12" customHeight="1" x14ac:dyDescent="0.2">
      <c r="A1860" s="2"/>
      <c r="B1860" s="64">
        <v>928</v>
      </c>
      <c r="C1860" s="63" t="s">
        <v>202</v>
      </c>
      <c r="D1860" s="72" t="s">
        <v>2932</v>
      </c>
      <c r="E1860" s="40" t="s">
        <v>129</v>
      </c>
      <c r="F1860" s="40" t="s">
        <v>80</v>
      </c>
      <c r="G1860" s="54" t="s">
        <v>807</v>
      </c>
      <c r="H1860" s="32" t="s">
        <v>465</v>
      </c>
      <c r="I1860" s="3" t="s">
        <v>463</v>
      </c>
      <c r="J1860" s="20" t="s">
        <v>200</v>
      </c>
      <c r="K1860" s="19">
        <v>1860</v>
      </c>
    </row>
    <row r="1861" spans="1:11" ht="12" customHeight="1" x14ac:dyDescent="0.2">
      <c r="A1861" s="2"/>
      <c r="B1861" s="64">
        <v>930</v>
      </c>
      <c r="C1861" s="63" t="s">
        <v>760</v>
      </c>
      <c r="D1861" s="72" t="s">
        <v>2933</v>
      </c>
      <c r="E1861" s="40" t="s">
        <v>129</v>
      </c>
      <c r="F1861" s="40" t="s">
        <v>80</v>
      </c>
      <c r="G1861" s="54" t="s">
        <v>807</v>
      </c>
      <c r="H1861" s="32" t="s">
        <v>465</v>
      </c>
      <c r="I1861" s="3" t="s">
        <v>463</v>
      </c>
      <c r="J1861" s="20" t="s">
        <v>200</v>
      </c>
      <c r="K1861" s="19">
        <v>1861</v>
      </c>
    </row>
    <row r="1862" spans="1:11" ht="12" customHeight="1" x14ac:dyDescent="0.2">
      <c r="A1862" s="2"/>
      <c r="B1862" s="64">
        <v>929</v>
      </c>
      <c r="C1862" s="63" t="s">
        <v>2934</v>
      </c>
      <c r="D1862" s="72" t="s">
        <v>2933</v>
      </c>
      <c r="E1862" s="40" t="s">
        <v>129</v>
      </c>
      <c r="F1862" s="40" t="s">
        <v>85</v>
      </c>
      <c r="G1862" s="54" t="s">
        <v>808</v>
      </c>
      <c r="H1862" s="32" t="s">
        <v>465</v>
      </c>
      <c r="I1862" s="3" t="s">
        <v>463</v>
      </c>
      <c r="J1862" s="20" t="s">
        <v>200</v>
      </c>
      <c r="K1862" s="19">
        <v>1862</v>
      </c>
    </row>
    <row r="1863" spans="1:11" ht="12" customHeight="1" x14ac:dyDescent="0.2">
      <c r="A1863" s="2"/>
      <c r="B1863" s="64">
        <v>4650</v>
      </c>
      <c r="C1863" s="63" t="s">
        <v>2935</v>
      </c>
      <c r="D1863" s="72" t="s">
        <v>2055</v>
      </c>
      <c r="E1863" s="40" t="s">
        <v>129</v>
      </c>
      <c r="F1863" s="40" t="s">
        <v>85</v>
      </c>
      <c r="G1863" s="54" t="s">
        <v>808</v>
      </c>
      <c r="H1863" s="32" t="s">
        <v>465</v>
      </c>
      <c r="I1863" s="3" t="s">
        <v>463</v>
      </c>
      <c r="J1863" s="20" t="s">
        <v>200</v>
      </c>
      <c r="K1863" s="19">
        <v>1863</v>
      </c>
    </row>
    <row r="1864" spans="1:11" ht="12" customHeight="1" x14ac:dyDescent="0.2">
      <c r="A1864" s="2"/>
      <c r="B1864" s="64">
        <v>931</v>
      </c>
      <c r="C1864" s="63" t="s">
        <v>203</v>
      </c>
      <c r="D1864" s="72" t="s">
        <v>2063</v>
      </c>
      <c r="E1864" s="40" t="s">
        <v>129</v>
      </c>
      <c r="F1864" s="40" t="s">
        <v>80</v>
      </c>
      <c r="G1864" s="54" t="s">
        <v>807</v>
      </c>
      <c r="H1864" s="32" t="s">
        <v>465</v>
      </c>
      <c r="I1864" s="3" t="s">
        <v>463</v>
      </c>
      <c r="J1864" s="20" t="s">
        <v>200</v>
      </c>
      <c r="K1864" s="19">
        <v>1864</v>
      </c>
    </row>
    <row r="1865" spans="1:11" ht="12" customHeight="1" x14ac:dyDescent="0.2">
      <c r="A1865" s="2"/>
      <c r="B1865" s="64">
        <v>932</v>
      </c>
      <c r="C1865" s="63" t="s">
        <v>2936</v>
      </c>
      <c r="D1865" s="72" t="s">
        <v>2063</v>
      </c>
      <c r="E1865" s="40" t="s">
        <v>129</v>
      </c>
      <c r="F1865" s="40" t="s">
        <v>85</v>
      </c>
      <c r="G1865" s="54"/>
      <c r="H1865" s="32" t="s">
        <v>465</v>
      </c>
      <c r="I1865" s="3" t="s">
        <v>463</v>
      </c>
      <c r="J1865" s="20" t="s">
        <v>200</v>
      </c>
      <c r="K1865" s="19">
        <v>1865</v>
      </c>
    </row>
    <row r="1866" spans="1:11" ht="12" customHeight="1" x14ac:dyDescent="0.2">
      <c r="A1866" s="2"/>
      <c r="B1866" s="64">
        <v>933</v>
      </c>
      <c r="C1866" s="63" t="s">
        <v>2937</v>
      </c>
      <c r="D1866" s="72" t="s">
        <v>2938</v>
      </c>
      <c r="E1866" s="40" t="s">
        <v>129</v>
      </c>
      <c r="F1866" s="40" t="s">
        <v>85</v>
      </c>
      <c r="G1866" s="54" t="s">
        <v>808</v>
      </c>
      <c r="H1866" s="32" t="s">
        <v>465</v>
      </c>
      <c r="I1866" s="3" t="s">
        <v>463</v>
      </c>
      <c r="J1866" s="20" t="s">
        <v>200</v>
      </c>
      <c r="K1866" s="19">
        <v>1866</v>
      </c>
    </row>
    <row r="1867" spans="1:11" ht="12" customHeight="1" x14ac:dyDescent="0.2">
      <c r="A1867" s="2"/>
      <c r="B1867" s="64">
        <v>934</v>
      </c>
      <c r="C1867" s="63" t="s">
        <v>2939</v>
      </c>
      <c r="D1867" s="72" t="s">
        <v>2930</v>
      </c>
      <c r="E1867" s="40" t="s">
        <v>129</v>
      </c>
      <c r="F1867" s="40" t="s">
        <v>85</v>
      </c>
      <c r="G1867" s="54" t="s">
        <v>808</v>
      </c>
      <c r="H1867" s="32" t="s">
        <v>465</v>
      </c>
      <c r="I1867" s="3" t="s">
        <v>463</v>
      </c>
      <c r="J1867" s="20" t="s">
        <v>200</v>
      </c>
      <c r="K1867" s="19">
        <v>1867</v>
      </c>
    </row>
    <row r="1868" spans="1:11" ht="12" customHeight="1" x14ac:dyDescent="0.2">
      <c r="A1868" s="2"/>
      <c r="B1868" s="64">
        <v>935</v>
      </c>
      <c r="C1868" s="63" t="s">
        <v>539</v>
      </c>
      <c r="D1868" s="72" t="s">
        <v>2928</v>
      </c>
      <c r="E1868" s="40" t="s">
        <v>129</v>
      </c>
      <c r="F1868" s="40" t="s">
        <v>80</v>
      </c>
      <c r="G1868" s="54" t="s">
        <v>807</v>
      </c>
      <c r="H1868" s="32" t="s">
        <v>465</v>
      </c>
      <c r="I1868" s="3" t="s">
        <v>463</v>
      </c>
      <c r="J1868" s="20" t="s">
        <v>200</v>
      </c>
      <c r="K1868" s="19">
        <v>1868</v>
      </c>
    </row>
    <row r="1869" spans="1:11" ht="12" customHeight="1" x14ac:dyDescent="0.2">
      <c r="A1869" s="2"/>
      <c r="B1869" s="64">
        <v>936</v>
      </c>
      <c r="C1869" s="63" t="s">
        <v>2940</v>
      </c>
      <c r="D1869" s="72" t="s">
        <v>2063</v>
      </c>
      <c r="E1869" s="40" t="s">
        <v>129</v>
      </c>
      <c r="F1869" s="40" t="s">
        <v>85</v>
      </c>
      <c r="G1869" s="54" t="s">
        <v>808</v>
      </c>
      <c r="H1869" s="32" t="s">
        <v>465</v>
      </c>
      <c r="I1869" s="3" t="s">
        <v>463</v>
      </c>
      <c r="J1869" s="20" t="s">
        <v>200</v>
      </c>
      <c r="K1869" s="19">
        <v>1869</v>
      </c>
    </row>
    <row r="1870" spans="1:11" ht="12" customHeight="1" x14ac:dyDescent="0.2">
      <c r="A1870" s="2"/>
      <c r="B1870" s="64">
        <v>937</v>
      </c>
      <c r="C1870" s="63" t="s">
        <v>2941</v>
      </c>
      <c r="D1870" s="72" t="s">
        <v>2942</v>
      </c>
      <c r="E1870" s="40" t="s">
        <v>129</v>
      </c>
      <c r="F1870" s="40" t="s">
        <v>85</v>
      </c>
      <c r="G1870" s="54" t="s">
        <v>808</v>
      </c>
      <c r="H1870" s="32" t="s">
        <v>465</v>
      </c>
      <c r="I1870" s="3" t="s">
        <v>463</v>
      </c>
      <c r="J1870" s="20" t="s">
        <v>200</v>
      </c>
      <c r="K1870" s="19">
        <v>1870</v>
      </c>
    </row>
    <row r="1871" spans="1:11" ht="12" customHeight="1" x14ac:dyDescent="0.2">
      <c r="A1871" s="2"/>
      <c r="B1871" s="64">
        <v>938</v>
      </c>
      <c r="C1871" s="63" t="s">
        <v>2943</v>
      </c>
      <c r="D1871" s="72" t="s">
        <v>1865</v>
      </c>
      <c r="E1871" s="40" t="s">
        <v>129</v>
      </c>
      <c r="F1871" s="40" t="s">
        <v>85</v>
      </c>
      <c r="G1871" s="54" t="s">
        <v>808</v>
      </c>
      <c r="H1871" s="32" t="s">
        <v>465</v>
      </c>
      <c r="I1871" s="3" t="s">
        <v>463</v>
      </c>
      <c r="J1871" s="20" t="s">
        <v>200</v>
      </c>
      <c r="K1871" s="19">
        <v>1871</v>
      </c>
    </row>
    <row r="1872" spans="1:11" ht="12" customHeight="1" x14ac:dyDescent="0.2">
      <c r="A1872" s="2"/>
      <c r="B1872" s="64">
        <v>939</v>
      </c>
      <c r="C1872" s="63" t="s">
        <v>204</v>
      </c>
      <c r="D1872" s="72" t="s">
        <v>2944</v>
      </c>
      <c r="E1872" s="40" t="s">
        <v>133</v>
      </c>
      <c r="F1872" s="59" t="s">
        <v>74</v>
      </c>
      <c r="G1872" s="54"/>
      <c r="H1872" s="32" t="s">
        <v>465</v>
      </c>
      <c r="I1872" s="3" t="s">
        <v>463</v>
      </c>
      <c r="J1872" s="20" t="s">
        <v>200</v>
      </c>
      <c r="K1872" s="19">
        <v>1872</v>
      </c>
    </row>
    <row r="1873" spans="1:11" ht="12" customHeight="1" x14ac:dyDescent="0.2">
      <c r="A1873" s="2"/>
      <c r="B1873" s="64">
        <v>2258</v>
      </c>
      <c r="C1873" s="63" t="s">
        <v>357</v>
      </c>
      <c r="D1873" s="72" t="s">
        <v>1836</v>
      </c>
      <c r="E1873" s="40" t="s">
        <v>71</v>
      </c>
      <c r="F1873" s="40" t="s">
        <v>85</v>
      </c>
      <c r="G1873" s="54"/>
      <c r="H1873" s="32" t="s">
        <v>465</v>
      </c>
      <c r="I1873" s="3" t="s">
        <v>463</v>
      </c>
      <c r="J1873" s="20" t="s">
        <v>200</v>
      </c>
      <c r="K1873" s="19">
        <v>1873</v>
      </c>
    </row>
    <row r="1874" spans="1:11" ht="12" customHeight="1" x14ac:dyDescent="0.2">
      <c r="A1874" s="2"/>
      <c r="B1874" s="64">
        <v>941</v>
      </c>
      <c r="C1874" s="63" t="s">
        <v>205</v>
      </c>
      <c r="D1874" s="72" t="s">
        <v>2945</v>
      </c>
      <c r="E1874" s="40" t="s">
        <v>129</v>
      </c>
      <c r="F1874" s="40" t="s">
        <v>80</v>
      </c>
      <c r="G1874" s="54" t="s">
        <v>807</v>
      </c>
      <c r="H1874" s="32" t="s">
        <v>465</v>
      </c>
      <c r="I1874" s="3" t="s">
        <v>463</v>
      </c>
      <c r="J1874" s="20" t="s">
        <v>200</v>
      </c>
      <c r="K1874" s="19">
        <v>1874</v>
      </c>
    </row>
    <row r="1875" spans="1:11" ht="12" customHeight="1" x14ac:dyDescent="0.2">
      <c r="A1875" s="2"/>
      <c r="B1875" s="64">
        <v>943</v>
      </c>
      <c r="C1875" s="63" t="s">
        <v>2946</v>
      </c>
      <c r="D1875" s="72" t="s">
        <v>1400</v>
      </c>
      <c r="E1875" s="40" t="s">
        <v>129</v>
      </c>
      <c r="F1875" s="40" t="s">
        <v>85</v>
      </c>
      <c r="G1875" s="54" t="s">
        <v>808</v>
      </c>
      <c r="H1875" s="32" t="s">
        <v>465</v>
      </c>
      <c r="I1875" s="3" t="s">
        <v>463</v>
      </c>
      <c r="J1875" s="20" t="s">
        <v>200</v>
      </c>
      <c r="K1875" s="19">
        <v>1875</v>
      </c>
    </row>
    <row r="1876" spans="1:11" ht="12" customHeight="1" x14ac:dyDescent="0.2">
      <c r="A1876" s="2"/>
      <c r="B1876" s="64">
        <v>942</v>
      </c>
      <c r="C1876" s="63" t="s">
        <v>2947</v>
      </c>
      <c r="D1876" s="72" t="s">
        <v>2948</v>
      </c>
      <c r="E1876" s="40" t="s">
        <v>133</v>
      </c>
      <c r="F1876" s="40" t="s">
        <v>80</v>
      </c>
      <c r="G1876" s="54"/>
      <c r="H1876" s="32" t="s">
        <v>465</v>
      </c>
      <c r="I1876" s="3" t="s">
        <v>463</v>
      </c>
      <c r="J1876" s="20" t="s">
        <v>200</v>
      </c>
      <c r="K1876" s="19">
        <v>1876</v>
      </c>
    </row>
    <row r="1877" spans="1:11" ht="12" customHeight="1" x14ac:dyDescent="0.2">
      <c r="A1877" s="2"/>
      <c r="B1877" s="64">
        <v>948</v>
      </c>
      <c r="C1877" s="63" t="s">
        <v>761</v>
      </c>
      <c r="D1877" s="72" t="s">
        <v>2055</v>
      </c>
      <c r="E1877" s="40" t="s">
        <v>129</v>
      </c>
      <c r="F1877" s="40" t="s">
        <v>80</v>
      </c>
      <c r="G1877" s="54" t="s">
        <v>807</v>
      </c>
      <c r="H1877" s="32" t="s">
        <v>465</v>
      </c>
      <c r="I1877" s="3" t="s">
        <v>463</v>
      </c>
      <c r="J1877" s="20" t="s">
        <v>200</v>
      </c>
      <c r="K1877" s="19">
        <v>1877</v>
      </c>
    </row>
    <row r="1878" spans="1:11" ht="12" customHeight="1" x14ac:dyDescent="0.2">
      <c r="A1878" s="2"/>
      <c r="B1878" s="64">
        <v>945</v>
      </c>
      <c r="C1878" s="63" t="s">
        <v>540</v>
      </c>
      <c r="D1878" s="72" t="s">
        <v>2055</v>
      </c>
      <c r="E1878" s="40" t="s">
        <v>133</v>
      </c>
      <c r="F1878" s="40" t="s">
        <v>80</v>
      </c>
      <c r="G1878" s="54"/>
      <c r="H1878" s="32" t="s">
        <v>465</v>
      </c>
      <c r="I1878" s="3" t="s">
        <v>463</v>
      </c>
      <c r="J1878" s="20" t="s">
        <v>200</v>
      </c>
      <c r="K1878" s="19">
        <v>1878</v>
      </c>
    </row>
    <row r="1879" spans="1:11" ht="12" customHeight="1" x14ac:dyDescent="0.2">
      <c r="A1879" s="2"/>
      <c r="B1879" s="64">
        <v>947</v>
      </c>
      <c r="C1879" s="63" t="s">
        <v>2949</v>
      </c>
      <c r="D1879" s="72" t="s">
        <v>2055</v>
      </c>
      <c r="E1879" s="40" t="s">
        <v>129</v>
      </c>
      <c r="F1879" s="40" t="s">
        <v>85</v>
      </c>
      <c r="G1879" s="54"/>
      <c r="H1879" s="32" t="s">
        <v>465</v>
      </c>
      <c r="I1879" s="3" t="s">
        <v>463</v>
      </c>
      <c r="J1879" s="20" t="s">
        <v>200</v>
      </c>
      <c r="K1879" s="19">
        <v>1879</v>
      </c>
    </row>
    <row r="1880" spans="1:11" ht="12" customHeight="1" x14ac:dyDescent="0.2">
      <c r="A1880" s="2"/>
      <c r="B1880" s="64">
        <v>946</v>
      </c>
      <c r="C1880" s="63" t="s">
        <v>2950</v>
      </c>
      <c r="D1880" s="72" t="s">
        <v>2002</v>
      </c>
      <c r="E1880" s="40" t="s">
        <v>129</v>
      </c>
      <c r="F1880" s="40" t="s">
        <v>85</v>
      </c>
      <c r="G1880" s="54"/>
      <c r="H1880" s="32" t="s">
        <v>465</v>
      </c>
      <c r="I1880" s="3" t="s">
        <v>463</v>
      </c>
      <c r="J1880" s="20" t="s">
        <v>200</v>
      </c>
      <c r="K1880" s="19">
        <v>1880</v>
      </c>
    </row>
    <row r="1881" spans="1:11" ht="12" customHeight="1" x14ac:dyDescent="0.2">
      <c r="A1881" s="2"/>
      <c r="B1881" s="64">
        <v>949</v>
      </c>
      <c r="C1881" s="63" t="s">
        <v>931</v>
      </c>
      <c r="D1881" s="72" t="s">
        <v>2055</v>
      </c>
      <c r="E1881" s="40" t="s">
        <v>129</v>
      </c>
      <c r="F1881" s="40" t="s">
        <v>80</v>
      </c>
      <c r="G1881" s="54" t="s">
        <v>807</v>
      </c>
      <c r="H1881" s="32" t="s">
        <v>465</v>
      </c>
      <c r="I1881" s="3" t="s">
        <v>463</v>
      </c>
      <c r="J1881" s="20" t="s">
        <v>200</v>
      </c>
      <c r="K1881" s="19">
        <v>1881</v>
      </c>
    </row>
    <row r="1882" spans="1:11" ht="12" customHeight="1" x14ac:dyDescent="0.2">
      <c r="A1882" s="2"/>
      <c r="B1882" s="64">
        <v>8758</v>
      </c>
      <c r="C1882" s="63" t="s">
        <v>2951</v>
      </c>
      <c r="D1882" s="72" t="s">
        <v>1544</v>
      </c>
      <c r="E1882" s="40" t="s">
        <v>133</v>
      </c>
      <c r="F1882" s="40" t="s">
        <v>80</v>
      </c>
      <c r="G1882" s="54"/>
      <c r="H1882" s="32" t="s">
        <v>465</v>
      </c>
      <c r="I1882" s="3" t="s">
        <v>463</v>
      </c>
      <c r="J1882" s="20" t="s">
        <v>200</v>
      </c>
      <c r="K1882" s="19">
        <v>1882</v>
      </c>
    </row>
    <row r="1883" spans="1:11" ht="12" customHeight="1" x14ac:dyDescent="0.2">
      <c r="A1883" s="2"/>
      <c r="B1883" s="64">
        <v>950</v>
      </c>
      <c r="C1883" s="63" t="s">
        <v>2952</v>
      </c>
      <c r="D1883" s="72" t="s">
        <v>2928</v>
      </c>
      <c r="E1883" s="40" t="s">
        <v>129</v>
      </c>
      <c r="F1883" s="40" t="s">
        <v>85</v>
      </c>
      <c r="G1883" s="54" t="s">
        <v>808</v>
      </c>
      <c r="H1883" s="32" t="s">
        <v>465</v>
      </c>
      <c r="I1883" s="3" t="s">
        <v>463</v>
      </c>
      <c r="J1883" s="20" t="s">
        <v>200</v>
      </c>
      <c r="K1883" s="19">
        <v>1883</v>
      </c>
    </row>
    <row r="1884" spans="1:11" ht="12" customHeight="1" x14ac:dyDescent="0.2">
      <c r="A1884" s="2"/>
      <c r="B1884" s="64">
        <v>951</v>
      </c>
      <c r="C1884" s="63" t="s">
        <v>2953</v>
      </c>
      <c r="D1884" s="72" t="s">
        <v>2928</v>
      </c>
      <c r="E1884" s="40" t="s">
        <v>129</v>
      </c>
      <c r="F1884" s="40" t="s">
        <v>80</v>
      </c>
      <c r="G1884" s="54"/>
      <c r="H1884" s="32" t="s">
        <v>465</v>
      </c>
      <c r="I1884" s="3" t="s">
        <v>4451</v>
      </c>
      <c r="J1884" s="20" t="s">
        <v>200</v>
      </c>
      <c r="K1884" s="19">
        <v>1884</v>
      </c>
    </row>
    <row r="1885" spans="1:11" ht="12" customHeight="1" x14ac:dyDescent="0.2">
      <c r="A1885" s="2"/>
      <c r="B1885" s="64">
        <v>9678</v>
      </c>
      <c r="C1885" s="63" t="s">
        <v>2954</v>
      </c>
      <c r="D1885" s="72" t="s">
        <v>2084</v>
      </c>
      <c r="E1885" s="40" t="s">
        <v>129</v>
      </c>
      <c r="F1885" s="40" t="s">
        <v>85</v>
      </c>
      <c r="G1885" s="54"/>
      <c r="H1885" s="32" t="s">
        <v>465</v>
      </c>
      <c r="I1885" s="3" t="s">
        <v>463</v>
      </c>
      <c r="J1885" s="20" t="s">
        <v>200</v>
      </c>
      <c r="K1885" s="19">
        <v>1885</v>
      </c>
    </row>
    <row r="1886" spans="1:11" ht="12" customHeight="1" x14ac:dyDescent="0.2">
      <c r="A1886" s="2"/>
      <c r="B1886" s="64">
        <v>953</v>
      </c>
      <c r="C1886" s="63" t="s">
        <v>460</v>
      </c>
      <c r="D1886" s="72" t="s">
        <v>1840</v>
      </c>
      <c r="E1886" s="40" t="s">
        <v>133</v>
      </c>
      <c r="F1886" s="40" t="s">
        <v>83</v>
      </c>
      <c r="G1886" s="54"/>
      <c r="H1886" s="32" t="s">
        <v>465</v>
      </c>
      <c r="I1886" s="3" t="s">
        <v>463</v>
      </c>
      <c r="J1886" s="20" t="s">
        <v>200</v>
      </c>
      <c r="K1886" s="19">
        <v>1886</v>
      </c>
    </row>
    <row r="1887" spans="1:11" ht="12" customHeight="1" x14ac:dyDescent="0.2">
      <c r="A1887" s="2"/>
      <c r="B1887" s="64">
        <v>954</v>
      </c>
      <c r="C1887" s="63" t="s">
        <v>461</v>
      </c>
      <c r="D1887" s="72" t="s">
        <v>2930</v>
      </c>
      <c r="E1887" s="40" t="s">
        <v>133</v>
      </c>
      <c r="F1887" s="40" t="s">
        <v>83</v>
      </c>
      <c r="G1887" s="54"/>
      <c r="H1887" s="32" t="s">
        <v>465</v>
      </c>
      <c r="I1887" s="3" t="s">
        <v>463</v>
      </c>
      <c r="J1887" s="20" t="s">
        <v>200</v>
      </c>
      <c r="K1887" s="19">
        <v>1887</v>
      </c>
    </row>
    <row r="1888" spans="1:11" ht="12" customHeight="1" x14ac:dyDescent="0.2">
      <c r="A1888" s="2"/>
      <c r="B1888" s="64">
        <v>956</v>
      </c>
      <c r="C1888" s="63" t="s">
        <v>561</v>
      </c>
      <c r="D1888" s="72" t="s">
        <v>2955</v>
      </c>
      <c r="E1888" s="40" t="s">
        <v>129</v>
      </c>
      <c r="F1888" s="40" t="s">
        <v>33</v>
      </c>
      <c r="G1888" s="54"/>
      <c r="H1888" s="32" t="s">
        <v>465</v>
      </c>
      <c r="I1888" s="3" t="s">
        <v>463</v>
      </c>
      <c r="J1888" s="20" t="s">
        <v>200</v>
      </c>
      <c r="K1888" s="19">
        <v>1888</v>
      </c>
    </row>
    <row r="1889" spans="1:11" ht="12" customHeight="1" x14ac:dyDescent="0.2">
      <c r="A1889" s="2"/>
      <c r="B1889" s="64">
        <v>4651</v>
      </c>
      <c r="C1889" s="63" t="s">
        <v>2956</v>
      </c>
      <c r="D1889" s="72" t="s">
        <v>2957</v>
      </c>
      <c r="E1889" s="40" t="s">
        <v>133</v>
      </c>
      <c r="F1889" s="40" t="s">
        <v>83</v>
      </c>
      <c r="G1889" s="54"/>
      <c r="H1889" s="32" t="s">
        <v>465</v>
      </c>
      <c r="I1889" s="3" t="s">
        <v>463</v>
      </c>
      <c r="J1889" s="20" t="s">
        <v>200</v>
      </c>
      <c r="K1889" s="19">
        <v>1889</v>
      </c>
    </row>
    <row r="1890" spans="1:11" ht="12" customHeight="1" x14ac:dyDescent="0.2">
      <c r="A1890" s="2"/>
      <c r="B1890" s="64">
        <v>9667</v>
      </c>
      <c r="C1890" s="63" t="s">
        <v>2958</v>
      </c>
      <c r="D1890" s="72" t="s">
        <v>2957</v>
      </c>
      <c r="E1890" s="40" t="s">
        <v>71</v>
      </c>
      <c r="F1890" s="40" t="s">
        <v>33</v>
      </c>
      <c r="G1890" s="54"/>
      <c r="H1890" s="32" t="s">
        <v>465</v>
      </c>
      <c r="I1890" s="3" t="s">
        <v>463</v>
      </c>
      <c r="J1890" s="20" t="s">
        <v>200</v>
      </c>
      <c r="K1890" s="19">
        <v>1890</v>
      </c>
    </row>
    <row r="1891" spans="1:11" ht="12" customHeight="1" x14ac:dyDescent="0.2">
      <c r="A1891" s="2"/>
      <c r="B1891" s="64">
        <v>3525</v>
      </c>
      <c r="C1891" s="63" t="s">
        <v>2959</v>
      </c>
      <c r="D1891" s="72" t="s">
        <v>2957</v>
      </c>
      <c r="E1891" s="40" t="s">
        <v>133</v>
      </c>
      <c r="F1891" s="40" t="s">
        <v>83</v>
      </c>
      <c r="G1891" s="54"/>
      <c r="H1891" s="32" t="s">
        <v>465</v>
      </c>
      <c r="I1891" s="3" t="s">
        <v>463</v>
      </c>
      <c r="J1891" s="20" t="s">
        <v>200</v>
      </c>
      <c r="K1891" s="19">
        <v>1891</v>
      </c>
    </row>
    <row r="1892" spans="1:11" ht="12" customHeight="1" x14ac:dyDescent="0.2">
      <c r="A1892" s="2"/>
      <c r="B1892" s="64">
        <v>957</v>
      </c>
      <c r="C1892" s="63" t="s">
        <v>206</v>
      </c>
      <c r="D1892" s="72" t="s">
        <v>2928</v>
      </c>
      <c r="E1892" s="40" t="s">
        <v>129</v>
      </c>
      <c r="F1892" s="40" t="s">
        <v>80</v>
      </c>
      <c r="G1892" s="54" t="s">
        <v>807</v>
      </c>
      <c r="H1892" s="32" t="s">
        <v>465</v>
      </c>
      <c r="I1892" s="3" t="s">
        <v>463</v>
      </c>
      <c r="J1892" s="20" t="s">
        <v>200</v>
      </c>
      <c r="K1892" s="19">
        <v>1892</v>
      </c>
    </row>
    <row r="1893" spans="1:11" ht="12" customHeight="1" x14ac:dyDescent="0.2">
      <c r="A1893" s="2"/>
      <c r="B1893" s="64">
        <v>958</v>
      </c>
      <c r="C1893" s="63" t="s">
        <v>2960</v>
      </c>
      <c r="D1893" s="72" t="s">
        <v>2961</v>
      </c>
      <c r="E1893" s="40" t="s">
        <v>129</v>
      </c>
      <c r="F1893" s="40" t="s">
        <v>85</v>
      </c>
      <c r="G1893" s="54"/>
      <c r="H1893" s="32" t="s">
        <v>465</v>
      </c>
      <c r="I1893" s="3" t="s">
        <v>463</v>
      </c>
      <c r="J1893" s="20" t="s">
        <v>200</v>
      </c>
      <c r="K1893" s="19">
        <v>1893</v>
      </c>
    </row>
    <row r="1894" spans="1:11" ht="12" customHeight="1" x14ac:dyDescent="0.2">
      <c r="A1894" s="2"/>
      <c r="B1894" s="64">
        <v>960</v>
      </c>
      <c r="C1894" s="63" t="s">
        <v>207</v>
      </c>
      <c r="D1894" s="72" t="s">
        <v>2962</v>
      </c>
      <c r="E1894" s="40" t="s">
        <v>129</v>
      </c>
      <c r="F1894" s="40" t="s">
        <v>80</v>
      </c>
      <c r="G1894" s="54"/>
      <c r="H1894" s="32" t="s">
        <v>465</v>
      </c>
      <c r="I1894" s="3" t="s">
        <v>463</v>
      </c>
      <c r="J1894" s="20" t="s">
        <v>200</v>
      </c>
      <c r="K1894" s="19">
        <v>1894</v>
      </c>
    </row>
    <row r="1895" spans="1:11" ht="12" customHeight="1" x14ac:dyDescent="0.2">
      <c r="A1895" s="2"/>
      <c r="B1895" s="64">
        <v>959</v>
      </c>
      <c r="C1895" s="63" t="s">
        <v>2963</v>
      </c>
      <c r="D1895" s="72" t="s">
        <v>2961</v>
      </c>
      <c r="E1895" s="40" t="s">
        <v>129</v>
      </c>
      <c r="F1895" s="40" t="s">
        <v>85</v>
      </c>
      <c r="G1895" s="54"/>
      <c r="H1895" s="32" t="s">
        <v>465</v>
      </c>
      <c r="I1895" s="3" t="s">
        <v>463</v>
      </c>
      <c r="J1895" s="20" t="s">
        <v>200</v>
      </c>
      <c r="K1895" s="19">
        <v>1895</v>
      </c>
    </row>
    <row r="1896" spans="1:11" ht="12" customHeight="1" x14ac:dyDescent="0.2">
      <c r="A1896" s="2"/>
      <c r="B1896" s="64">
        <v>962</v>
      </c>
      <c r="C1896" s="63" t="s">
        <v>1158</v>
      </c>
      <c r="D1896" s="72" t="s">
        <v>1450</v>
      </c>
      <c r="E1896" s="40" t="s">
        <v>129</v>
      </c>
      <c r="F1896" s="40" t="s">
        <v>80</v>
      </c>
      <c r="G1896" s="54" t="s">
        <v>807</v>
      </c>
      <c r="H1896" s="32" t="s">
        <v>465</v>
      </c>
      <c r="I1896" s="3" t="s">
        <v>463</v>
      </c>
      <c r="J1896" s="20" t="s">
        <v>200</v>
      </c>
      <c r="K1896" s="19">
        <v>1896</v>
      </c>
    </row>
    <row r="1897" spans="1:11" ht="12" customHeight="1" x14ac:dyDescent="0.2">
      <c r="A1897" s="2"/>
      <c r="B1897" s="64">
        <v>961</v>
      </c>
      <c r="C1897" s="63" t="s">
        <v>390</v>
      </c>
      <c r="D1897" s="72" t="s">
        <v>1840</v>
      </c>
      <c r="E1897" s="40" t="s">
        <v>129</v>
      </c>
      <c r="F1897" s="40" t="s">
        <v>80</v>
      </c>
      <c r="G1897" s="54"/>
      <c r="H1897" s="32" t="s">
        <v>465</v>
      </c>
      <c r="I1897" s="3" t="s">
        <v>463</v>
      </c>
      <c r="J1897" s="20" t="s">
        <v>200</v>
      </c>
      <c r="K1897" s="19">
        <v>1897</v>
      </c>
    </row>
    <row r="1898" spans="1:11" ht="12" customHeight="1" x14ac:dyDescent="0.2">
      <c r="A1898" s="2"/>
      <c r="B1898" s="64">
        <v>12652</v>
      </c>
      <c r="C1898" s="63" t="s">
        <v>2964</v>
      </c>
      <c r="D1898" s="72" t="s">
        <v>1450</v>
      </c>
      <c r="E1898" s="40" t="s">
        <v>129</v>
      </c>
      <c r="F1898" s="40" t="s">
        <v>85</v>
      </c>
      <c r="G1898" s="54"/>
      <c r="H1898" s="32" t="s">
        <v>465</v>
      </c>
      <c r="I1898" s="3" t="s">
        <v>463</v>
      </c>
      <c r="J1898" s="20" t="s">
        <v>200</v>
      </c>
      <c r="K1898" s="19">
        <v>1898</v>
      </c>
    </row>
    <row r="1899" spans="1:11" ht="12" customHeight="1" x14ac:dyDescent="0.2">
      <c r="A1899" s="2"/>
      <c r="B1899" s="64">
        <v>964</v>
      </c>
      <c r="C1899" s="63" t="s">
        <v>2965</v>
      </c>
      <c r="D1899" s="72" t="s">
        <v>1452</v>
      </c>
      <c r="E1899" s="40" t="s">
        <v>71</v>
      </c>
      <c r="F1899" s="59" t="s">
        <v>74</v>
      </c>
      <c r="G1899" s="54"/>
      <c r="H1899" s="32" t="s">
        <v>465</v>
      </c>
      <c r="I1899" s="3" t="s">
        <v>4451</v>
      </c>
      <c r="J1899" s="20" t="s">
        <v>200</v>
      </c>
      <c r="K1899" s="19">
        <v>1899</v>
      </c>
    </row>
    <row r="1900" spans="1:11" ht="12" customHeight="1" x14ac:dyDescent="0.2">
      <c r="A1900" s="2"/>
      <c r="B1900" s="64">
        <v>965</v>
      </c>
      <c r="C1900" s="63" t="s">
        <v>858</v>
      </c>
      <c r="D1900" s="72" t="s">
        <v>2063</v>
      </c>
      <c r="E1900" s="40" t="s">
        <v>133</v>
      </c>
      <c r="F1900" s="59" t="s">
        <v>74</v>
      </c>
      <c r="G1900" s="54"/>
      <c r="H1900" s="32" t="s">
        <v>465</v>
      </c>
      <c r="I1900" s="3" t="s">
        <v>463</v>
      </c>
      <c r="J1900" s="20" t="s">
        <v>200</v>
      </c>
      <c r="K1900" s="19">
        <v>1900</v>
      </c>
    </row>
    <row r="1901" spans="1:11" ht="12" customHeight="1" thickBot="1" x14ac:dyDescent="0.25">
      <c r="A1901" s="2"/>
      <c r="B1901" s="67">
        <v>963</v>
      </c>
      <c r="C1901" s="65" t="s">
        <v>859</v>
      </c>
      <c r="D1901" s="73" t="s">
        <v>2966</v>
      </c>
      <c r="E1901" s="41" t="s">
        <v>129</v>
      </c>
      <c r="F1901" s="41" t="s">
        <v>80</v>
      </c>
      <c r="G1901" s="57"/>
      <c r="H1901" s="32" t="s">
        <v>465</v>
      </c>
      <c r="I1901" s="3" t="s">
        <v>463</v>
      </c>
      <c r="J1901" s="20" t="s">
        <v>200</v>
      </c>
      <c r="K1901" s="19">
        <v>1901</v>
      </c>
    </row>
    <row r="1902" spans="1:11" ht="12" customHeight="1" x14ac:dyDescent="0.2">
      <c r="A1902" s="2"/>
      <c r="B1902" s="66" t="s">
        <v>1</v>
      </c>
      <c r="C1902" s="62"/>
      <c r="D1902" s="71"/>
      <c r="E1902" s="39"/>
      <c r="F1902" s="39"/>
      <c r="G1902" s="53"/>
      <c r="H1902"/>
      <c r="I1902" s="3" t="s">
        <v>463</v>
      </c>
      <c r="J1902" s="20" t="s">
        <v>1</v>
      </c>
      <c r="K1902" s="19">
        <v>1902</v>
      </c>
    </row>
    <row r="1903" spans="1:11" ht="12" customHeight="1" x14ac:dyDescent="0.2">
      <c r="A1903" s="2"/>
      <c r="B1903" s="64">
        <v>966</v>
      </c>
      <c r="C1903" s="63" t="s">
        <v>997</v>
      </c>
      <c r="D1903" s="72" t="s">
        <v>2930</v>
      </c>
      <c r="E1903" s="40" t="s">
        <v>71</v>
      </c>
      <c r="F1903" s="40" t="s">
        <v>33</v>
      </c>
      <c r="G1903" s="54"/>
      <c r="H1903" s="32" t="s">
        <v>465</v>
      </c>
      <c r="I1903" s="3" t="s">
        <v>463</v>
      </c>
      <c r="J1903" s="20" t="s">
        <v>1</v>
      </c>
      <c r="K1903" s="19">
        <v>1903</v>
      </c>
    </row>
    <row r="1904" spans="1:11" ht="12" customHeight="1" x14ac:dyDescent="0.2">
      <c r="A1904" s="2"/>
      <c r="B1904" s="64">
        <v>968</v>
      </c>
      <c r="C1904" s="63" t="s">
        <v>594</v>
      </c>
      <c r="D1904" s="72" t="s">
        <v>2967</v>
      </c>
      <c r="E1904" s="40" t="s">
        <v>133</v>
      </c>
      <c r="F1904" s="59" t="s">
        <v>74</v>
      </c>
      <c r="G1904" s="54"/>
      <c r="H1904" s="32" t="s">
        <v>465</v>
      </c>
      <c r="I1904" s="3" t="s">
        <v>463</v>
      </c>
      <c r="J1904" s="20" t="s">
        <v>1</v>
      </c>
      <c r="K1904" s="19">
        <v>1904</v>
      </c>
    </row>
    <row r="1905" spans="1:11" ht="12" customHeight="1" x14ac:dyDescent="0.2">
      <c r="A1905" s="2"/>
      <c r="B1905" s="64">
        <v>7583</v>
      </c>
      <c r="C1905" s="63" t="s">
        <v>2968</v>
      </c>
      <c r="D1905" s="72" t="s">
        <v>2063</v>
      </c>
      <c r="E1905" s="40" t="s">
        <v>133</v>
      </c>
      <c r="F1905" s="40" t="s">
        <v>80</v>
      </c>
      <c r="G1905" s="54"/>
      <c r="H1905" s="32" t="s">
        <v>465</v>
      </c>
      <c r="I1905" s="3" t="s">
        <v>463</v>
      </c>
      <c r="J1905" s="20" t="s">
        <v>1</v>
      </c>
      <c r="K1905" s="19">
        <v>1905</v>
      </c>
    </row>
    <row r="1906" spans="1:11" ht="12" customHeight="1" thickBot="1" x14ac:dyDescent="0.25">
      <c r="A1906" s="2"/>
      <c r="B1906" s="67">
        <v>969</v>
      </c>
      <c r="C1906" s="65" t="s">
        <v>2969</v>
      </c>
      <c r="D1906" s="73" t="s">
        <v>2930</v>
      </c>
      <c r="E1906" s="41" t="s">
        <v>133</v>
      </c>
      <c r="F1906" s="41" t="s">
        <v>80</v>
      </c>
      <c r="G1906" s="57"/>
      <c r="H1906" s="32" t="s">
        <v>465</v>
      </c>
      <c r="I1906" s="3" t="s">
        <v>463</v>
      </c>
      <c r="J1906" s="20" t="s">
        <v>1</v>
      </c>
      <c r="K1906" s="19">
        <v>1906</v>
      </c>
    </row>
    <row r="1907" spans="1:11" ht="12" customHeight="1" x14ac:dyDescent="0.2">
      <c r="A1907" s="2"/>
      <c r="B1907" s="66" t="s">
        <v>2</v>
      </c>
      <c r="C1907" s="62"/>
      <c r="D1907" s="71"/>
      <c r="E1907" s="39"/>
      <c r="F1907" s="39"/>
      <c r="G1907" s="53"/>
      <c r="H1907"/>
      <c r="I1907" s="3" t="s">
        <v>463</v>
      </c>
      <c r="J1907" s="20" t="s">
        <v>2</v>
      </c>
      <c r="K1907" s="19">
        <v>1907</v>
      </c>
    </row>
    <row r="1908" spans="1:11" ht="12" customHeight="1" x14ac:dyDescent="0.2">
      <c r="A1908" s="2"/>
      <c r="B1908" s="64">
        <v>7584</v>
      </c>
      <c r="C1908" s="63" t="s">
        <v>2970</v>
      </c>
      <c r="D1908" s="72" t="s">
        <v>1840</v>
      </c>
      <c r="E1908" s="40" t="s">
        <v>71</v>
      </c>
      <c r="F1908" s="40" t="s">
        <v>72</v>
      </c>
      <c r="G1908" s="54"/>
      <c r="H1908" s="32" t="s">
        <v>465</v>
      </c>
      <c r="I1908" s="3" t="s">
        <v>4451</v>
      </c>
      <c r="J1908" s="20" t="s">
        <v>2</v>
      </c>
      <c r="K1908" s="19">
        <v>1908</v>
      </c>
    </row>
    <row r="1909" spans="1:11" ht="12" customHeight="1" x14ac:dyDescent="0.2">
      <c r="A1909" s="2"/>
      <c r="B1909" s="64">
        <v>9787</v>
      </c>
      <c r="C1909" s="63" t="s">
        <v>860</v>
      </c>
      <c r="D1909" s="72" t="s">
        <v>1271</v>
      </c>
      <c r="E1909" s="40" t="s">
        <v>71</v>
      </c>
      <c r="F1909" s="40" t="s">
        <v>33</v>
      </c>
      <c r="G1909" s="54"/>
      <c r="H1909" s="32" t="s">
        <v>465</v>
      </c>
      <c r="I1909" s="3" t="s">
        <v>463</v>
      </c>
      <c r="J1909" s="20" t="s">
        <v>2</v>
      </c>
      <c r="K1909" s="19">
        <v>1909</v>
      </c>
    </row>
    <row r="1910" spans="1:11" ht="12" customHeight="1" thickBot="1" x14ac:dyDescent="0.25">
      <c r="A1910" s="2"/>
      <c r="B1910" s="67">
        <v>970</v>
      </c>
      <c r="C1910" s="65" t="s">
        <v>3</v>
      </c>
      <c r="D1910" s="73" t="s">
        <v>1271</v>
      </c>
      <c r="E1910" s="41" t="s">
        <v>133</v>
      </c>
      <c r="F1910" s="41" t="s">
        <v>33</v>
      </c>
      <c r="G1910" s="57"/>
      <c r="H1910" s="32" t="s">
        <v>465</v>
      </c>
      <c r="I1910" s="3" t="s">
        <v>463</v>
      </c>
      <c r="J1910" s="20" t="s">
        <v>2</v>
      </c>
      <c r="K1910" s="19">
        <v>1910</v>
      </c>
    </row>
    <row r="1911" spans="1:11" ht="12" customHeight="1" x14ac:dyDescent="0.2">
      <c r="A1911" s="2"/>
      <c r="B1911" s="66" t="s">
        <v>35</v>
      </c>
      <c r="C1911" s="62"/>
      <c r="D1911" s="71"/>
      <c r="E1911" s="39"/>
      <c r="F1911" s="39"/>
      <c r="G1911" s="53"/>
      <c r="H1911"/>
      <c r="I1911" s="3" t="s">
        <v>463</v>
      </c>
      <c r="J1911" s="20" t="s">
        <v>35</v>
      </c>
      <c r="K1911" s="19">
        <v>1911</v>
      </c>
    </row>
    <row r="1912" spans="1:11" ht="12" customHeight="1" x14ac:dyDescent="0.2">
      <c r="A1912" s="2"/>
      <c r="B1912" s="64">
        <v>971</v>
      </c>
      <c r="C1912" s="63" t="s">
        <v>36</v>
      </c>
      <c r="D1912" s="72" t="s">
        <v>1833</v>
      </c>
      <c r="E1912" s="40" t="s">
        <v>129</v>
      </c>
      <c r="F1912" s="40" t="s">
        <v>80</v>
      </c>
      <c r="G1912" s="54" t="s">
        <v>807</v>
      </c>
      <c r="H1912" s="32" t="s">
        <v>465</v>
      </c>
      <c r="I1912" s="3" t="s">
        <v>463</v>
      </c>
      <c r="J1912" s="20" t="s">
        <v>35</v>
      </c>
      <c r="K1912" s="19">
        <v>1912</v>
      </c>
    </row>
    <row r="1913" spans="1:11" ht="12" customHeight="1" x14ac:dyDescent="0.2">
      <c r="A1913" s="2"/>
      <c r="B1913" s="64">
        <v>7084</v>
      </c>
      <c r="C1913" s="63" t="s">
        <v>454</v>
      </c>
      <c r="D1913" s="72" t="s">
        <v>1833</v>
      </c>
      <c r="E1913" s="40" t="s">
        <v>129</v>
      </c>
      <c r="F1913" s="40" t="s">
        <v>80</v>
      </c>
      <c r="G1913" s="54" t="s">
        <v>807</v>
      </c>
      <c r="H1913" s="32" t="s">
        <v>465</v>
      </c>
      <c r="I1913" s="3" t="s">
        <v>463</v>
      </c>
      <c r="J1913" s="20" t="s">
        <v>35</v>
      </c>
      <c r="K1913" s="19">
        <v>1913</v>
      </c>
    </row>
    <row r="1914" spans="1:11" ht="12" customHeight="1" x14ac:dyDescent="0.2">
      <c r="A1914" s="2"/>
      <c r="B1914" s="64">
        <v>7070</v>
      </c>
      <c r="C1914" s="63" t="s">
        <v>2971</v>
      </c>
      <c r="D1914" s="72" t="s">
        <v>1833</v>
      </c>
      <c r="E1914" s="40" t="s">
        <v>129</v>
      </c>
      <c r="F1914" s="40" t="s">
        <v>85</v>
      </c>
      <c r="G1914" s="54"/>
      <c r="H1914" s="32" t="s">
        <v>465</v>
      </c>
      <c r="I1914" s="3" t="s">
        <v>463</v>
      </c>
      <c r="J1914" s="20" t="s">
        <v>35</v>
      </c>
      <c r="K1914" s="19">
        <v>1914</v>
      </c>
    </row>
    <row r="1915" spans="1:11" ht="12" customHeight="1" x14ac:dyDescent="0.2">
      <c r="A1915" s="2"/>
      <c r="B1915" s="64">
        <v>7083</v>
      </c>
      <c r="C1915" s="63" t="s">
        <v>455</v>
      </c>
      <c r="D1915" s="72" t="s">
        <v>1833</v>
      </c>
      <c r="E1915" s="40" t="s">
        <v>129</v>
      </c>
      <c r="F1915" s="40" t="s">
        <v>80</v>
      </c>
      <c r="G1915" s="54" t="s">
        <v>807</v>
      </c>
      <c r="H1915" s="32" t="s">
        <v>465</v>
      </c>
      <c r="I1915" s="3" t="s">
        <v>463</v>
      </c>
      <c r="J1915" s="20" t="s">
        <v>35</v>
      </c>
      <c r="K1915" s="19">
        <v>1915</v>
      </c>
    </row>
    <row r="1916" spans="1:11" ht="12" customHeight="1" x14ac:dyDescent="0.2">
      <c r="A1916" s="2"/>
      <c r="B1916" s="64">
        <v>2716</v>
      </c>
      <c r="C1916" s="63" t="s">
        <v>2972</v>
      </c>
      <c r="D1916" s="72" t="s">
        <v>1261</v>
      </c>
      <c r="E1916" s="40" t="s">
        <v>129</v>
      </c>
      <c r="F1916" s="40" t="s">
        <v>85</v>
      </c>
      <c r="G1916" s="54"/>
      <c r="H1916" s="32" t="s">
        <v>465</v>
      </c>
      <c r="I1916" s="3" t="s">
        <v>463</v>
      </c>
      <c r="J1916" s="20" t="s">
        <v>35</v>
      </c>
      <c r="K1916" s="19">
        <v>1916</v>
      </c>
    </row>
    <row r="1917" spans="1:11" ht="12" customHeight="1" x14ac:dyDescent="0.2">
      <c r="A1917" s="2"/>
      <c r="B1917" s="64">
        <v>973</v>
      </c>
      <c r="C1917" s="63" t="s">
        <v>2973</v>
      </c>
      <c r="D1917" s="72" t="s">
        <v>2809</v>
      </c>
      <c r="E1917" s="40" t="s">
        <v>129</v>
      </c>
      <c r="F1917" s="40" t="s">
        <v>85</v>
      </c>
      <c r="G1917" s="54" t="s">
        <v>808</v>
      </c>
      <c r="H1917" s="32" t="s">
        <v>465</v>
      </c>
      <c r="I1917" s="3" t="s">
        <v>463</v>
      </c>
      <c r="J1917" s="20" t="s">
        <v>35</v>
      </c>
      <c r="K1917" s="19">
        <v>1917</v>
      </c>
    </row>
    <row r="1918" spans="1:11" ht="12" customHeight="1" x14ac:dyDescent="0.2">
      <c r="A1918" s="2"/>
      <c r="B1918" s="64">
        <v>7585</v>
      </c>
      <c r="C1918" s="63" t="s">
        <v>2974</v>
      </c>
      <c r="D1918" s="72" t="s">
        <v>1782</v>
      </c>
      <c r="E1918" s="40" t="s">
        <v>129</v>
      </c>
      <c r="F1918" s="40" t="s">
        <v>85</v>
      </c>
      <c r="G1918" s="54" t="s">
        <v>808</v>
      </c>
      <c r="H1918" s="32" t="s">
        <v>465</v>
      </c>
      <c r="I1918" s="3" t="s">
        <v>463</v>
      </c>
      <c r="J1918" s="20" t="s">
        <v>35</v>
      </c>
      <c r="K1918" s="19">
        <v>1918</v>
      </c>
    </row>
    <row r="1919" spans="1:11" ht="12" customHeight="1" x14ac:dyDescent="0.2">
      <c r="A1919" s="2"/>
      <c r="B1919" s="64">
        <v>2262</v>
      </c>
      <c r="C1919" s="63" t="s">
        <v>861</v>
      </c>
      <c r="D1919" s="72" t="s">
        <v>1243</v>
      </c>
      <c r="E1919" s="40" t="s">
        <v>129</v>
      </c>
      <c r="F1919" s="40" t="s">
        <v>80</v>
      </c>
      <c r="G1919" s="54"/>
      <c r="H1919" s="32" t="s">
        <v>465</v>
      </c>
      <c r="I1919" s="3" t="s">
        <v>463</v>
      </c>
      <c r="J1919" s="20" t="s">
        <v>35</v>
      </c>
      <c r="K1919" s="19">
        <v>1919</v>
      </c>
    </row>
    <row r="1920" spans="1:11" ht="12" customHeight="1" x14ac:dyDescent="0.2">
      <c r="A1920" s="2"/>
      <c r="B1920" s="64">
        <v>7586</v>
      </c>
      <c r="C1920" s="63" t="s">
        <v>2975</v>
      </c>
      <c r="D1920" s="72" t="s">
        <v>1782</v>
      </c>
      <c r="E1920" s="40" t="s">
        <v>129</v>
      </c>
      <c r="F1920" s="40" t="s">
        <v>85</v>
      </c>
      <c r="G1920" s="54" t="s">
        <v>808</v>
      </c>
      <c r="H1920" s="32" t="s">
        <v>465</v>
      </c>
      <c r="I1920" s="3" t="s">
        <v>463</v>
      </c>
      <c r="J1920" s="20" t="s">
        <v>35</v>
      </c>
      <c r="K1920" s="19">
        <v>1920</v>
      </c>
    </row>
    <row r="1921" spans="1:11" ht="12" customHeight="1" thickBot="1" x14ac:dyDescent="0.25">
      <c r="A1921" s="2"/>
      <c r="B1921" s="67">
        <v>9901</v>
      </c>
      <c r="C1921" s="65" t="s">
        <v>2976</v>
      </c>
      <c r="D1921" s="73" t="s">
        <v>1261</v>
      </c>
      <c r="E1921" s="41" t="s">
        <v>129</v>
      </c>
      <c r="F1921" s="41" t="s">
        <v>85</v>
      </c>
      <c r="G1921" s="57" t="s">
        <v>808</v>
      </c>
      <c r="H1921" s="32" t="s">
        <v>465</v>
      </c>
      <c r="I1921" s="3" t="s">
        <v>463</v>
      </c>
      <c r="J1921" s="20" t="s">
        <v>35</v>
      </c>
      <c r="K1921" s="19">
        <v>1921</v>
      </c>
    </row>
    <row r="1922" spans="1:11" ht="12" customHeight="1" x14ac:dyDescent="0.2">
      <c r="A1922" s="2"/>
      <c r="B1922" s="66" t="s">
        <v>37</v>
      </c>
      <c r="C1922" s="62"/>
      <c r="D1922" s="71"/>
      <c r="E1922" s="39"/>
      <c r="F1922" s="39"/>
      <c r="G1922" s="53"/>
      <c r="H1922"/>
      <c r="I1922" s="3" t="s">
        <v>463</v>
      </c>
      <c r="J1922" s="20" t="s">
        <v>37</v>
      </c>
      <c r="K1922" s="19">
        <v>1922</v>
      </c>
    </row>
    <row r="1923" spans="1:11" ht="12" customHeight="1" x14ac:dyDescent="0.2">
      <c r="A1923" s="2"/>
      <c r="B1923" s="64">
        <v>974</v>
      </c>
      <c r="C1923" s="63" t="s">
        <v>2977</v>
      </c>
      <c r="D1923" s="72" t="s">
        <v>2978</v>
      </c>
      <c r="E1923" s="40" t="s">
        <v>129</v>
      </c>
      <c r="F1923" s="40" t="s">
        <v>85</v>
      </c>
      <c r="G1923" s="54" t="s">
        <v>808</v>
      </c>
      <c r="H1923" s="32" t="s">
        <v>465</v>
      </c>
      <c r="I1923" s="3" t="s">
        <v>463</v>
      </c>
      <c r="J1923" s="20" t="s">
        <v>37</v>
      </c>
      <c r="K1923" s="19">
        <v>1923</v>
      </c>
    </row>
    <row r="1924" spans="1:11" ht="12" customHeight="1" x14ac:dyDescent="0.2">
      <c r="A1924" s="2"/>
      <c r="B1924" s="64">
        <v>3353</v>
      </c>
      <c r="C1924" s="63" t="s">
        <v>2979</v>
      </c>
      <c r="D1924" s="72" t="s">
        <v>2978</v>
      </c>
      <c r="E1924" s="40" t="s">
        <v>129</v>
      </c>
      <c r="F1924" s="40" t="s">
        <v>85</v>
      </c>
      <c r="G1924" s="54" t="s">
        <v>808</v>
      </c>
      <c r="H1924" s="32" t="s">
        <v>465</v>
      </c>
      <c r="I1924" s="3" t="s">
        <v>463</v>
      </c>
      <c r="J1924" s="20" t="s">
        <v>37</v>
      </c>
      <c r="K1924" s="19">
        <v>1924</v>
      </c>
    </row>
    <row r="1925" spans="1:11" ht="12" customHeight="1" x14ac:dyDescent="0.2">
      <c r="A1925" s="2"/>
      <c r="B1925" s="64">
        <v>975</v>
      </c>
      <c r="C1925" s="63" t="s">
        <v>38</v>
      </c>
      <c r="D1925" s="72" t="s">
        <v>1932</v>
      </c>
      <c r="E1925" s="40" t="s">
        <v>133</v>
      </c>
      <c r="F1925" s="59" t="s">
        <v>74</v>
      </c>
      <c r="G1925" s="54"/>
      <c r="H1925" s="32" t="s">
        <v>465</v>
      </c>
      <c r="I1925" s="3" t="s">
        <v>463</v>
      </c>
      <c r="J1925" s="20" t="s">
        <v>37</v>
      </c>
      <c r="K1925" s="19">
        <v>1925</v>
      </c>
    </row>
    <row r="1926" spans="1:11" ht="12" customHeight="1" x14ac:dyDescent="0.2">
      <c r="A1926" s="2"/>
      <c r="B1926" s="64">
        <v>8259</v>
      </c>
      <c r="C1926" s="63" t="s">
        <v>2980</v>
      </c>
      <c r="D1926" s="72" t="s">
        <v>1241</v>
      </c>
      <c r="E1926" s="40" t="s">
        <v>129</v>
      </c>
      <c r="F1926" s="40" t="s">
        <v>85</v>
      </c>
      <c r="G1926" s="54"/>
      <c r="H1926" s="32" t="s">
        <v>465</v>
      </c>
      <c r="I1926" s="3" t="s">
        <v>463</v>
      </c>
      <c r="J1926" s="20" t="s">
        <v>37</v>
      </c>
      <c r="K1926" s="19">
        <v>1926</v>
      </c>
    </row>
    <row r="1927" spans="1:11" ht="12" customHeight="1" x14ac:dyDescent="0.2">
      <c r="A1927" s="2"/>
      <c r="B1927" s="64">
        <v>976</v>
      </c>
      <c r="C1927" s="63" t="s">
        <v>2981</v>
      </c>
      <c r="D1927" s="72" t="s">
        <v>1272</v>
      </c>
      <c r="E1927" s="40" t="s">
        <v>129</v>
      </c>
      <c r="F1927" s="40" t="s">
        <v>85</v>
      </c>
      <c r="G1927" s="54" t="s">
        <v>808</v>
      </c>
      <c r="H1927" s="32" t="s">
        <v>465</v>
      </c>
      <c r="I1927" s="3" t="s">
        <v>463</v>
      </c>
      <c r="J1927" s="20" t="s">
        <v>37</v>
      </c>
      <c r="K1927" s="19">
        <v>1927</v>
      </c>
    </row>
    <row r="1928" spans="1:11" ht="12" customHeight="1" thickBot="1" x14ac:dyDescent="0.25">
      <c r="A1928" s="2"/>
      <c r="B1928" s="67">
        <v>977</v>
      </c>
      <c r="C1928" s="65" t="s">
        <v>932</v>
      </c>
      <c r="D1928" s="73" t="s">
        <v>1256</v>
      </c>
      <c r="E1928" s="41" t="s">
        <v>129</v>
      </c>
      <c r="F1928" s="41" t="s">
        <v>80</v>
      </c>
      <c r="G1928" s="57"/>
      <c r="H1928" s="32" t="s">
        <v>465</v>
      </c>
      <c r="I1928" s="3" t="s">
        <v>463</v>
      </c>
      <c r="J1928" s="20" t="s">
        <v>37</v>
      </c>
      <c r="K1928" s="19">
        <v>1928</v>
      </c>
    </row>
    <row r="1929" spans="1:11" ht="12" customHeight="1" x14ac:dyDescent="0.2">
      <c r="A1929" s="2"/>
      <c r="B1929" s="66" t="s">
        <v>39</v>
      </c>
      <c r="C1929" s="62"/>
      <c r="D1929" s="71"/>
      <c r="E1929" s="39"/>
      <c r="F1929" s="39"/>
      <c r="G1929" s="53"/>
      <c r="H1929"/>
      <c r="I1929" s="3" t="s">
        <v>463</v>
      </c>
      <c r="J1929" s="20" t="s">
        <v>39</v>
      </c>
      <c r="K1929" s="19">
        <v>1929</v>
      </c>
    </row>
    <row r="1930" spans="1:11" ht="12" customHeight="1" x14ac:dyDescent="0.2">
      <c r="A1930" s="2"/>
      <c r="B1930" s="64">
        <v>979</v>
      </c>
      <c r="C1930" s="63" t="s">
        <v>40</v>
      </c>
      <c r="D1930" s="72" t="s">
        <v>1833</v>
      </c>
      <c r="E1930" s="40" t="s">
        <v>129</v>
      </c>
      <c r="F1930" s="40" t="s">
        <v>80</v>
      </c>
      <c r="G1930" s="54" t="s">
        <v>807</v>
      </c>
      <c r="H1930" s="32" t="s">
        <v>465</v>
      </c>
      <c r="I1930" s="3" t="s">
        <v>463</v>
      </c>
      <c r="J1930" s="20" t="s">
        <v>39</v>
      </c>
      <c r="K1930" s="19">
        <v>1930</v>
      </c>
    </row>
    <row r="1931" spans="1:11" ht="12" customHeight="1" x14ac:dyDescent="0.2">
      <c r="A1931" s="2"/>
      <c r="B1931" s="64">
        <v>980</v>
      </c>
      <c r="C1931" s="63" t="s">
        <v>2982</v>
      </c>
      <c r="D1931" s="72" t="s">
        <v>1248</v>
      </c>
      <c r="E1931" s="40" t="s">
        <v>129</v>
      </c>
      <c r="F1931" s="40" t="s">
        <v>85</v>
      </c>
      <c r="G1931" s="54" t="s">
        <v>808</v>
      </c>
      <c r="H1931" s="32" t="s">
        <v>465</v>
      </c>
      <c r="I1931" s="3" t="s">
        <v>463</v>
      </c>
      <c r="J1931" s="20" t="s">
        <v>39</v>
      </c>
      <c r="K1931" s="19">
        <v>1931</v>
      </c>
    </row>
    <row r="1932" spans="1:11" ht="12" customHeight="1" x14ac:dyDescent="0.2">
      <c r="A1932" s="2"/>
      <c r="B1932" s="64">
        <v>981</v>
      </c>
      <c r="C1932" s="63" t="s">
        <v>41</v>
      </c>
      <c r="D1932" s="72" t="s">
        <v>2957</v>
      </c>
      <c r="E1932" s="40" t="s">
        <v>129</v>
      </c>
      <c r="F1932" s="40" t="s">
        <v>80</v>
      </c>
      <c r="G1932" s="54" t="s">
        <v>807</v>
      </c>
      <c r="H1932" s="32" t="s">
        <v>465</v>
      </c>
      <c r="I1932" s="3" t="s">
        <v>463</v>
      </c>
      <c r="J1932" s="20" t="s">
        <v>39</v>
      </c>
      <c r="K1932" s="19">
        <v>1932</v>
      </c>
    </row>
    <row r="1933" spans="1:11" ht="12" customHeight="1" x14ac:dyDescent="0.2">
      <c r="A1933" s="2"/>
      <c r="B1933" s="64">
        <v>982</v>
      </c>
      <c r="C1933" s="63" t="s">
        <v>2983</v>
      </c>
      <c r="D1933" s="72" t="s">
        <v>1840</v>
      </c>
      <c r="E1933" s="40" t="s">
        <v>129</v>
      </c>
      <c r="F1933" s="40" t="s">
        <v>85</v>
      </c>
      <c r="G1933" s="54" t="s">
        <v>808</v>
      </c>
      <c r="H1933" s="32" t="s">
        <v>465</v>
      </c>
      <c r="I1933" s="3" t="s">
        <v>463</v>
      </c>
      <c r="J1933" s="20" t="s">
        <v>39</v>
      </c>
      <c r="K1933" s="19">
        <v>1933</v>
      </c>
    </row>
    <row r="1934" spans="1:11" ht="12" customHeight="1" x14ac:dyDescent="0.2">
      <c r="A1934" s="2"/>
      <c r="B1934" s="64">
        <v>12181</v>
      </c>
      <c r="C1934" s="63" t="s">
        <v>2984</v>
      </c>
      <c r="D1934" s="72" t="s">
        <v>1261</v>
      </c>
      <c r="E1934" s="40" t="s">
        <v>129</v>
      </c>
      <c r="F1934" s="40" t="s">
        <v>85</v>
      </c>
      <c r="G1934" s="54" t="s">
        <v>808</v>
      </c>
      <c r="H1934" s="32" t="s">
        <v>465</v>
      </c>
      <c r="I1934" s="3" t="s">
        <v>463</v>
      </c>
      <c r="J1934" s="20" t="s">
        <v>39</v>
      </c>
      <c r="K1934" s="19">
        <v>1934</v>
      </c>
    </row>
    <row r="1935" spans="1:11" ht="12" customHeight="1" x14ac:dyDescent="0.2">
      <c r="A1935" s="2"/>
      <c r="B1935" s="64">
        <v>983</v>
      </c>
      <c r="C1935" s="63" t="s">
        <v>42</v>
      </c>
      <c r="D1935" s="72" t="s">
        <v>2063</v>
      </c>
      <c r="E1935" s="40" t="s">
        <v>129</v>
      </c>
      <c r="F1935" s="40" t="s">
        <v>80</v>
      </c>
      <c r="G1935" s="54" t="s">
        <v>807</v>
      </c>
      <c r="H1935" s="32" t="s">
        <v>465</v>
      </c>
      <c r="I1935" s="3" t="s">
        <v>463</v>
      </c>
      <c r="J1935" s="20" t="s">
        <v>39</v>
      </c>
      <c r="K1935" s="19">
        <v>1935</v>
      </c>
    </row>
    <row r="1936" spans="1:11" ht="12" customHeight="1" x14ac:dyDescent="0.2">
      <c r="A1936" s="2"/>
      <c r="B1936" s="64">
        <v>984</v>
      </c>
      <c r="C1936" s="63" t="s">
        <v>658</v>
      </c>
      <c r="D1936" s="72" t="s">
        <v>2002</v>
      </c>
      <c r="E1936" s="40" t="s">
        <v>129</v>
      </c>
      <c r="F1936" s="40" t="s">
        <v>80</v>
      </c>
      <c r="G1936" s="54" t="s">
        <v>807</v>
      </c>
      <c r="H1936" s="32" t="s">
        <v>465</v>
      </c>
      <c r="I1936" s="3" t="s">
        <v>463</v>
      </c>
      <c r="J1936" s="20" t="s">
        <v>39</v>
      </c>
      <c r="K1936" s="19">
        <v>1936</v>
      </c>
    </row>
    <row r="1937" spans="1:11" ht="12" customHeight="1" thickBot="1" x14ac:dyDescent="0.25">
      <c r="A1937" s="2"/>
      <c r="B1937" s="67">
        <v>985</v>
      </c>
      <c r="C1937" s="65" t="s">
        <v>2985</v>
      </c>
      <c r="D1937" s="73" t="s">
        <v>1840</v>
      </c>
      <c r="E1937" s="41" t="s">
        <v>129</v>
      </c>
      <c r="F1937" s="41" t="s">
        <v>85</v>
      </c>
      <c r="G1937" s="57" t="s">
        <v>808</v>
      </c>
      <c r="H1937" s="32" t="s">
        <v>465</v>
      </c>
      <c r="I1937" s="3" t="s">
        <v>463</v>
      </c>
      <c r="J1937" s="20" t="s">
        <v>39</v>
      </c>
      <c r="K1937" s="19">
        <v>1937</v>
      </c>
    </row>
    <row r="1938" spans="1:11" ht="12" customHeight="1" x14ac:dyDescent="0.2">
      <c r="A1938" s="2"/>
      <c r="B1938" s="66" t="s">
        <v>43</v>
      </c>
      <c r="C1938" s="62"/>
      <c r="D1938" s="71"/>
      <c r="E1938" s="39"/>
      <c r="F1938" s="39"/>
      <c r="G1938" s="53"/>
      <c r="H1938"/>
      <c r="I1938" s="3" t="s">
        <v>463</v>
      </c>
      <c r="J1938" s="20" t="s">
        <v>43</v>
      </c>
      <c r="K1938" s="19">
        <v>1938</v>
      </c>
    </row>
    <row r="1939" spans="1:11" ht="12" customHeight="1" x14ac:dyDescent="0.2">
      <c r="A1939" s="2"/>
      <c r="B1939" s="64">
        <v>986</v>
      </c>
      <c r="C1939" s="63" t="s">
        <v>44</v>
      </c>
      <c r="D1939" s="72" t="s">
        <v>1271</v>
      </c>
      <c r="E1939" s="40" t="s">
        <v>129</v>
      </c>
      <c r="F1939" s="40" t="s">
        <v>80</v>
      </c>
      <c r="G1939" s="54" t="s">
        <v>807</v>
      </c>
      <c r="H1939" s="32" t="s">
        <v>465</v>
      </c>
      <c r="I1939" s="3" t="s">
        <v>463</v>
      </c>
      <c r="J1939" s="20" t="s">
        <v>43</v>
      </c>
      <c r="K1939" s="19">
        <v>1939</v>
      </c>
    </row>
    <row r="1940" spans="1:11" ht="12" customHeight="1" x14ac:dyDescent="0.2">
      <c r="A1940" s="2"/>
      <c r="B1940" s="64">
        <v>987</v>
      </c>
      <c r="C1940" s="63" t="s">
        <v>2986</v>
      </c>
      <c r="D1940" s="72" t="s">
        <v>1271</v>
      </c>
      <c r="E1940" s="40" t="s">
        <v>129</v>
      </c>
      <c r="F1940" s="40" t="s">
        <v>85</v>
      </c>
      <c r="G1940" s="54"/>
      <c r="H1940" s="32" t="s">
        <v>465</v>
      </c>
      <c r="I1940" s="3" t="s">
        <v>463</v>
      </c>
      <c r="J1940" s="20" t="s">
        <v>43</v>
      </c>
      <c r="K1940" s="19">
        <v>1940</v>
      </c>
    </row>
    <row r="1941" spans="1:11" ht="12" customHeight="1" x14ac:dyDescent="0.2">
      <c r="A1941" s="2"/>
      <c r="B1941" s="64">
        <v>988</v>
      </c>
      <c r="C1941" s="63" t="s">
        <v>2987</v>
      </c>
      <c r="D1941" s="72" t="s">
        <v>1243</v>
      </c>
      <c r="E1941" s="40" t="s">
        <v>129</v>
      </c>
      <c r="F1941" s="40" t="s">
        <v>85</v>
      </c>
      <c r="G1941" s="54" t="s">
        <v>808</v>
      </c>
      <c r="H1941" s="32" t="s">
        <v>465</v>
      </c>
      <c r="I1941" s="3" t="s">
        <v>463</v>
      </c>
      <c r="J1941" s="20" t="s">
        <v>43</v>
      </c>
      <c r="K1941" s="19">
        <v>1941</v>
      </c>
    </row>
    <row r="1942" spans="1:11" ht="12" customHeight="1" x14ac:dyDescent="0.2">
      <c r="A1942" s="2"/>
      <c r="B1942" s="64">
        <v>989</v>
      </c>
      <c r="C1942" s="63" t="s">
        <v>391</v>
      </c>
      <c r="D1942" s="72" t="s">
        <v>2988</v>
      </c>
      <c r="E1942" s="40" t="s">
        <v>129</v>
      </c>
      <c r="F1942" s="40" t="s">
        <v>80</v>
      </c>
      <c r="G1942" s="54"/>
      <c r="H1942" s="32" t="s">
        <v>465</v>
      </c>
      <c r="I1942" s="3" t="s">
        <v>463</v>
      </c>
      <c r="J1942" s="20" t="s">
        <v>43</v>
      </c>
      <c r="K1942" s="19">
        <v>1942</v>
      </c>
    </row>
    <row r="1943" spans="1:11" ht="12" customHeight="1" x14ac:dyDescent="0.2">
      <c r="A1943" s="2"/>
      <c r="B1943" s="64">
        <v>8283</v>
      </c>
      <c r="C1943" s="63" t="s">
        <v>2989</v>
      </c>
      <c r="D1943" s="72" t="s">
        <v>1276</v>
      </c>
      <c r="E1943" s="40" t="s">
        <v>129</v>
      </c>
      <c r="F1943" s="40" t="s">
        <v>85</v>
      </c>
      <c r="G1943" s="54" t="s">
        <v>808</v>
      </c>
      <c r="H1943" s="32" t="s">
        <v>465</v>
      </c>
      <c r="I1943" s="3" t="s">
        <v>463</v>
      </c>
      <c r="J1943" s="20" t="s">
        <v>43</v>
      </c>
      <c r="K1943" s="19">
        <v>1943</v>
      </c>
    </row>
    <row r="1944" spans="1:11" ht="12" customHeight="1" x14ac:dyDescent="0.2">
      <c r="A1944" s="2"/>
      <c r="B1944" s="64">
        <v>8284</v>
      </c>
      <c r="C1944" s="63" t="s">
        <v>2990</v>
      </c>
      <c r="D1944" s="72" t="s">
        <v>1276</v>
      </c>
      <c r="E1944" s="40" t="s">
        <v>129</v>
      </c>
      <c r="F1944" s="40" t="s">
        <v>85</v>
      </c>
      <c r="G1944" s="54" t="s">
        <v>808</v>
      </c>
      <c r="H1944" s="32" t="s">
        <v>465</v>
      </c>
      <c r="I1944" s="3" t="s">
        <v>463</v>
      </c>
      <c r="J1944" s="20" t="s">
        <v>43</v>
      </c>
      <c r="K1944" s="19">
        <v>1944</v>
      </c>
    </row>
    <row r="1945" spans="1:11" ht="12" customHeight="1" x14ac:dyDescent="0.2">
      <c r="A1945" s="2"/>
      <c r="B1945" s="64">
        <v>990</v>
      </c>
      <c r="C1945" s="63" t="s">
        <v>2991</v>
      </c>
      <c r="D1945" s="72" t="s">
        <v>2785</v>
      </c>
      <c r="E1945" s="40" t="s">
        <v>129</v>
      </c>
      <c r="F1945" s="40" t="s">
        <v>85</v>
      </c>
      <c r="G1945" s="54"/>
      <c r="H1945" s="32" t="s">
        <v>465</v>
      </c>
      <c r="I1945" s="3" t="s">
        <v>463</v>
      </c>
      <c r="J1945" s="20" t="s">
        <v>43</v>
      </c>
      <c r="K1945" s="19">
        <v>1945</v>
      </c>
    </row>
    <row r="1946" spans="1:11" ht="12" customHeight="1" x14ac:dyDescent="0.2">
      <c r="A1946" s="2"/>
      <c r="B1946" s="64">
        <v>2265</v>
      </c>
      <c r="C1946" s="63" t="s">
        <v>2992</v>
      </c>
      <c r="D1946" s="72" t="s">
        <v>1276</v>
      </c>
      <c r="E1946" s="40" t="s">
        <v>129</v>
      </c>
      <c r="F1946" s="40" t="s">
        <v>85</v>
      </c>
      <c r="G1946" s="54"/>
      <c r="H1946" s="32" t="s">
        <v>465</v>
      </c>
      <c r="I1946" s="3" t="s">
        <v>463</v>
      </c>
      <c r="J1946" s="20" t="s">
        <v>43</v>
      </c>
      <c r="K1946" s="19">
        <v>1946</v>
      </c>
    </row>
    <row r="1947" spans="1:11" ht="12" customHeight="1" x14ac:dyDescent="0.2">
      <c r="A1947" s="2"/>
      <c r="B1947" s="64">
        <v>12166</v>
      </c>
      <c r="C1947" s="63" t="s">
        <v>2993</v>
      </c>
      <c r="D1947" s="72" t="s">
        <v>1238</v>
      </c>
      <c r="E1947" s="40" t="s">
        <v>133</v>
      </c>
      <c r="F1947" s="40" t="s">
        <v>33</v>
      </c>
      <c r="G1947" s="54"/>
      <c r="H1947"/>
      <c r="I1947" s="3" t="s">
        <v>4451</v>
      </c>
      <c r="J1947" s="20" t="s">
        <v>43</v>
      </c>
      <c r="K1947" s="19">
        <v>1947</v>
      </c>
    </row>
    <row r="1948" spans="1:11" ht="12" customHeight="1" thickBot="1" x14ac:dyDescent="0.25">
      <c r="A1948" s="2"/>
      <c r="B1948" s="67">
        <v>2266</v>
      </c>
      <c r="C1948" s="65" t="s">
        <v>2994</v>
      </c>
      <c r="D1948" s="73" t="s">
        <v>2740</v>
      </c>
      <c r="E1948" s="41" t="s">
        <v>129</v>
      </c>
      <c r="F1948" s="41" t="s">
        <v>85</v>
      </c>
      <c r="G1948" s="57" t="s">
        <v>808</v>
      </c>
      <c r="H1948" s="32" t="s">
        <v>465</v>
      </c>
      <c r="I1948" s="3" t="s">
        <v>463</v>
      </c>
      <c r="J1948" s="20" t="s">
        <v>43</v>
      </c>
      <c r="K1948" s="19">
        <v>1948</v>
      </c>
    </row>
    <row r="1949" spans="1:11" ht="12" customHeight="1" x14ac:dyDescent="0.2">
      <c r="A1949" s="2"/>
      <c r="B1949" s="66" t="s">
        <v>45</v>
      </c>
      <c r="C1949" s="62"/>
      <c r="D1949" s="71"/>
      <c r="E1949" s="39"/>
      <c r="F1949" s="39"/>
      <c r="G1949" s="53"/>
      <c r="H1949"/>
      <c r="I1949" s="3" t="s">
        <v>463</v>
      </c>
      <c r="J1949" s="20" t="s">
        <v>45</v>
      </c>
      <c r="K1949" s="19">
        <v>1949</v>
      </c>
    </row>
    <row r="1950" spans="1:11" ht="12" customHeight="1" x14ac:dyDescent="0.2">
      <c r="A1950" s="2"/>
      <c r="B1950" s="64">
        <v>2717</v>
      </c>
      <c r="C1950" s="63" t="s">
        <v>2995</v>
      </c>
      <c r="D1950" s="72" t="s">
        <v>1261</v>
      </c>
      <c r="E1950" s="40" t="s">
        <v>129</v>
      </c>
      <c r="F1950" s="40" t="s">
        <v>85</v>
      </c>
      <c r="G1950" s="54" t="s">
        <v>808</v>
      </c>
      <c r="H1950" s="32" t="s">
        <v>465</v>
      </c>
      <c r="I1950" s="3" t="s">
        <v>463</v>
      </c>
      <c r="J1950" s="20" t="s">
        <v>45</v>
      </c>
      <c r="K1950" s="19">
        <v>1950</v>
      </c>
    </row>
    <row r="1951" spans="1:11" ht="12" customHeight="1" x14ac:dyDescent="0.2">
      <c r="A1951" s="2"/>
      <c r="B1951" s="64">
        <v>6748</v>
      </c>
      <c r="C1951" s="63" t="s">
        <v>2996</v>
      </c>
      <c r="D1951" s="72" t="s">
        <v>2997</v>
      </c>
      <c r="E1951" s="40" t="s">
        <v>129</v>
      </c>
      <c r="F1951" s="40" t="s">
        <v>85</v>
      </c>
      <c r="G1951" s="54" t="s">
        <v>808</v>
      </c>
      <c r="H1951" s="32" t="s">
        <v>465</v>
      </c>
      <c r="I1951" s="3" t="s">
        <v>463</v>
      </c>
      <c r="J1951" s="20" t="s">
        <v>45</v>
      </c>
      <c r="K1951" s="19">
        <v>1951</v>
      </c>
    </row>
    <row r="1952" spans="1:11" ht="12" customHeight="1" x14ac:dyDescent="0.2">
      <c r="A1952" s="2"/>
      <c r="B1952" s="64">
        <v>991</v>
      </c>
      <c r="C1952" s="63" t="s">
        <v>46</v>
      </c>
      <c r="D1952" s="72" t="s">
        <v>1271</v>
      </c>
      <c r="E1952" s="40" t="s">
        <v>129</v>
      </c>
      <c r="F1952" s="40" t="s">
        <v>33</v>
      </c>
      <c r="G1952" s="54" t="s">
        <v>815</v>
      </c>
      <c r="H1952" s="32" t="s">
        <v>465</v>
      </c>
      <c r="I1952" s="3" t="s">
        <v>463</v>
      </c>
      <c r="J1952" s="20" t="s">
        <v>45</v>
      </c>
      <c r="K1952" s="19">
        <v>1952</v>
      </c>
    </row>
    <row r="1953" spans="1:11" ht="12" customHeight="1" x14ac:dyDescent="0.2">
      <c r="A1953" s="2"/>
      <c r="B1953" s="64">
        <v>6726</v>
      </c>
      <c r="C1953" s="63" t="s">
        <v>424</v>
      </c>
      <c r="D1953" s="72" t="s">
        <v>1271</v>
      </c>
      <c r="E1953" s="40" t="s">
        <v>129</v>
      </c>
      <c r="F1953" s="40" t="s">
        <v>33</v>
      </c>
      <c r="G1953" s="54" t="s">
        <v>815</v>
      </c>
      <c r="H1953" s="32" t="s">
        <v>465</v>
      </c>
      <c r="I1953" s="3" t="s">
        <v>463</v>
      </c>
      <c r="J1953" s="20" t="s">
        <v>45</v>
      </c>
      <c r="K1953" s="19">
        <v>1953</v>
      </c>
    </row>
    <row r="1954" spans="1:11" ht="12" customHeight="1" x14ac:dyDescent="0.2">
      <c r="A1954" s="2"/>
      <c r="B1954" s="64">
        <v>12793</v>
      </c>
      <c r="C1954" s="63" t="s">
        <v>2998</v>
      </c>
      <c r="D1954" s="72" t="s">
        <v>1261</v>
      </c>
      <c r="E1954" s="40" t="s">
        <v>129</v>
      </c>
      <c r="F1954" s="40" t="s">
        <v>85</v>
      </c>
      <c r="G1954" s="54" t="s">
        <v>808</v>
      </c>
      <c r="H1954" s="32" t="s">
        <v>465</v>
      </c>
      <c r="I1954" s="3" t="s">
        <v>4451</v>
      </c>
      <c r="J1954" s="20" t="s">
        <v>45</v>
      </c>
      <c r="K1954" s="19">
        <v>1954</v>
      </c>
    </row>
    <row r="1955" spans="1:11" ht="12" customHeight="1" x14ac:dyDescent="0.2">
      <c r="A1955" s="2"/>
      <c r="B1955" s="64">
        <v>11062</v>
      </c>
      <c r="C1955" s="63" t="s">
        <v>2999</v>
      </c>
      <c r="D1955" s="72" t="s">
        <v>1241</v>
      </c>
      <c r="E1955" s="40" t="s">
        <v>129</v>
      </c>
      <c r="F1955" s="40" t="s">
        <v>85</v>
      </c>
      <c r="G1955" s="54"/>
      <c r="H1955" s="32" t="s">
        <v>465</v>
      </c>
      <c r="I1955" s="3" t="s">
        <v>463</v>
      </c>
      <c r="J1955" s="20" t="s">
        <v>45</v>
      </c>
      <c r="K1955" s="19">
        <v>1955</v>
      </c>
    </row>
    <row r="1956" spans="1:11" ht="12" customHeight="1" x14ac:dyDescent="0.2">
      <c r="A1956" s="2"/>
      <c r="B1956" s="64">
        <v>992</v>
      </c>
      <c r="C1956" s="63" t="s">
        <v>3000</v>
      </c>
      <c r="D1956" s="72" t="s">
        <v>3001</v>
      </c>
      <c r="E1956" s="40" t="s">
        <v>129</v>
      </c>
      <c r="F1956" s="40" t="s">
        <v>85</v>
      </c>
      <c r="G1956" s="54" t="s">
        <v>808</v>
      </c>
      <c r="H1956" s="32" t="s">
        <v>465</v>
      </c>
      <c r="I1956" s="3" t="s">
        <v>463</v>
      </c>
      <c r="J1956" s="20" t="s">
        <v>45</v>
      </c>
      <c r="K1956" s="19">
        <v>1956</v>
      </c>
    </row>
    <row r="1957" spans="1:11" ht="12" customHeight="1" x14ac:dyDescent="0.2">
      <c r="A1957" s="2"/>
      <c r="B1957" s="64">
        <v>7587</v>
      </c>
      <c r="C1957" s="63" t="s">
        <v>3002</v>
      </c>
      <c r="D1957" s="72" t="s">
        <v>1238</v>
      </c>
      <c r="E1957" s="40" t="s">
        <v>129</v>
      </c>
      <c r="F1957" s="40" t="s">
        <v>85</v>
      </c>
      <c r="G1957" s="54"/>
      <c r="H1957" s="32" t="s">
        <v>465</v>
      </c>
      <c r="I1957" s="3" t="s">
        <v>463</v>
      </c>
      <c r="J1957" s="20" t="s">
        <v>45</v>
      </c>
      <c r="K1957" s="19">
        <v>1957</v>
      </c>
    </row>
    <row r="1958" spans="1:11" ht="12" customHeight="1" x14ac:dyDescent="0.2">
      <c r="A1958" s="2"/>
      <c r="B1958" s="64">
        <v>993</v>
      </c>
      <c r="C1958" s="63" t="s">
        <v>3003</v>
      </c>
      <c r="D1958" s="72" t="s">
        <v>1800</v>
      </c>
      <c r="E1958" s="40" t="s">
        <v>129</v>
      </c>
      <c r="F1958" s="40" t="s">
        <v>85</v>
      </c>
      <c r="G1958" s="54" t="s">
        <v>808</v>
      </c>
      <c r="H1958" s="32" t="s">
        <v>465</v>
      </c>
      <c r="I1958" s="3" t="s">
        <v>463</v>
      </c>
      <c r="J1958" s="20" t="s">
        <v>45</v>
      </c>
      <c r="K1958" s="19">
        <v>1958</v>
      </c>
    </row>
    <row r="1959" spans="1:11" ht="12" customHeight="1" x14ac:dyDescent="0.2">
      <c r="A1959" s="2"/>
      <c r="B1959" s="64">
        <v>994</v>
      </c>
      <c r="C1959" s="63" t="s">
        <v>3004</v>
      </c>
      <c r="D1959" s="72" t="s">
        <v>1276</v>
      </c>
      <c r="E1959" s="40" t="s">
        <v>129</v>
      </c>
      <c r="F1959" s="40" t="s">
        <v>85</v>
      </c>
      <c r="G1959" s="54" t="s">
        <v>808</v>
      </c>
      <c r="H1959" s="32" t="s">
        <v>465</v>
      </c>
      <c r="I1959" s="3" t="s">
        <v>463</v>
      </c>
      <c r="J1959" s="20" t="s">
        <v>45</v>
      </c>
      <c r="K1959" s="19">
        <v>1959</v>
      </c>
    </row>
    <row r="1960" spans="1:11" ht="12" customHeight="1" x14ac:dyDescent="0.2">
      <c r="A1960" s="2"/>
      <c r="B1960" s="64">
        <v>9874</v>
      </c>
      <c r="C1960" s="63" t="s">
        <v>762</v>
      </c>
      <c r="D1960" s="72" t="s">
        <v>3005</v>
      </c>
      <c r="E1960" s="40" t="s">
        <v>129</v>
      </c>
      <c r="F1960" s="40" t="s">
        <v>72</v>
      </c>
      <c r="G1960" s="55" t="s">
        <v>580</v>
      </c>
      <c r="H1960" s="32" t="s">
        <v>465</v>
      </c>
      <c r="I1960" s="3" t="s">
        <v>463</v>
      </c>
      <c r="J1960" s="20" t="s">
        <v>45</v>
      </c>
      <c r="K1960" s="19">
        <v>1960</v>
      </c>
    </row>
    <row r="1961" spans="1:11" ht="12" customHeight="1" x14ac:dyDescent="0.2">
      <c r="A1961" s="2"/>
      <c r="B1961" s="64">
        <v>995</v>
      </c>
      <c r="C1961" s="63" t="s">
        <v>3006</v>
      </c>
      <c r="D1961" s="72" t="s">
        <v>1833</v>
      </c>
      <c r="E1961" s="40" t="s">
        <v>129</v>
      </c>
      <c r="F1961" s="40" t="s">
        <v>85</v>
      </c>
      <c r="G1961" s="54" t="s">
        <v>808</v>
      </c>
      <c r="H1961" s="32" t="s">
        <v>465</v>
      </c>
      <c r="I1961" s="3" t="s">
        <v>463</v>
      </c>
      <c r="J1961" s="20" t="s">
        <v>45</v>
      </c>
      <c r="K1961" s="19">
        <v>1961</v>
      </c>
    </row>
    <row r="1962" spans="1:11" ht="12" customHeight="1" x14ac:dyDescent="0.2">
      <c r="A1962" s="2"/>
      <c r="B1962" s="64">
        <v>996</v>
      </c>
      <c r="C1962" s="63" t="s">
        <v>3007</v>
      </c>
      <c r="D1962" s="72" t="s">
        <v>2068</v>
      </c>
      <c r="E1962" s="40" t="s">
        <v>129</v>
      </c>
      <c r="F1962" s="40" t="s">
        <v>85</v>
      </c>
      <c r="G1962" s="54" t="s">
        <v>808</v>
      </c>
      <c r="H1962" s="32" t="s">
        <v>465</v>
      </c>
      <c r="I1962" s="3" t="s">
        <v>463</v>
      </c>
      <c r="J1962" s="20" t="s">
        <v>45</v>
      </c>
      <c r="K1962" s="19">
        <v>1962</v>
      </c>
    </row>
    <row r="1963" spans="1:11" ht="12" customHeight="1" x14ac:dyDescent="0.2">
      <c r="A1963" s="2"/>
      <c r="B1963" s="64">
        <v>998</v>
      </c>
      <c r="C1963" s="63" t="s">
        <v>3008</v>
      </c>
      <c r="D1963" s="72" t="s">
        <v>1764</v>
      </c>
      <c r="E1963" s="40" t="s">
        <v>129</v>
      </c>
      <c r="F1963" s="40" t="s">
        <v>85</v>
      </c>
      <c r="G1963" s="54"/>
      <c r="H1963" s="32" t="s">
        <v>465</v>
      </c>
      <c r="I1963" s="3" t="s">
        <v>463</v>
      </c>
      <c r="J1963" s="20" t="s">
        <v>45</v>
      </c>
      <c r="K1963" s="19">
        <v>1963</v>
      </c>
    </row>
    <row r="1964" spans="1:11" ht="12" customHeight="1" x14ac:dyDescent="0.2">
      <c r="A1964" s="2"/>
      <c r="B1964" s="64">
        <v>5792</v>
      </c>
      <c r="C1964" s="63" t="s">
        <v>3009</v>
      </c>
      <c r="D1964" s="72" t="s">
        <v>2740</v>
      </c>
      <c r="E1964" s="40" t="s">
        <v>129</v>
      </c>
      <c r="F1964" s="40" t="s">
        <v>85</v>
      </c>
      <c r="G1964" s="54"/>
      <c r="H1964" s="32" t="s">
        <v>465</v>
      </c>
      <c r="I1964" s="3" t="s">
        <v>463</v>
      </c>
      <c r="J1964" s="20" t="s">
        <v>45</v>
      </c>
      <c r="K1964" s="19">
        <v>1964</v>
      </c>
    </row>
    <row r="1965" spans="1:11" ht="12" customHeight="1" x14ac:dyDescent="0.2">
      <c r="A1965" s="2"/>
      <c r="B1965" s="64">
        <v>999</v>
      </c>
      <c r="C1965" s="63" t="s">
        <v>3010</v>
      </c>
      <c r="D1965" s="72" t="s">
        <v>2809</v>
      </c>
      <c r="E1965" s="40" t="s">
        <v>129</v>
      </c>
      <c r="F1965" s="40" t="s">
        <v>85</v>
      </c>
      <c r="G1965" s="54" t="s">
        <v>808</v>
      </c>
      <c r="H1965" s="32" t="s">
        <v>465</v>
      </c>
      <c r="I1965" s="3" t="s">
        <v>463</v>
      </c>
      <c r="J1965" s="20" t="s">
        <v>45</v>
      </c>
      <c r="K1965" s="19">
        <v>1965</v>
      </c>
    </row>
    <row r="1966" spans="1:11" ht="12" customHeight="1" x14ac:dyDescent="0.2">
      <c r="A1966" s="2"/>
      <c r="B1966" s="64">
        <v>1000</v>
      </c>
      <c r="C1966" s="63" t="s">
        <v>3011</v>
      </c>
      <c r="D1966" s="72" t="s">
        <v>2809</v>
      </c>
      <c r="E1966" s="40" t="s">
        <v>129</v>
      </c>
      <c r="F1966" s="40" t="s">
        <v>85</v>
      </c>
      <c r="G1966" s="54" t="s">
        <v>808</v>
      </c>
      <c r="H1966" s="32" t="s">
        <v>465</v>
      </c>
      <c r="I1966" s="3" t="s">
        <v>463</v>
      </c>
      <c r="J1966" s="20" t="s">
        <v>45</v>
      </c>
      <c r="K1966" s="19">
        <v>1966</v>
      </c>
    </row>
    <row r="1967" spans="1:11" ht="12" customHeight="1" x14ac:dyDescent="0.2">
      <c r="A1967" s="2"/>
      <c r="B1967" s="64">
        <v>1001</v>
      </c>
      <c r="C1967" s="63" t="s">
        <v>97</v>
      </c>
      <c r="D1967" s="72" t="s">
        <v>1833</v>
      </c>
      <c r="E1967" s="40" t="s">
        <v>129</v>
      </c>
      <c r="F1967" s="40" t="s">
        <v>80</v>
      </c>
      <c r="G1967" s="54" t="s">
        <v>807</v>
      </c>
      <c r="H1967" s="32" t="s">
        <v>465</v>
      </c>
      <c r="I1967" s="3" t="s">
        <v>463</v>
      </c>
      <c r="J1967" s="20" t="s">
        <v>45</v>
      </c>
      <c r="K1967" s="19">
        <v>1967</v>
      </c>
    </row>
    <row r="1968" spans="1:11" ht="12" customHeight="1" x14ac:dyDescent="0.2">
      <c r="A1968" s="2"/>
      <c r="B1968" s="64">
        <v>1002</v>
      </c>
      <c r="C1968" s="63" t="s">
        <v>3012</v>
      </c>
      <c r="D1968" s="72" t="s">
        <v>1276</v>
      </c>
      <c r="E1968" s="40" t="s">
        <v>129</v>
      </c>
      <c r="F1968" s="40" t="s">
        <v>85</v>
      </c>
      <c r="G1968" s="54" t="s">
        <v>808</v>
      </c>
      <c r="H1968" s="32" t="s">
        <v>465</v>
      </c>
      <c r="I1968" s="3" t="s">
        <v>463</v>
      </c>
      <c r="J1968" s="20" t="s">
        <v>45</v>
      </c>
      <c r="K1968" s="19">
        <v>1968</v>
      </c>
    </row>
    <row r="1969" spans="1:11" ht="12" customHeight="1" thickBot="1" x14ac:dyDescent="0.25">
      <c r="A1969" s="2"/>
      <c r="B1969" s="67">
        <v>6501</v>
      </c>
      <c r="C1969" s="65" t="s">
        <v>3013</v>
      </c>
      <c r="D1969" s="73" t="s">
        <v>2740</v>
      </c>
      <c r="E1969" s="41" t="s">
        <v>129</v>
      </c>
      <c r="F1969" s="41" t="s">
        <v>85</v>
      </c>
      <c r="G1969" s="57" t="s">
        <v>808</v>
      </c>
      <c r="H1969" s="32" t="s">
        <v>465</v>
      </c>
      <c r="I1969" s="3" t="s">
        <v>463</v>
      </c>
      <c r="J1969" s="20" t="s">
        <v>45</v>
      </c>
      <c r="K1969" s="19">
        <v>1969</v>
      </c>
    </row>
    <row r="1970" spans="1:11" ht="12" customHeight="1" x14ac:dyDescent="0.2">
      <c r="A1970" s="2"/>
      <c r="B1970" s="66" t="s">
        <v>98</v>
      </c>
      <c r="C1970" s="62"/>
      <c r="D1970" s="71"/>
      <c r="E1970" s="39"/>
      <c r="F1970" s="39"/>
      <c r="G1970" s="53"/>
      <c r="H1970"/>
      <c r="I1970" s="3" t="s">
        <v>463</v>
      </c>
      <c r="J1970" s="20" t="s">
        <v>98</v>
      </c>
      <c r="K1970" s="19">
        <v>1970</v>
      </c>
    </row>
    <row r="1971" spans="1:11" ht="12" customHeight="1" x14ac:dyDescent="0.2">
      <c r="A1971" s="2"/>
      <c r="B1971" s="64">
        <v>1004</v>
      </c>
      <c r="C1971" s="63" t="s">
        <v>3014</v>
      </c>
      <c r="D1971" s="72" t="s">
        <v>3015</v>
      </c>
      <c r="E1971" s="40" t="s">
        <v>129</v>
      </c>
      <c r="F1971" s="40" t="s">
        <v>85</v>
      </c>
      <c r="G1971" s="54" t="s">
        <v>808</v>
      </c>
      <c r="H1971" s="32" t="s">
        <v>465</v>
      </c>
      <c r="I1971" s="3" t="s">
        <v>463</v>
      </c>
      <c r="J1971" s="20" t="s">
        <v>98</v>
      </c>
      <c r="K1971" s="19">
        <v>1971</v>
      </c>
    </row>
    <row r="1972" spans="1:11" ht="12" customHeight="1" x14ac:dyDescent="0.2">
      <c r="A1972" s="2"/>
      <c r="B1972" s="64">
        <v>1003</v>
      </c>
      <c r="C1972" s="63" t="s">
        <v>99</v>
      </c>
      <c r="D1972" s="72" t="s">
        <v>3015</v>
      </c>
      <c r="E1972" s="40" t="s">
        <v>129</v>
      </c>
      <c r="F1972" s="40" t="s">
        <v>85</v>
      </c>
      <c r="G1972" s="54"/>
      <c r="H1972" s="32" t="s">
        <v>465</v>
      </c>
      <c r="I1972" s="3" t="s">
        <v>463</v>
      </c>
      <c r="J1972" s="20" t="s">
        <v>98</v>
      </c>
      <c r="K1972" s="19">
        <v>1972</v>
      </c>
    </row>
    <row r="1973" spans="1:11" ht="12" customHeight="1" x14ac:dyDescent="0.2">
      <c r="A1973" s="2"/>
      <c r="B1973" s="64">
        <v>7797</v>
      </c>
      <c r="C1973" s="63" t="s">
        <v>3016</v>
      </c>
      <c r="D1973" s="72" t="s">
        <v>3015</v>
      </c>
      <c r="E1973" s="40" t="s">
        <v>129</v>
      </c>
      <c r="F1973" s="40" t="s">
        <v>85</v>
      </c>
      <c r="G1973" s="54"/>
      <c r="H1973" s="32" t="s">
        <v>465</v>
      </c>
      <c r="I1973" s="3" t="s">
        <v>463</v>
      </c>
      <c r="J1973" s="20" t="s">
        <v>98</v>
      </c>
      <c r="K1973" s="19">
        <v>1973</v>
      </c>
    </row>
    <row r="1974" spans="1:11" ht="12" customHeight="1" thickBot="1" x14ac:dyDescent="0.25">
      <c r="A1974" s="2"/>
      <c r="B1974" s="67">
        <v>1005</v>
      </c>
      <c r="C1974" s="65" t="s">
        <v>100</v>
      </c>
      <c r="D1974" s="73" t="s">
        <v>3017</v>
      </c>
      <c r="E1974" s="41" t="s">
        <v>129</v>
      </c>
      <c r="F1974" s="41" t="s">
        <v>80</v>
      </c>
      <c r="G1974" s="57" t="s">
        <v>807</v>
      </c>
      <c r="H1974" s="32" t="s">
        <v>465</v>
      </c>
      <c r="I1974" s="3" t="s">
        <v>463</v>
      </c>
      <c r="J1974" s="20" t="s">
        <v>98</v>
      </c>
      <c r="K1974" s="19">
        <v>1974</v>
      </c>
    </row>
    <row r="1975" spans="1:11" ht="12" customHeight="1" x14ac:dyDescent="0.2">
      <c r="A1975" s="2"/>
      <c r="B1975" s="66" t="s">
        <v>101</v>
      </c>
      <c r="C1975" s="62"/>
      <c r="D1975" s="71"/>
      <c r="E1975" s="39"/>
      <c r="F1975" s="39"/>
      <c r="G1975" s="53"/>
      <c r="H1975"/>
      <c r="I1975" s="3" t="s">
        <v>463</v>
      </c>
      <c r="J1975" s="20" t="s">
        <v>101</v>
      </c>
      <c r="K1975" s="19">
        <v>1975</v>
      </c>
    </row>
    <row r="1976" spans="1:11" ht="12" customHeight="1" x14ac:dyDescent="0.2">
      <c r="A1976" s="2"/>
      <c r="B1976" s="64">
        <v>2271</v>
      </c>
      <c r="C1976" s="63" t="s">
        <v>763</v>
      </c>
      <c r="D1976" s="72" t="s">
        <v>1252</v>
      </c>
      <c r="E1976" s="40" t="s">
        <v>129</v>
      </c>
      <c r="F1976" s="40" t="s">
        <v>80</v>
      </c>
      <c r="G1976" s="54" t="s">
        <v>807</v>
      </c>
      <c r="H1976" s="32" t="s">
        <v>465</v>
      </c>
      <c r="I1976" s="3" t="s">
        <v>463</v>
      </c>
      <c r="J1976" s="20" t="s">
        <v>101</v>
      </c>
      <c r="K1976" s="19">
        <v>1976</v>
      </c>
    </row>
    <row r="1977" spans="1:11" ht="12" customHeight="1" x14ac:dyDescent="0.2">
      <c r="A1977" s="2"/>
      <c r="B1977" s="64">
        <v>9903</v>
      </c>
      <c r="C1977" s="63" t="s">
        <v>3018</v>
      </c>
      <c r="D1977" s="72" t="s">
        <v>1243</v>
      </c>
      <c r="E1977" s="40" t="s">
        <v>129</v>
      </c>
      <c r="F1977" s="40" t="s">
        <v>85</v>
      </c>
      <c r="G1977" s="54"/>
      <c r="H1977" s="32" t="s">
        <v>465</v>
      </c>
      <c r="I1977" s="3" t="s">
        <v>463</v>
      </c>
      <c r="J1977" s="20" t="s">
        <v>101</v>
      </c>
      <c r="K1977" s="19">
        <v>1977</v>
      </c>
    </row>
    <row r="1978" spans="1:11" ht="12" customHeight="1" x14ac:dyDescent="0.2">
      <c r="A1978" s="2"/>
      <c r="B1978" s="64">
        <v>9121</v>
      </c>
      <c r="C1978" s="63" t="s">
        <v>3019</v>
      </c>
      <c r="D1978" s="72" t="s">
        <v>3020</v>
      </c>
      <c r="E1978" s="40" t="s">
        <v>129</v>
      </c>
      <c r="F1978" s="40" t="s">
        <v>85</v>
      </c>
      <c r="G1978" s="54"/>
      <c r="H1978" s="32" t="s">
        <v>465</v>
      </c>
      <c r="I1978" s="3" t="s">
        <v>463</v>
      </c>
      <c r="J1978" s="20" t="s">
        <v>101</v>
      </c>
      <c r="K1978" s="19">
        <v>1978</v>
      </c>
    </row>
    <row r="1979" spans="1:11" ht="12" customHeight="1" x14ac:dyDescent="0.2">
      <c r="A1979" s="2"/>
      <c r="B1979" s="64">
        <v>9907</v>
      </c>
      <c r="C1979" s="63" t="s">
        <v>3021</v>
      </c>
      <c r="D1979" s="72" t="s">
        <v>1238</v>
      </c>
      <c r="E1979" s="40" t="s">
        <v>71</v>
      </c>
      <c r="F1979" s="40" t="s">
        <v>80</v>
      </c>
      <c r="G1979" s="54"/>
      <c r="H1979"/>
      <c r="I1979" s="3" t="s">
        <v>4451</v>
      </c>
      <c r="J1979" s="20" t="s">
        <v>101</v>
      </c>
      <c r="K1979" s="19">
        <v>1979</v>
      </c>
    </row>
    <row r="1980" spans="1:11" ht="12" customHeight="1" x14ac:dyDescent="0.2">
      <c r="A1980" s="2"/>
      <c r="B1980" s="64">
        <v>8802</v>
      </c>
      <c r="C1980" s="63" t="s">
        <v>3022</v>
      </c>
      <c r="D1980" s="72" t="s">
        <v>1238</v>
      </c>
      <c r="E1980" s="40" t="s">
        <v>129</v>
      </c>
      <c r="F1980" s="40" t="s">
        <v>85</v>
      </c>
      <c r="G1980" s="54" t="s">
        <v>808</v>
      </c>
      <c r="H1980" s="32" t="s">
        <v>465</v>
      </c>
      <c r="I1980" s="3" t="s">
        <v>463</v>
      </c>
      <c r="J1980" s="20" t="s">
        <v>101</v>
      </c>
      <c r="K1980" s="19">
        <v>1980</v>
      </c>
    </row>
    <row r="1981" spans="1:11" ht="12" customHeight="1" x14ac:dyDescent="0.2">
      <c r="A1981" s="2"/>
      <c r="B1981" s="64">
        <v>8803</v>
      </c>
      <c r="C1981" s="63" t="s">
        <v>3023</v>
      </c>
      <c r="D1981" s="72" t="s">
        <v>1238</v>
      </c>
      <c r="E1981" s="40" t="s">
        <v>129</v>
      </c>
      <c r="F1981" s="40" t="s">
        <v>85</v>
      </c>
      <c r="G1981" s="54" t="s">
        <v>808</v>
      </c>
      <c r="H1981" s="32" t="s">
        <v>465</v>
      </c>
      <c r="I1981" s="3" t="s">
        <v>463</v>
      </c>
      <c r="J1981" s="20" t="s">
        <v>101</v>
      </c>
      <c r="K1981" s="19">
        <v>1981</v>
      </c>
    </row>
    <row r="1982" spans="1:11" ht="12" customHeight="1" x14ac:dyDescent="0.2">
      <c r="A1982" s="2"/>
      <c r="B1982" s="64">
        <v>9906</v>
      </c>
      <c r="C1982" s="63" t="s">
        <v>3024</v>
      </c>
      <c r="D1982" s="72" t="s">
        <v>1238</v>
      </c>
      <c r="E1982" s="40" t="s">
        <v>129</v>
      </c>
      <c r="F1982" s="40" t="s">
        <v>85</v>
      </c>
      <c r="G1982" s="54" t="s">
        <v>808</v>
      </c>
      <c r="H1982" s="32" t="s">
        <v>465</v>
      </c>
      <c r="I1982" s="3" t="s">
        <v>463</v>
      </c>
      <c r="J1982" s="20" t="s">
        <v>101</v>
      </c>
      <c r="K1982" s="19">
        <v>1982</v>
      </c>
    </row>
    <row r="1983" spans="1:11" ht="12" customHeight="1" x14ac:dyDescent="0.2">
      <c r="A1983" s="2"/>
      <c r="B1983" s="64">
        <v>1007</v>
      </c>
      <c r="C1983" s="63" t="s">
        <v>3025</v>
      </c>
      <c r="D1983" s="72" t="s">
        <v>3026</v>
      </c>
      <c r="E1983" s="40" t="s">
        <v>129</v>
      </c>
      <c r="F1983" s="40" t="s">
        <v>85</v>
      </c>
      <c r="G1983" s="54" t="s">
        <v>808</v>
      </c>
      <c r="H1983" s="32" t="s">
        <v>465</v>
      </c>
      <c r="I1983" s="3" t="s">
        <v>463</v>
      </c>
      <c r="J1983" s="20" t="s">
        <v>101</v>
      </c>
      <c r="K1983" s="19">
        <v>1983</v>
      </c>
    </row>
    <row r="1984" spans="1:11" ht="12" customHeight="1" x14ac:dyDescent="0.2">
      <c r="A1984" s="2"/>
      <c r="B1984" s="64">
        <v>1008</v>
      </c>
      <c r="C1984" s="63" t="s">
        <v>3027</v>
      </c>
      <c r="D1984" s="72" t="s">
        <v>1274</v>
      </c>
      <c r="E1984" s="40" t="s">
        <v>129</v>
      </c>
      <c r="F1984" s="40" t="s">
        <v>85</v>
      </c>
      <c r="G1984" s="54" t="s">
        <v>808</v>
      </c>
      <c r="H1984" s="32" t="s">
        <v>465</v>
      </c>
      <c r="I1984" s="3" t="s">
        <v>463</v>
      </c>
      <c r="J1984" s="20" t="s">
        <v>101</v>
      </c>
      <c r="K1984" s="19">
        <v>1984</v>
      </c>
    </row>
    <row r="1985" spans="1:11" ht="12" customHeight="1" x14ac:dyDescent="0.2">
      <c r="A1985" s="2"/>
      <c r="B1985" s="64">
        <v>8804</v>
      </c>
      <c r="C1985" s="63" t="s">
        <v>3028</v>
      </c>
      <c r="D1985" s="72" t="s">
        <v>1240</v>
      </c>
      <c r="E1985" s="40" t="s">
        <v>129</v>
      </c>
      <c r="F1985" s="40" t="s">
        <v>72</v>
      </c>
      <c r="G1985" s="55" t="s">
        <v>580</v>
      </c>
      <c r="H1985" s="32" t="s">
        <v>465</v>
      </c>
      <c r="I1985" s="3" t="s">
        <v>463</v>
      </c>
      <c r="J1985" s="20" t="s">
        <v>101</v>
      </c>
      <c r="K1985" s="19">
        <v>1985</v>
      </c>
    </row>
    <row r="1986" spans="1:11" ht="12" customHeight="1" x14ac:dyDescent="0.2">
      <c r="A1986" s="2"/>
      <c r="B1986" s="64">
        <v>8285</v>
      </c>
      <c r="C1986" s="63" t="s">
        <v>3029</v>
      </c>
      <c r="D1986" s="72" t="s">
        <v>1240</v>
      </c>
      <c r="E1986" s="40" t="s">
        <v>129</v>
      </c>
      <c r="F1986" s="40" t="s">
        <v>72</v>
      </c>
      <c r="G1986" s="55" t="s">
        <v>580</v>
      </c>
      <c r="H1986" s="32" t="s">
        <v>465</v>
      </c>
      <c r="I1986" s="3" t="s">
        <v>463</v>
      </c>
      <c r="J1986" s="20" t="s">
        <v>101</v>
      </c>
      <c r="K1986" s="19">
        <v>1986</v>
      </c>
    </row>
    <row r="1987" spans="1:11" ht="12" customHeight="1" x14ac:dyDescent="0.2">
      <c r="A1987" s="2"/>
      <c r="B1987" s="64">
        <v>8609</v>
      </c>
      <c r="C1987" s="63" t="s">
        <v>3030</v>
      </c>
      <c r="D1987" s="72" t="s">
        <v>1240</v>
      </c>
      <c r="E1987" s="40" t="s">
        <v>129</v>
      </c>
      <c r="F1987" s="40" t="s">
        <v>85</v>
      </c>
      <c r="G1987" s="54" t="s">
        <v>808</v>
      </c>
      <c r="H1987" s="32" t="s">
        <v>465</v>
      </c>
      <c r="I1987" s="3" t="s">
        <v>463</v>
      </c>
      <c r="J1987" s="20" t="s">
        <v>101</v>
      </c>
      <c r="K1987" s="19">
        <v>1987</v>
      </c>
    </row>
    <row r="1988" spans="1:11" ht="12" customHeight="1" thickBot="1" x14ac:dyDescent="0.25">
      <c r="A1988" s="2"/>
      <c r="B1988" s="67">
        <v>12671</v>
      </c>
      <c r="C1988" s="65" t="s">
        <v>3031</v>
      </c>
      <c r="D1988" s="73" t="s">
        <v>1261</v>
      </c>
      <c r="E1988" s="41" t="s">
        <v>133</v>
      </c>
      <c r="F1988" s="41" t="s">
        <v>752</v>
      </c>
      <c r="G1988" s="57"/>
      <c r="H1988" s="32" t="s">
        <v>465</v>
      </c>
      <c r="I1988" s="3" t="s">
        <v>4451</v>
      </c>
      <c r="J1988" s="20" t="s">
        <v>101</v>
      </c>
      <c r="K1988" s="19">
        <v>1988</v>
      </c>
    </row>
    <row r="1989" spans="1:11" ht="12" customHeight="1" x14ac:dyDescent="0.2">
      <c r="A1989" s="2"/>
      <c r="B1989" s="66" t="s">
        <v>102</v>
      </c>
      <c r="C1989" s="62"/>
      <c r="D1989" s="71"/>
      <c r="E1989" s="39"/>
      <c r="F1989" s="39"/>
      <c r="G1989" s="53"/>
      <c r="H1989"/>
      <c r="I1989" s="3" t="s">
        <v>463</v>
      </c>
      <c r="J1989" s="20" t="s">
        <v>102</v>
      </c>
      <c r="K1989" s="19">
        <v>1989</v>
      </c>
    </row>
    <row r="1990" spans="1:11" ht="12" customHeight="1" x14ac:dyDescent="0.2">
      <c r="A1990" s="2"/>
      <c r="B1990" s="64">
        <v>5757</v>
      </c>
      <c r="C1990" s="63" t="s">
        <v>425</v>
      </c>
      <c r="D1990" s="72" t="s">
        <v>3032</v>
      </c>
      <c r="E1990" s="40" t="s">
        <v>129</v>
      </c>
      <c r="F1990" s="40" t="s">
        <v>80</v>
      </c>
      <c r="G1990" s="54"/>
      <c r="H1990" s="32" t="s">
        <v>465</v>
      </c>
      <c r="I1990" s="3" t="s">
        <v>463</v>
      </c>
      <c r="J1990" s="20" t="s">
        <v>102</v>
      </c>
      <c r="K1990" s="19">
        <v>1990</v>
      </c>
    </row>
    <row r="1991" spans="1:11" ht="12" customHeight="1" x14ac:dyDescent="0.2">
      <c r="A1991" s="2"/>
      <c r="B1991" s="64">
        <v>1009</v>
      </c>
      <c r="C1991" s="63" t="s">
        <v>3033</v>
      </c>
      <c r="D1991" s="72" t="s">
        <v>1764</v>
      </c>
      <c r="E1991" s="40" t="s">
        <v>129</v>
      </c>
      <c r="F1991" s="40" t="s">
        <v>85</v>
      </c>
      <c r="G1991" s="54" t="s">
        <v>808</v>
      </c>
      <c r="H1991" s="32" t="s">
        <v>465</v>
      </c>
      <c r="I1991" s="3" t="s">
        <v>463</v>
      </c>
      <c r="J1991" s="20" t="s">
        <v>102</v>
      </c>
      <c r="K1991" s="19">
        <v>1991</v>
      </c>
    </row>
    <row r="1992" spans="1:11" ht="12" customHeight="1" x14ac:dyDescent="0.2">
      <c r="A1992" s="2"/>
      <c r="B1992" s="64">
        <v>1011</v>
      </c>
      <c r="C1992" s="63" t="s">
        <v>3034</v>
      </c>
      <c r="D1992" s="72" t="s">
        <v>1782</v>
      </c>
      <c r="E1992" s="40" t="s">
        <v>129</v>
      </c>
      <c r="F1992" s="40" t="s">
        <v>85</v>
      </c>
      <c r="G1992" s="54" t="s">
        <v>808</v>
      </c>
      <c r="H1992" s="32" t="s">
        <v>465</v>
      </c>
      <c r="I1992" s="3" t="s">
        <v>463</v>
      </c>
      <c r="J1992" s="20" t="s">
        <v>102</v>
      </c>
      <c r="K1992" s="19">
        <v>1992</v>
      </c>
    </row>
    <row r="1993" spans="1:11" ht="12" customHeight="1" x14ac:dyDescent="0.2">
      <c r="A1993" s="2"/>
      <c r="B1993" s="64">
        <v>2743</v>
      </c>
      <c r="C1993" s="63" t="s">
        <v>3035</v>
      </c>
      <c r="D1993" s="72" t="s">
        <v>1261</v>
      </c>
      <c r="E1993" s="40" t="s">
        <v>129</v>
      </c>
      <c r="F1993" s="40" t="s">
        <v>83</v>
      </c>
      <c r="G1993" s="54" t="s">
        <v>553</v>
      </c>
      <c r="H1993" s="32" t="s">
        <v>465</v>
      </c>
      <c r="I1993" s="3" t="s">
        <v>463</v>
      </c>
      <c r="J1993" s="20" t="s">
        <v>102</v>
      </c>
      <c r="K1993" s="19">
        <v>1993</v>
      </c>
    </row>
    <row r="1994" spans="1:11" ht="12" customHeight="1" x14ac:dyDescent="0.2">
      <c r="A1994" s="2"/>
      <c r="B1994" s="64">
        <v>1012</v>
      </c>
      <c r="C1994" s="63" t="s">
        <v>3036</v>
      </c>
      <c r="D1994" s="72" t="s">
        <v>3037</v>
      </c>
      <c r="E1994" s="40" t="s">
        <v>133</v>
      </c>
      <c r="F1994" s="40" t="s">
        <v>80</v>
      </c>
      <c r="G1994" s="54"/>
      <c r="H1994" s="32" t="s">
        <v>465</v>
      </c>
      <c r="I1994" s="3" t="s">
        <v>463</v>
      </c>
      <c r="J1994" s="20" t="s">
        <v>102</v>
      </c>
      <c r="K1994" s="19">
        <v>1994</v>
      </c>
    </row>
    <row r="1995" spans="1:11" ht="12" customHeight="1" thickBot="1" x14ac:dyDescent="0.25">
      <c r="A1995" s="2"/>
      <c r="B1995" s="67">
        <v>8737</v>
      </c>
      <c r="C1995" s="65" t="s">
        <v>3038</v>
      </c>
      <c r="D1995" s="73" t="s">
        <v>1261</v>
      </c>
      <c r="E1995" s="41" t="s">
        <v>129</v>
      </c>
      <c r="F1995" s="41" t="s">
        <v>85</v>
      </c>
      <c r="G1995" s="57"/>
      <c r="H1995" s="32" t="s">
        <v>465</v>
      </c>
      <c r="I1995" s="3" t="s">
        <v>463</v>
      </c>
      <c r="J1995" s="20" t="s">
        <v>102</v>
      </c>
      <c r="K1995" s="19">
        <v>1995</v>
      </c>
    </row>
    <row r="1996" spans="1:11" ht="12" customHeight="1" x14ac:dyDescent="0.2">
      <c r="A1996" s="2"/>
      <c r="B1996" s="66" t="s">
        <v>3039</v>
      </c>
      <c r="C1996" s="62"/>
      <c r="D1996" s="71"/>
      <c r="E1996" s="39"/>
      <c r="F1996" s="39"/>
      <c r="G1996" s="53"/>
      <c r="H1996"/>
      <c r="I1996" s="3" t="s">
        <v>4451</v>
      </c>
      <c r="J1996" s="20" t="s">
        <v>3039</v>
      </c>
      <c r="K1996" s="19">
        <v>1996</v>
      </c>
    </row>
    <row r="1997" spans="1:11" ht="12" customHeight="1" thickBot="1" x14ac:dyDescent="0.25">
      <c r="A1997" s="2"/>
      <c r="B1997" s="67">
        <v>2273</v>
      </c>
      <c r="C1997" s="65" t="s">
        <v>3040</v>
      </c>
      <c r="D1997" s="73" t="s">
        <v>1556</v>
      </c>
      <c r="E1997" s="41" t="s">
        <v>71</v>
      </c>
      <c r="F1997" s="41" t="s">
        <v>72</v>
      </c>
      <c r="G1997" s="57"/>
      <c r="H1997" s="32" t="s">
        <v>465</v>
      </c>
      <c r="I1997" s="3" t="s">
        <v>4451</v>
      </c>
      <c r="J1997" s="20" t="s">
        <v>3039</v>
      </c>
      <c r="K1997" s="19">
        <v>1997</v>
      </c>
    </row>
    <row r="1998" spans="1:11" ht="12" customHeight="1" x14ac:dyDescent="0.2">
      <c r="A1998" s="2"/>
      <c r="B1998" s="66" t="s">
        <v>103</v>
      </c>
      <c r="C1998" s="62"/>
      <c r="D1998" s="71"/>
      <c r="E1998" s="39"/>
      <c r="F1998" s="39"/>
      <c r="G1998" s="53"/>
      <c r="H1998"/>
      <c r="I1998" s="3" t="s">
        <v>463</v>
      </c>
      <c r="J1998" s="20" t="s">
        <v>103</v>
      </c>
      <c r="K1998" s="19">
        <v>1998</v>
      </c>
    </row>
    <row r="1999" spans="1:11" ht="12" customHeight="1" x14ac:dyDescent="0.2">
      <c r="A1999" s="2"/>
      <c r="B1999" s="64">
        <v>3524</v>
      </c>
      <c r="C1999" s="63" t="s">
        <v>3041</v>
      </c>
      <c r="D1999" s="72" t="s">
        <v>1715</v>
      </c>
      <c r="E1999" s="40" t="s">
        <v>129</v>
      </c>
      <c r="F1999" s="40" t="s">
        <v>83</v>
      </c>
      <c r="G1999" s="54" t="s">
        <v>553</v>
      </c>
      <c r="H1999" s="32" t="s">
        <v>465</v>
      </c>
      <c r="I1999" s="3" t="s">
        <v>4451</v>
      </c>
      <c r="J1999" s="20" t="s">
        <v>103</v>
      </c>
      <c r="K1999" s="19">
        <v>1999</v>
      </c>
    </row>
    <row r="2000" spans="1:11" ht="12" customHeight="1" thickBot="1" x14ac:dyDescent="0.25">
      <c r="A2000" s="2"/>
      <c r="B2000" s="67">
        <v>1014</v>
      </c>
      <c r="C2000" s="65" t="s">
        <v>862</v>
      </c>
      <c r="D2000" s="73" t="s">
        <v>2740</v>
      </c>
      <c r="E2000" s="41" t="s">
        <v>129</v>
      </c>
      <c r="F2000" s="41" t="s">
        <v>85</v>
      </c>
      <c r="G2000" s="57" t="s">
        <v>808</v>
      </c>
      <c r="H2000" s="32" t="s">
        <v>465</v>
      </c>
      <c r="I2000" s="3" t="s">
        <v>463</v>
      </c>
      <c r="J2000" s="20" t="s">
        <v>103</v>
      </c>
      <c r="K2000" s="19">
        <v>2000</v>
      </c>
    </row>
    <row r="2001" spans="1:11" ht="12" customHeight="1" x14ac:dyDescent="0.2">
      <c r="A2001" s="2"/>
      <c r="B2001" s="66" t="s">
        <v>104</v>
      </c>
      <c r="C2001" s="62"/>
      <c r="D2001" s="71"/>
      <c r="E2001" s="39"/>
      <c r="F2001" s="39"/>
      <c r="G2001" s="53"/>
      <c r="H2001"/>
      <c r="I2001" s="3" t="s">
        <v>463</v>
      </c>
      <c r="J2001" s="20" t="s">
        <v>104</v>
      </c>
      <c r="K2001" s="19">
        <v>2001</v>
      </c>
    </row>
    <row r="2002" spans="1:11" ht="12" customHeight="1" x14ac:dyDescent="0.2">
      <c r="A2002" s="2"/>
      <c r="B2002" s="64">
        <v>12232</v>
      </c>
      <c r="C2002" s="63" t="s">
        <v>998</v>
      </c>
      <c r="D2002" s="72" t="s">
        <v>3042</v>
      </c>
      <c r="E2002" s="40" t="s">
        <v>129</v>
      </c>
      <c r="F2002" s="40" t="s">
        <v>83</v>
      </c>
      <c r="G2002" s="54" t="s">
        <v>553</v>
      </c>
      <c r="H2002"/>
      <c r="I2002" s="3" t="s">
        <v>463</v>
      </c>
      <c r="J2002" s="20" t="s">
        <v>104</v>
      </c>
      <c r="K2002" s="19">
        <v>2002</v>
      </c>
    </row>
    <row r="2003" spans="1:11" ht="12" customHeight="1" x14ac:dyDescent="0.2">
      <c r="A2003" s="2"/>
      <c r="B2003" s="64">
        <v>1016</v>
      </c>
      <c r="C2003" s="63" t="s">
        <v>3043</v>
      </c>
      <c r="D2003" s="72" t="s">
        <v>3044</v>
      </c>
      <c r="E2003" s="40" t="s">
        <v>129</v>
      </c>
      <c r="F2003" s="40" t="s">
        <v>85</v>
      </c>
      <c r="G2003" s="54"/>
      <c r="H2003" s="32" t="s">
        <v>465</v>
      </c>
      <c r="I2003" s="3" t="s">
        <v>4451</v>
      </c>
      <c r="J2003" s="20" t="s">
        <v>104</v>
      </c>
      <c r="K2003" s="19">
        <v>2003</v>
      </c>
    </row>
    <row r="2004" spans="1:11" ht="12" customHeight="1" x14ac:dyDescent="0.2">
      <c r="A2004" s="2"/>
      <c r="B2004" s="64">
        <v>12161</v>
      </c>
      <c r="C2004" s="63" t="s">
        <v>999</v>
      </c>
      <c r="D2004" s="72" t="s">
        <v>3045</v>
      </c>
      <c r="E2004" s="40" t="s">
        <v>129</v>
      </c>
      <c r="F2004" s="40" t="s">
        <v>85</v>
      </c>
      <c r="G2004" s="54"/>
      <c r="H2004" s="32" t="s">
        <v>465</v>
      </c>
      <c r="I2004" s="3" t="s">
        <v>463</v>
      </c>
      <c r="J2004" s="20" t="s">
        <v>104</v>
      </c>
      <c r="K2004" s="19">
        <v>2004</v>
      </c>
    </row>
    <row r="2005" spans="1:11" ht="12" customHeight="1" x14ac:dyDescent="0.2">
      <c r="A2005" s="2"/>
      <c r="B2005" s="64">
        <v>6502</v>
      </c>
      <c r="C2005" s="63" t="s">
        <v>3046</v>
      </c>
      <c r="D2005" s="72" t="s">
        <v>3044</v>
      </c>
      <c r="E2005" s="40" t="s">
        <v>129</v>
      </c>
      <c r="F2005" s="40" t="s">
        <v>85</v>
      </c>
      <c r="G2005" s="54"/>
      <c r="H2005" s="32" t="s">
        <v>465</v>
      </c>
      <c r="I2005" s="3" t="s">
        <v>463</v>
      </c>
      <c r="J2005" s="20" t="s">
        <v>104</v>
      </c>
      <c r="K2005" s="19">
        <v>2005</v>
      </c>
    </row>
    <row r="2006" spans="1:11" ht="12" customHeight="1" x14ac:dyDescent="0.2">
      <c r="A2006" s="2"/>
      <c r="B2006" s="64">
        <v>4707</v>
      </c>
      <c r="C2006" s="63" t="s">
        <v>3047</v>
      </c>
      <c r="D2006" s="72" t="s">
        <v>1240</v>
      </c>
      <c r="E2006" s="40" t="s">
        <v>129</v>
      </c>
      <c r="F2006" s="40" t="s">
        <v>85</v>
      </c>
      <c r="G2006" s="54"/>
      <c r="H2006" s="32" t="s">
        <v>465</v>
      </c>
      <c r="I2006" s="3" t="s">
        <v>463</v>
      </c>
      <c r="J2006" s="20" t="s">
        <v>104</v>
      </c>
      <c r="K2006" s="19">
        <v>2006</v>
      </c>
    </row>
    <row r="2007" spans="1:11" ht="12" customHeight="1" x14ac:dyDescent="0.2">
      <c r="A2007" s="2"/>
      <c r="B2007" s="64">
        <v>9472</v>
      </c>
      <c r="C2007" s="63" t="s">
        <v>3048</v>
      </c>
      <c r="D2007" s="72" t="s">
        <v>1656</v>
      </c>
      <c r="E2007" s="40" t="s">
        <v>129</v>
      </c>
      <c r="F2007" s="40" t="s">
        <v>85</v>
      </c>
      <c r="G2007" s="54" t="s">
        <v>808</v>
      </c>
      <c r="H2007" s="32" t="s">
        <v>465</v>
      </c>
      <c r="I2007" s="3" t="s">
        <v>4451</v>
      </c>
      <c r="J2007" s="20" t="s">
        <v>104</v>
      </c>
      <c r="K2007" s="19">
        <v>2007</v>
      </c>
    </row>
    <row r="2008" spans="1:11" ht="12" customHeight="1" x14ac:dyDescent="0.2">
      <c r="A2008" s="2"/>
      <c r="B2008" s="64">
        <v>1018</v>
      </c>
      <c r="C2008" s="63" t="s">
        <v>863</v>
      </c>
      <c r="D2008" s="72" t="s">
        <v>1358</v>
      </c>
      <c r="E2008" s="40" t="s">
        <v>129</v>
      </c>
      <c r="F2008" s="40" t="s">
        <v>80</v>
      </c>
      <c r="G2008" s="54" t="s">
        <v>807</v>
      </c>
      <c r="H2008" s="32" t="s">
        <v>465</v>
      </c>
      <c r="I2008" s="3" t="s">
        <v>463</v>
      </c>
      <c r="J2008" s="20" t="s">
        <v>104</v>
      </c>
      <c r="K2008" s="19">
        <v>2008</v>
      </c>
    </row>
    <row r="2009" spans="1:11" ht="12" customHeight="1" x14ac:dyDescent="0.2">
      <c r="A2009" s="2"/>
      <c r="B2009" s="64">
        <v>2276</v>
      </c>
      <c r="C2009" s="63" t="s">
        <v>3049</v>
      </c>
      <c r="D2009" s="72" t="s">
        <v>3050</v>
      </c>
      <c r="E2009" s="40" t="s">
        <v>129</v>
      </c>
      <c r="F2009" s="40" t="s">
        <v>85</v>
      </c>
      <c r="G2009" s="54" t="s">
        <v>808</v>
      </c>
      <c r="H2009" s="32" t="s">
        <v>465</v>
      </c>
      <c r="I2009" s="3" t="s">
        <v>463</v>
      </c>
      <c r="J2009" s="20" t="s">
        <v>104</v>
      </c>
      <c r="K2009" s="19">
        <v>2009</v>
      </c>
    </row>
    <row r="2010" spans="1:11" ht="12" customHeight="1" x14ac:dyDescent="0.2">
      <c r="A2010" s="2"/>
      <c r="B2010" s="64">
        <v>2859</v>
      </c>
      <c r="C2010" s="63" t="s">
        <v>1159</v>
      </c>
      <c r="D2010" s="72" t="s">
        <v>3051</v>
      </c>
      <c r="E2010" s="40" t="s">
        <v>133</v>
      </c>
      <c r="F2010" s="40" t="s">
        <v>72</v>
      </c>
      <c r="G2010" s="55" t="s">
        <v>992</v>
      </c>
      <c r="H2010" s="32" t="s">
        <v>465</v>
      </c>
      <c r="I2010" s="3" t="s">
        <v>463</v>
      </c>
      <c r="J2010" s="20" t="s">
        <v>104</v>
      </c>
      <c r="K2010" s="19">
        <v>2010</v>
      </c>
    </row>
    <row r="2011" spans="1:11" ht="12" customHeight="1" x14ac:dyDescent="0.2">
      <c r="A2011" s="2"/>
      <c r="B2011" s="64">
        <v>2278</v>
      </c>
      <c r="C2011" s="63" t="s">
        <v>1000</v>
      </c>
      <c r="D2011" s="72" t="s">
        <v>3052</v>
      </c>
      <c r="E2011" s="40" t="s">
        <v>133</v>
      </c>
      <c r="F2011" s="40" t="s">
        <v>72</v>
      </c>
      <c r="G2011" s="55" t="s">
        <v>992</v>
      </c>
      <c r="H2011" s="32" t="s">
        <v>465</v>
      </c>
      <c r="I2011" s="3" t="s">
        <v>463</v>
      </c>
      <c r="J2011" s="20" t="s">
        <v>104</v>
      </c>
      <c r="K2011" s="19">
        <v>2011</v>
      </c>
    </row>
    <row r="2012" spans="1:11" ht="12" customHeight="1" x14ac:dyDescent="0.2">
      <c r="A2012" s="2"/>
      <c r="B2012" s="64">
        <v>2799</v>
      </c>
      <c r="C2012" s="63" t="s">
        <v>3053</v>
      </c>
      <c r="D2012" s="72" t="s">
        <v>1612</v>
      </c>
      <c r="E2012" s="40" t="s">
        <v>129</v>
      </c>
      <c r="F2012" s="40" t="s">
        <v>85</v>
      </c>
      <c r="G2012" s="54" t="s">
        <v>808</v>
      </c>
      <c r="H2012" s="32" t="s">
        <v>465</v>
      </c>
      <c r="I2012" s="3" t="s">
        <v>463</v>
      </c>
      <c r="J2012" s="20" t="s">
        <v>104</v>
      </c>
      <c r="K2012" s="19">
        <v>2012</v>
      </c>
    </row>
    <row r="2013" spans="1:11" ht="12" customHeight="1" x14ac:dyDescent="0.2">
      <c r="A2013" s="2"/>
      <c r="B2013" s="64">
        <v>3988</v>
      </c>
      <c r="C2013" s="63" t="s">
        <v>3054</v>
      </c>
      <c r="D2013" s="72" t="s">
        <v>1256</v>
      </c>
      <c r="E2013" s="40" t="s">
        <v>129</v>
      </c>
      <c r="F2013" s="40" t="s">
        <v>85</v>
      </c>
      <c r="G2013" s="54" t="s">
        <v>808</v>
      </c>
      <c r="H2013" s="32" t="s">
        <v>465</v>
      </c>
      <c r="I2013" s="3" t="s">
        <v>463</v>
      </c>
      <c r="J2013" s="20" t="s">
        <v>104</v>
      </c>
      <c r="K2013" s="19">
        <v>2013</v>
      </c>
    </row>
    <row r="2014" spans="1:11" ht="12" customHeight="1" x14ac:dyDescent="0.2">
      <c r="A2014" s="2"/>
      <c r="B2014" s="64">
        <v>5501</v>
      </c>
      <c r="C2014" s="63" t="s">
        <v>3055</v>
      </c>
      <c r="D2014" s="72" t="s">
        <v>2614</v>
      </c>
      <c r="E2014" s="40" t="s">
        <v>129</v>
      </c>
      <c r="F2014" s="40" t="s">
        <v>72</v>
      </c>
      <c r="G2014" s="55" t="s">
        <v>580</v>
      </c>
      <c r="H2014" s="32" t="s">
        <v>465</v>
      </c>
      <c r="I2014" s="3" t="s">
        <v>463</v>
      </c>
      <c r="J2014" s="20" t="s">
        <v>104</v>
      </c>
      <c r="K2014" s="19">
        <v>2014</v>
      </c>
    </row>
    <row r="2015" spans="1:11" ht="12" customHeight="1" x14ac:dyDescent="0.2">
      <c r="A2015" s="2"/>
      <c r="B2015" s="64">
        <v>12714</v>
      </c>
      <c r="C2015" s="63" t="s">
        <v>3056</v>
      </c>
      <c r="D2015" s="72" t="s">
        <v>2614</v>
      </c>
      <c r="E2015" s="40" t="s">
        <v>129</v>
      </c>
      <c r="F2015" s="40" t="s">
        <v>72</v>
      </c>
      <c r="G2015" s="55" t="s">
        <v>580</v>
      </c>
      <c r="H2015"/>
      <c r="I2015" s="3" t="s">
        <v>463</v>
      </c>
      <c r="J2015" s="20" t="s">
        <v>104</v>
      </c>
      <c r="K2015" s="19">
        <v>2015</v>
      </c>
    </row>
    <row r="2016" spans="1:11" ht="12" customHeight="1" x14ac:dyDescent="0.2">
      <c r="A2016" s="2"/>
      <c r="B2016" s="64">
        <v>1020</v>
      </c>
      <c r="C2016" s="63" t="s">
        <v>1001</v>
      </c>
      <c r="D2016" s="72" t="s">
        <v>3057</v>
      </c>
      <c r="E2016" s="40" t="s">
        <v>129</v>
      </c>
      <c r="F2016" s="40" t="s">
        <v>80</v>
      </c>
      <c r="G2016" s="54"/>
      <c r="H2016" s="32" t="s">
        <v>465</v>
      </c>
      <c r="I2016" s="3" t="s">
        <v>463</v>
      </c>
      <c r="J2016" s="20" t="s">
        <v>104</v>
      </c>
      <c r="K2016" s="19">
        <v>2016</v>
      </c>
    </row>
    <row r="2017" spans="1:11" ht="12" customHeight="1" x14ac:dyDescent="0.2">
      <c r="A2017" s="2"/>
      <c r="B2017" s="64">
        <v>1021</v>
      </c>
      <c r="C2017" s="63" t="s">
        <v>659</v>
      </c>
      <c r="D2017" s="72" t="s">
        <v>1256</v>
      </c>
      <c r="E2017" s="40" t="s">
        <v>129</v>
      </c>
      <c r="F2017" s="40" t="s">
        <v>80</v>
      </c>
      <c r="G2017" s="54" t="s">
        <v>807</v>
      </c>
      <c r="H2017" s="32" t="s">
        <v>465</v>
      </c>
      <c r="I2017" s="3" t="s">
        <v>463</v>
      </c>
      <c r="J2017" s="20" t="s">
        <v>104</v>
      </c>
      <c r="K2017" s="19">
        <v>2017</v>
      </c>
    </row>
    <row r="2018" spans="1:11" ht="12" customHeight="1" x14ac:dyDescent="0.2">
      <c r="A2018" s="2"/>
      <c r="B2018" s="64">
        <v>2280</v>
      </c>
      <c r="C2018" s="63" t="s">
        <v>1002</v>
      </c>
      <c r="D2018" s="72" t="s">
        <v>1256</v>
      </c>
      <c r="E2018" s="40" t="s">
        <v>129</v>
      </c>
      <c r="F2018" s="40" t="s">
        <v>80</v>
      </c>
      <c r="G2018" s="54" t="s">
        <v>807</v>
      </c>
      <c r="H2018" s="32" t="s">
        <v>465</v>
      </c>
      <c r="I2018" s="3" t="s">
        <v>463</v>
      </c>
      <c r="J2018" s="20" t="s">
        <v>104</v>
      </c>
      <c r="K2018" s="19">
        <v>2018</v>
      </c>
    </row>
    <row r="2019" spans="1:11" ht="12" customHeight="1" x14ac:dyDescent="0.2">
      <c r="A2019" s="2"/>
      <c r="B2019" s="64">
        <v>12979</v>
      </c>
      <c r="C2019" s="63" t="s">
        <v>3058</v>
      </c>
      <c r="D2019" s="72" t="s">
        <v>75</v>
      </c>
      <c r="E2019" s="40" t="s">
        <v>129</v>
      </c>
      <c r="F2019" s="40" t="s">
        <v>85</v>
      </c>
      <c r="G2019" s="54" t="s">
        <v>808</v>
      </c>
      <c r="H2019"/>
      <c r="I2019" s="3" t="s">
        <v>463</v>
      </c>
      <c r="J2019" s="20" t="s">
        <v>104</v>
      </c>
      <c r="K2019" s="19">
        <v>2019</v>
      </c>
    </row>
    <row r="2020" spans="1:11" ht="12" customHeight="1" x14ac:dyDescent="0.2">
      <c r="A2020" s="2"/>
      <c r="B2020" s="64">
        <v>4092</v>
      </c>
      <c r="C2020" s="63" t="s">
        <v>3059</v>
      </c>
      <c r="D2020" s="72" t="s">
        <v>1256</v>
      </c>
      <c r="E2020" s="40" t="s">
        <v>129</v>
      </c>
      <c r="F2020" s="40" t="s">
        <v>85</v>
      </c>
      <c r="G2020" s="54" t="s">
        <v>808</v>
      </c>
      <c r="H2020" s="32" t="s">
        <v>465</v>
      </c>
      <c r="I2020" s="3" t="s">
        <v>4451</v>
      </c>
      <c r="J2020" s="20" t="s">
        <v>104</v>
      </c>
      <c r="K2020" s="19">
        <v>2020</v>
      </c>
    </row>
    <row r="2021" spans="1:11" ht="12" customHeight="1" x14ac:dyDescent="0.2">
      <c r="A2021" s="2"/>
      <c r="B2021" s="64">
        <v>1022</v>
      </c>
      <c r="C2021" s="63" t="s">
        <v>1160</v>
      </c>
      <c r="D2021" s="72" t="s">
        <v>1336</v>
      </c>
      <c r="E2021" s="40" t="s">
        <v>129</v>
      </c>
      <c r="F2021" s="40" t="s">
        <v>80</v>
      </c>
      <c r="G2021" s="54" t="s">
        <v>807</v>
      </c>
      <c r="H2021" s="32" t="s">
        <v>465</v>
      </c>
      <c r="I2021" s="3" t="s">
        <v>463</v>
      </c>
      <c r="J2021" s="20" t="s">
        <v>104</v>
      </c>
      <c r="K2021" s="19">
        <v>2021</v>
      </c>
    </row>
    <row r="2022" spans="1:11" ht="12" customHeight="1" x14ac:dyDescent="0.2">
      <c r="A2022" s="2"/>
      <c r="B2022" s="64">
        <v>2283</v>
      </c>
      <c r="C2022" s="63" t="s">
        <v>3060</v>
      </c>
      <c r="D2022" s="72" t="s">
        <v>1612</v>
      </c>
      <c r="E2022" s="40" t="s">
        <v>129</v>
      </c>
      <c r="F2022" s="40" t="s">
        <v>85</v>
      </c>
      <c r="G2022" s="54" t="s">
        <v>808</v>
      </c>
      <c r="H2022" s="32" t="s">
        <v>465</v>
      </c>
      <c r="I2022" s="3" t="s">
        <v>463</v>
      </c>
      <c r="J2022" s="20" t="s">
        <v>104</v>
      </c>
      <c r="K2022" s="19">
        <v>2022</v>
      </c>
    </row>
    <row r="2023" spans="1:11" ht="12" customHeight="1" x14ac:dyDescent="0.2">
      <c r="A2023" s="2"/>
      <c r="B2023" s="64">
        <v>11079</v>
      </c>
      <c r="C2023" s="63" t="s">
        <v>864</v>
      </c>
      <c r="D2023" s="72" t="s">
        <v>3061</v>
      </c>
      <c r="E2023" s="40" t="s">
        <v>133</v>
      </c>
      <c r="F2023" s="40" t="s">
        <v>80</v>
      </c>
      <c r="G2023" s="54"/>
      <c r="H2023"/>
      <c r="I2023" s="3" t="s">
        <v>463</v>
      </c>
      <c r="J2023" s="20" t="s">
        <v>104</v>
      </c>
      <c r="K2023" s="19">
        <v>2023</v>
      </c>
    </row>
    <row r="2024" spans="1:11" ht="12" customHeight="1" x14ac:dyDescent="0.2">
      <c r="A2024" s="2"/>
      <c r="B2024" s="64">
        <v>2287</v>
      </c>
      <c r="C2024" s="63" t="s">
        <v>3062</v>
      </c>
      <c r="D2024" s="72" t="s">
        <v>3063</v>
      </c>
      <c r="E2024" s="40" t="s">
        <v>133</v>
      </c>
      <c r="F2024" s="40" t="s">
        <v>83</v>
      </c>
      <c r="G2024" s="54"/>
      <c r="H2024" s="32" t="s">
        <v>465</v>
      </c>
      <c r="I2024" s="3" t="s">
        <v>463</v>
      </c>
      <c r="J2024" s="20" t="s">
        <v>104</v>
      </c>
      <c r="K2024" s="19">
        <v>2024</v>
      </c>
    </row>
    <row r="2025" spans="1:11" ht="12" customHeight="1" x14ac:dyDescent="0.2">
      <c r="A2025" s="2"/>
      <c r="B2025" s="64">
        <v>2284</v>
      </c>
      <c r="C2025" s="63" t="s">
        <v>456</v>
      </c>
      <c r="D2025" s="72" t="s">
        <v>1764</v>
      </c>
      <c r="E2025" s="40" t="s">
        <v>133</v>
      </c>
      <c r="F2025" s="40" t="s">
        <v>85</v>
      </c>
      <c r="G2025" s="54"/>
      <c r="H2025" s="32" t="s">
        <v>465</v>
      </c>
      <c r="I2025" s="3" t="s">
        <v>463</v>
      </c>
      <c r="J2025" s="20" t="s">
        <v>104</v>
      </c>
      <c r="K2025" s="19">
        <v>2025</v>
      </c>
    </row>
    <row r="2026" spans="1:11" ht="12" customHeight="1" x14ac:dyDescent="0.2">
      <c r="A2026" s="2"/>
      <c r="B2026" s="64">
        <v>13510</v>
      </c>
      <c r="C2026" s="63" t="s">
        <v>3064</v>
      </c>
      <c r="D2026" s="72" t="s">
        <v>75</v>
      </c>
      <c r="E2026" s="40" t="s">
        <v>133</v>
      </c>
      <c r="F2026" s="40" t="s">
        <v>85</v>
      </c>
      <c r="G2026" s="54"/>
      <c r="H2026"/>
      <c r="I2026" s="3" t="s">
        <v>4451</v>
      </c>
      <c r="J2026" s="20" t="s">
        <v>104</v>
      </c>
      <c r="K2026" s="19">
        <v>2026</v>
      </c>
    </row>
    <row r="2027" spans="1:11" ht="12" customHeight="1" x14ac:dyDescent="0.2">
      <c r="A2027" s="2"/>
      <c r="B2027" s="64">
        <v>1017</v>
      </c>
      <c r="C2027" s="63" t="s">
        <v>3065</v>
      </c>
      <c r="D2027" s="72" t="s">
        <v>1887</v>
      </c>
      <c r="E2027" s="40" t="s">
        <v>129</v>
      </c>
      <c r="F2027" s="40" t="s">
        <v>85</v>
      </c>
      <c r="G2027" s="54" t="s">
        <v>808</v>
      </c>
      <c r="H2027" s="32" t="s">
        <v>465</v>
      </c>
      <c r="I2027" s="3" t="s">
        <v>463</v>
      </c>
      <c r="J2027" s="20" t="s">
        <v>104</v>
      </c>
      <c r="K2027" s="19">
        <v>2027</v>
      </c>
    </row>
    <row r="2028" spans="1:11" ht="12" customHeight="1" x14ac:dyDescent="0.2">
      <c r="A2028" s="2"/>
      <c r="B2028" s="64">
        <v>9870</v>
      </c>
      <c r="C2028" s="63" t="s">
        <v>3066</v>
      </c>
      <c r="D2028" s="72" t="s">
        <v>1871</v>
      </c>
      <c r="E2028" s="40" t="s">
        <v>71</v>
      </c>
      <c r="F2028" s="40" t="s">
        <v>25</v>
      </c>
      <c r="G2028" s="54"/>
      <c r="H2028" s="32" t="s">
        <v>465</v>
      </c>
      <c r="I2028" s="3" t="s">
        <v>463</v>
      </c>
      <c r="J2028" s="20" t="s">
        <v>104</v>
      </c>
      <c r="K2028" s="19">
        <v>2028</v>
      </c>
    </row>
    <row r="2029" spans="1:11" ht="12" customHeight="1" x14ac:dyDescent="0.2">
      <c r="A2029" s="2"/>
      <c r="B2029" s="64">
        <v>4679</v>
      </c>
      <c r="C2029" s="63" t="s">
        <v>3067</v>
      </c>
      <c r="D2029" s="72" t="s">
        <v>3068</v>
      </c>
      <c r="E2029" s="40" t="s">
        <v>129</v>
      </c>
      <c r="F2029" s="40" t="s">
        <v>85</v>
      </c>
      <c r="G2029" s="54" t="s">
        <v>808</v>
      </c>
      <c r="H2029" s="32" t="s">
        <v>465</v>
      </c>
      <c r="I2029" s="3" t="s">
        <v>463</v>
      </c>
      <c r="J2029" s="20" t="s">
        <v>104</v>
      </c>
      <c r="K2029" s="19">
        <v>2029</v>
      </c>
    </row>
    <row r="2030" spans="1:11" ht="12" customHeight="1" x14ac:dyDescent="0.2">
      <c r="A2030" s="2"/>
      <c r="B2030" s="64">
        <v>13511</v>
      </c>
      <c r="C2030" s="63" t="s">
        <v>3069</v>
      </c>
      <c r="D2030" s="72" t="s">
        <v>75</v>
      </c>
      <c r="E2030" s="40" t="s">
        <v>129</v>
      </c>
      <c r="F2030" s="40" t="s">
        <v>72</v>
      </c>
      <c r="G2030" s="54"/>
      <c r="H2030"/>
      <c r="I2030" s="3" t="s">
        <v>4451</v>
      </c>
      <c r="J2030" s="20" t="s">
        <v>104</v>
      </c>
      <c r="K2030" s="19">
        <v>2030</v>
      </c>
    </row>
    <row r="2031" spans="1:11" ht="12" customHeight="1" x14ac:dyDescent="0.2">
      <c r="A2031" s="2"/>
      <c r="B2031" s="64">
        <v>9983</v>
      </c>
      <c r="C2031" s="63" t="s">
        <v>3070</v>
      </c>
      <c r="D2031" s="72" t="s">
        <v>1871</v>
      </c>
      <c r="E2031" s="40" t="s">
        <v>129</v>
      </c>
      <c r="F2031" s="40" t="s">
        <v>72</v>
      </c>
      <c r="G2031" s="54"/>
      <c r="H2031"/>
      <c r="I2031" s="3" t="s">
        <v>463</v>
      </c>
      <c r="J2031" s="20" t="s">
        <v>104</v>
      </c>
      <c r="K2031" s="19">
        <v>2031</v>
      </c>
    </row>
    <row r="2032" spans="1:11" ht="12" customHeight="1" x14ac:dyDescent="0.2">
      <c r="A2032" s="2"/>
      <c r="B2032" s="64">
        <v>7058</v>
      </c>
      <c r="C2032" s="63" t="s">
        <v>3071</v>
      </c>
      <c r="D2032" s="72" t="s">
        <v>1871</v>
      </c>
      <c r="E2032" s="40" t="s">
        <v>71</v>
      </c>
      <c r="F2032" s="40" t="s">
        <v>33</v>
      </c>
      <c r="G2032" s="54"/>
      <c r="H2032" s="32" t="s">
        <v>465</v>
      </c>
      <c r="I2032" s="3" t="s">
        <v>463</v>
      </c>
      <c r="J2032" s="20" t="s">
        <v>104</v>
      </c>
      <c r="K2032" s="19">
        <v>2032</v>
      </c>
    </row>
    <row r="2033" spans="1:11" ht="12" customHeight="1" x14ac:dyDescent="0.2">
      <c r="A2033" s="2"/>
      <c r="B2033" s="64">
        <v>9307</v>
      </c>
      <c r="C2033" s="63" t="s">
        <v>3072</v>
      </c>
      <c r="D2033" s="72" t="s">
        <v>1871</v>
      </c>
      <c r="E2033" s="40" t="s">
        <v>133</v>
      </c>
      <c r="F2033" s="40" t="s">
        <v>83</v>
      </c>
      <c r="G2033" s="54"/>
      <c r="H2033"/>
      <c r="I2033" s="3" t="s">
        <v>463</v>
      </c>
      <c r="J2033" s="20" t="s">
        <v>104</v>
      </c>
      <c r="K2033" s="19">
        <v>2033</v>
      </c>
    </row>
    <row r="2034" spans="1:11" ht="12" customHeight="1" x14ac:dyDescent="0.2">
      <c r="A2034" s="2"/>
      <c r="B2034" s="64">
        <v>9308</v>
      </c>
      <c r="C2034" s="63" t="s">
        <v>3072</v>
      </c>
      <c r="D2034" s="72" t="s">
        <v>1871</v>
      </c>
      <c r="E2034" s="40" t="s">
        <v>129</v>
      </c>
      <c r="F2034" s="40" t="s">
        <v>72</v>
      </c>
      <c r="G2034" s="54"/>
      <c r="H2034" s="32" t="s">
        <v>465</v>
      </c>
      <c r="I2034" s="3" t="s">
        <v>463</v>
      </c>
      <c r="J2034" s="20" t="s">
        <v>104</v>
      </c>
      <c r="K2034" s="19">
        <v>2034</v>
      </c>
    </row>
    <row r="2035" spans="1:11" ht="12" customHeight="1" x14ac:dyDescent="0.2">
      <c r="A2035" s="2"/>
      <c r="B2035" s="64">
        <v>2288</v>
      </c>
      <c r="C2035" s="63" t="s">
        <v>660</v>
      </c>
      <c r="D2035" s="72" t="s">
        <v>2341</v>
      </c>
      <c r="E2035" s="40" t="s">
        <v>129</v>
      </c>
      <c r="F2035" s="40" t="s">
        <v>80</v>
      </c>
      <c r="G2035" s="54" t="s">
        <v>807</v>
      </c>
      <c r="H2035" s="32" t="s">
        <v>465</v>
      </c>
      <c r="I2035" s="3" t="s">
        <v>463</v>
      </c>
      <c r="J2035" s="20" t="s">
        <v>104</v>
      </c>
      <c r="K2035" s="19">
        <v>2035</v>
      </c>
    </row>
    <row r="2036" spans="1:11" ht="12" customHeight="1" x14ac:dyDescent="0.2">
      <c r="A2036" s="2"/>
      <c r="B2036" s="64">
        <v>12981</v>
      </c>
      <c r="C2036" s="63" t="s">
        <v>1161</v>
      </c>
      <c r="D2036" s="72" t="s">
        <v>75</v>
      </c>
      <c r="E2036" s="40" t="s">
        <v>129</v>
      </c>
      <c r="F2036" s="40" t="s">
        <v>80</v>
      </c>
      <c r="G2036" s="54" t="s">
        <v>807</v>
      </c>
      <c r="H2036"/>
      <c r="I2036" s="3" t="s">
        <v>463</v>
      </c>
      <c r="J2036" s="20" t="s">
        <v>104</v>
      </c>
      <c r="K2036" s="19">
        <v>2036</v>
      </c>
    </row>
    <row r="2037" spans="1:11" ht="12" customHeight="1" x14ac:dyDescent="0.2">
      <c r="A2037" s="2"/>
      <c r="B2037" s="64">
        <v>1025</v>
      </c>
      <c r="C2037" s="63" t="s">
        <v>1162</v>
      </c>
      <c r="D2037" s="72" t="s">
        <v>1228</v>
      </c>
      <c r="E2037" s="40" t="s">
        <v>129</v>
      </c>
      <c r="F2037" s="40" t="s">
        <v>80</v>
      </c>
      <c r="G2037" s="54" t="s">
        <v>807</v>
      </c>
      <c r="H2037" s="32" t="s">
        <v>465</v>
      </c>
      <c r="I2037" s="3" t="s">
        <v>463</v>
      </c>
      <c r="J2037" s="20" t="s">
        <v>104</v>
      </c>
      <c r="K2037" s="19">
        <v>2037</v>
      </c>
    </row>
    <row r="2038" spans="1:11" ht="12" customHeight="1" thickBot="1" x14ac:dyDescent="0.25">
      <c r="A2038" s="2"/>
      <c r="B2038" s="67">
        <v>11099</v>
      </c>
      <c r="C2038" s="65" t="s">
        <v>1003</v>
      </c>
      <c r="D2038" s="73" t="s">
        <v>1228</v>
      </c>
      <c r="E2038" s="41" t="s">
        <v>129</v>
      </c>
      <c r="F2038" s="41" t="s">
        <v>80</v>
      </c>
      <c r="G2038" s="57" t="s">
        <v>807</v>
      </c>
      <c r="H2038" s="32" t="s">
        <v>465</v>
      </c>
      <c r="I2038" s="3" t="s">
        <v>463</v>
      </c>
      <c r="J2038" s="20" t="s">
        <v>104</v>
      </c>
      <c r="K2038" s="19">
        <v>2038</v>
      </c>
    </row>
    <row r="2039" spans="1:11" ht="12" customHeight="1" x14ac:dyDescent="0.2">
      <c r="A2039" s="2"/>
      <c r="B2039" s="66" t="s">
        <v>105</v>
      </c>
      <c r="C2039" s="62"/>
      <c r="D2039" s="71"/>
      <c r="E2039" s="39"/>
      <c r="F2039" s="39"/>
      <c r="G2039" s="53"/>
      <c r="H2039"/>
      <c r="I2039" s="3" t="s">
        <v>463</v>
      </c>
      <c r="J2039" s="20" t="s">
        <v>105</v>
      </c>
      <c r="K2039" s="19">
        <v>2039</v>
      </c>
    </row>
    <row r="2040" spans="1:11" ht="12" customHeight="1" x14ac:dyDescent="0.2">
      <c r="A2040" s="2"/>
      <c r="B2040" s="64">
        <v>13020</v>
      </c>
      <c r="C2040" s="63" t="s">
        <v>3073</v>
      </c>
      <c r="D2040" s="72" t="s">
        <v>75</v>
      </c>
      <c r="E2040" s="40" t="s">
        <v>129</v>
      </c>
      <c r="F2040" s="40" t="s">
        <v>85</v>
      </c>
      <c r="G2040" s="54"/>
      <c r="H2040"/>
      <c r="I2040" s="3" t="s">
        <v>463</v>
      </c>
      <c r="J2040" s="20" t="s">
        <v>105</v>
      </c>
      <c r="K2040" s="19">
        <v>2040</v>
      </c>
    </row>
    <row r="2041" spans="1:11" ht="12" customHeight="1" x14ac:dyDescent="0.2">
      <c r="A2041" s="2"/>
      <c r="B2041" s="64">
        <v>13104</v>
      </c>
      <c r="C2041" s="63" t="s">
        <v>3074</v>
      </c>
      <c r="D2041" s="72" t="s">
        <v>75</v>
      </c>
      <c r="E2041" s="40" t="s">
        <v>129</v>
      </c>
      <c r="F2041" s="40" t="s">
        <v>85</v>
      </c>
      <c r="G2041" s="54"/>
      <c r="H2041"/>
      <c r="I2041" s="3" t="s">
        <v>4451</v>
      </c>
      <c r="J2041" s="20" t="s">
        <v>105</v>
      </c>
      <c r="K2041" s="19">
        <v>2041</v>
      </c>
    </row>
    <row r="2042" spans="1:11" ht="12" customHeight="1" x14ac:dyDescent="0.2">
      <c r="A2042" s="2"/>
      <c r="B2042" s="64">
        <v>13021</v>
      </c>
      <c r="C2042" s="63" t="s">
        <v>3075</v>
      </c>
      <c r="D2042" s="72" t="s">
        <v>75</v>
      </c>
      <c r="E2042" s="40" t="s">
        <v>129</v>
      </c>
      <c r="F2042" s="40" t="s">
        <v>85</v>
      </c>
      <c r="G2042" s="54"/>
      <c r="H2042"/>
      <c r="I2042" s="3" t="s">
        <v>463</v>
      </c>
      <c r="J2042" s="20" t="s">
        <v>105</v>
      </c>
      <c r="K2042" s="19">
        <v>2042</v>
      </c>
    </row>
    <row r="2043" spans="1:11" ht="12" customHeight="1" x14ac:dyDescent="0.2">
      <c r="A2043" s="2"/>
      <c r="B2043" s="64">
        <v>13022</v>
      </c>
      <c r="C2043" s="63" t="s">
        <v>3076</v>
      </c>
      <c r="D2043" s="72" t="s">
        <v>75</v>
      </c>
      <c r="E2043" s="40" t="s">
        <v>129</v>
      </c>
      <c r="F2043" s="40" t="s">
        <v>85</v>
      </c>
      <c r="G2043" s="54"/>
      <c r="H2043"/>
      <c r="I2043" s="3" t="s">
        <v>463</v>
      </c>
      <c r="J2043" s="20" t="s">
        <v>105</v>
      </c>
      <c r="K2043" s="19">
        <v>2043</v>
      </c>
    </row>
    <row r="2044" spans="1:11" ht="12" customHeight="1" x14ac:dyDescent="0.2">
      <c r="A2044" s="2"/>
      <c r="B2044" s="64">
        <v>13023</v>
      </c>
      <c r="C2044" s="63" t="s">
        <v>3077</v>
      </c>
      <c r="D2044" s="72" t="s">
        <v>75</v>
      </c>
      <c r="E2044" s="40" t="s">
        <v>129</v>
      </c>
      <c r="F2044" s="40" t="s">
        <v>85</v>
      </c>
      <c r="G2044" s="54"/>
      <c r="H2044"/>
      <c r="I2044" s="3" t="s">
        <v>463</v>
      </c>
      <c r="J2044" s="20" t="s">
        <v>105</v>
      </c>
      <c r="K2044" s="19">
        <v>2044</v>
      </c>
    </row>
    <row r="2045" spans="1:11" ht="12" customHeight="1" x14ac:dyDescent="0.2">
      <c r="A2045" s="2"/>
      <c r="B2045" s="64">
        <v>13025</v>
      </c>
      <c r="C2045" s="63" t="s">
        <v>3078</v>
      </c>
      <c r="D2045" s="72" t="s">
        <v>75</v>
      </c>
      <c r="E2045" s="40" t="s">
        <v>129</v>
      </c>
      <c r="F2045" s="40" t="s">
        <v>85</v>
      </c>
      <c r="G2045" s="54"/>
      <c r="H2045"/>
      <c r="I2045" s="3" t="s">
        <v>463</v>
      </c>
      <c r="J2045" s="20" t="s">
        <v>105</v>
      </c>
      <c r="K2045" s="19">
        <v>2045</v>
      </c>
    </row>
    <row r="2046" spans="1:11" ht="12" customHeight="1" x14ac:dyDescent="0.2">
      <c r="A2046" s="2"/>
      <c r="B2046" s="64">
        <v>13026</v>
      </c>
      <c r="C2046" s="63" t="s">
        <v>3079</v>
      </c>
      <c r="D2046" s="72" t="s">
        <v>75</v>
      </c>
      <c r="E2046" s="40" t="s">
        <v>129</v>
      </c>
      <c r="F2046" s="40" t="s">
        <v>85</v>
      </c>
      <c r="G2046" s="54"/>
      <c r="H2046"/>
      <c r="I2046" s="3" t="s">
        <v>463</v>
      </c>
      <c r="J2046" s="20" t="s">
        <v>105</v>
      </c>
      <c r="K2046" s="19">
        <v>2046</v>
      </c>
    </row>
    <row r="2047" spans="1:11" ht="12" customHeight="1" x14ac:dyDescent="0.2">
      <c r="A2047" s="2"/>
      <c r="B2047" s="64">
        <v>13027</v>
      </c>
      <c r="C2047" s="63" t="s">
        <v>3080</v>
      </c>
      <c r="D2047" s="72" t="s">
        <v>75</v>
      </c>
      <c r="E2047" s="40" t="s">
        <v>129</v>
      </c>
      <c r="F2047" s="40" t="s">
        <v>85</v>
      </c>
      <c r="G2047" s="54"/>
      <c r="H2047"/>
      <c r="I2047" s="3" t="s">
        <v>463</v>
      </c>
      <c r="J2047" s="20" t="s">
        <v>105</v>
      </c>
      <c r="K2047" s="19">
        <v>2047</v>
      </c>
    </row>
    <row r="2048" spans="1:11" ht="12" customHeight="1" x14ac:dyDescent="0.2">
      <c r="A2048" s="2"/>
      <c r="B2048" s="64">
        <v>13028</v>
      </c>
      <c r="C2048" s="63" t="s">
        <v>3081</v>
      </c>
      <c r="D2048" s="72" t="s">
        <v>75</v>
      </c>
      <c r="E2048" s="40" t="s">
        <v>129</v>
      </c>
      <c r="F2048" s="40" t="s">
        <v>85</v>
      </c>
      <c r="G2048" s="54"/>
      <c r="H2048"/>
      <c r="I2048" s="3" t="s">
        <v>463</v>
      </c>
      <c r="J2048" s="20" t="s">
        <v>105</v>
      </c>
      <c r="K2048" s="19">
        <v>2048</v>
      </c>
    </row>
    <row r="2049" spans="1:11" ht="12" customHeight="1" x14ac:dyDescent="0.2">
      <c r="A2049" s="2"/>
      <c r="B2049" s="64">
        <v>13300</v>
      </c>
      <c r="C2049" s="63" t="s">
        <v>3082</v>
      </c>
      <c r="D2049" s="72" t="s">
        <v>75</v>
      </c>
      <c r="E2049" s="40" t="s">
        <v>129</v>
      </c>
      <c r="F2049" s="40" t="s">
        <v>80</v>
      </c>
      <c r="G2049" s="54" t="s">
        <v>807</v>
      </c>
      <c r="H2049"/>
      <c r="I2049" s="3" t="s">
        <v>4451</v>
      </c>
      <c r="J2049" s="20" t="s">
        <v>105</v>
      </c>
      <c r="K2049" s="19">
        <v>2049</v>
      </c>
    </row>
    <row r="2050" spans="1:11" ht="12" customHeight="1" x14ac:dyDescent="0.2">
      <c r="A2050" s="2"/>
      <c r="B2050" s="64">
        <v>3288</v>
      </c>
      <c r="C2050" s="63" t="s">
        <v>106</v>
      </c>
      <c r="D2050" s="72" t="s">
        <v>1534</v>
      </c>
      <c r="E2050" s="40" t="s">
        <v>129</v>
      </c>
      <c r="F2050" s="40" t="s">
        <v>80</v>
      </c>
      <c r="G2050" s="54" t="s">
        <v>807</v>
      </c>
      <c r="H2050" s="32" t="s">
        <v>465</v>
      </c>
      <c r="I2050" s="3" t="s">
        <v>463</v>
      </c>
      <c r="J2050" s="20" t="s">
        <v>105</v>
      </c>
      <c r="K2050" s="19">
        <v>2050</v>
      </c>
    </row>
    <row r="2051" spans="1:11" ht="12" customHeight="1" x14ac:dyDescent="0.2">
      <c r="A2051" s="2"/>
      <c r="B2051" s="64">
        <v>13029</v>
      </c>
      <c r="C2051" s="63" t="s">
        <v>3083</v>
      </c>
      <c r="D2051" s="72" t="s">
        <v>75</v>
      </c>
      <c r="E2051" s="40" t="s">
        <v>129</v>
      </c>
      <c r="F2051" s="40" t="s">
        <v>80</v>
      </c>
      <c r="G2051" s="54"/>
      <c r="H2051"/>
      <c r="I2051" s="3" t="s">
        <v>463</v>
      </c>
      <c r="J2051" s="20" t="s">
        <v>105</v>
      </c>
      <c r="K2051" s="19">
        <v>2051</v>
      </c>
    </row>
    <row r="2052" spans="1:11" ht="12" customHeight="1" x14ac:dyDescent="0.2">
      <c r="A2052" s="2"/>
      <c r="B2052" s="64">
        <v>13030</v>
      </c>
      <c r="C2052" s="63" t="s">
        <v>3084</v>
      </c>
      <c r="D2052" s="72" t="s">
        <v>75</v>
      </c>
      <c r="E2052" s="40" t="s">
        <v>129</v>
      </c>
      <c r="F2052" s="40" t="s">
        <v>80</v>
      </c>
      <c r="G2052" s="54"/>
      <c r="H2052"/>
      <c r="I2052" s="3" t="s">
        <v>463</v>
      </c>
      <c r="J2052" s="20" t="s">
        <v>105</v>
      </c>
      <c r="K2052" s="19">
        <v>2052</v>
      </c>
    </row>
    <row r="2053" spans="1:11" ht="12" customHeight="1" x14ac:dyDescent="0.2">
      <c r="A2053" s="2"/>
      <c r="B2053" s="64">
        <v>13031</v>
      </c>
      <c r="C2053" s="63" t="s">
        <v>3085</v>
      </c>
      <c r="D2053" s="72" t="s">
        <v>75</v>
      </c>
      <c r="E2053" s="40" t="s">
        <v>129</v>
      </c>
      <c r="F2053" s="40" t="s">
        <v>85</v>
      </c>
      <c r="G2053" s="54"/>
      <c r="H2053"/>
      <c r="I2053" s="3" t="s">
        <v>463</v>
      </c>
      <c r="J2053" s="20" t="s">
        <v>105</v>
      </c>
      <c r="K2053" s="19">
        <v>2053</v>
      </c>
    </row>
    <row r="2054" spans="1:11" ht="12" customHeight="1" x14ac:dyDescent="0.2">
      <c r="A2054" s="2"/>
      <c r="B2054" s="64">
        <v>13032</v>
      </c>
      <c r="C2054" s="63" t="s">
        <v>3086</v>
      </c>
      <c r="D2054" s="72" t="s">
        <v>75</v>
      </c>
      <c r="E2054" s="40" t="s">
        <v>129</v>
      </c>
      <c r="F2054" s="40" t="s">
        <v>85</v>
      </c>
      <c r="G2054" s="54"/>
      <c r="H2054"/>
      <c r="I2054" s="3" t="s">
        <v>463</v>
      </c>
      <c r="J2054" s="20" t="s">
        <v>105</v>
      </c>
      <c r="K2054" s="19">
        <v>2054</v>
      </c>
    </row>
    <row r="2055" spans="1:11" ht="12" customHeight="1" x14ac:dyDescent="0.2">
      <c r="A2055" s="2"/>
      <c r="B2055" s="64">
        <v>13033</v>
      </c>
      <c r="C2055" s="63" t="s">
        <v>3087</v>
      </c>
      <c r="D2055" s="72" t="s">
        <v>75</v>
      </c>
      <c r="E2055" s="40" t="s">
        <v>129</v>
      </c>
      <c r="F2055" s="40" t="s">
        <v>85</v>
      </c>
      <c r="G2055" s="54"/>
      <c r="H2055"/>
      <c r="I2055" s="3" t="s">
        <v>463</v>
      </c>
      <c r="J2055" s="20" t="s">
        <v>105</v>
      </c>
      <c r="K2055" s="19">
        <v>2055</v>
      </c>
    </row>
    <row r="2056" spans="1:11" ht="12" customHeight="1" x14ac:dyDescent="0.2">
      <c r="A2056" s="2"/>
      <c r="B2056" s="64">
        <v>13034</v>
      </c>
      <c r="C2056" s="63" t="s">
        <v>3088</v>
      </c>
      <c r="D2056" s="72" t="s">
        <v>75</v>
      </c>
      <c r="E2056" s="40" t="s">
        <v>129</v>
      </c>
      <c r="F2056" s="40" t="s">
        <v>80</v>
      </c>
      <c r="G2056" s="54" t="s">
        <v>807</v>
      </c>
      <c r="H2056"/>
      <c r="I2056" s="3" t="s">
        <v>463</v>
      </c>
      <c r="J2056" s="20" t="s">
        <v>105</v>
      </c>
      <c r="K2056" s="19">
        <v>2056</v>
      </c>
    </row>
    <row r="2057" spans="1:11" ht="12" customHeight="1" x14ac:dyDescent="0.2">
      <c r="A2057" s="2"/>
      <c r="B2057" s="64">
        <v>13035</v>
      </c>
      <c r="C2057" s="63" t="s">
        <v>3089</v>
      </c>
      <c r="D2057" s="72" t="s">
        <v>75</v>
      </c>
      <c r="E2057" s="40" t="s">
        <v>129</v>
      </c>
      <c r="F2057" s="40" t="s">
        <v>80</v>
      </c>
      <c r="G2057" s="54"/>
      <c r="H2057"/>
      <c r="I2057" s="3" t="s">
        <v>463</v>
      </c>
      <c r="J2057" s="20" t="s">
        <v>105</v>
      </c>
      <c r="K2057" s="19">
        <v>2057</v>
      </c>
    </row>
    <row r="2058" spans="1:11" ht="12" customHeight="1" thickBot="1" x14ac:dyDescent="0.25">
      <c r="A2058" s="2"/>
      <c r="B2058" s="67">
        <v>13036</v>
      </c>
      <c r="C2058" s="65" t="s">
        <v>3090</v>
      </c>
      <c r="D2058" s="73" t="s">
        <v>75</v>
      </c>
      <c r="E2058" s="41" t="s">
        <v>129</v>
      </c>
      <c r="F2058" s="41" t="s">
        <v>85</v>
      </c>
      <c r="G2058" s="57"/>
      <c r="H2058" s="61"/>
      <c r="I2058" s="3" t="s">
        <v>463</v>
      </c>
      <c r="J2058" s="20" t="s">
        <v>105</v>
      </c>
      <c r="K2058" s="19">
        <v>2058</v>
      </c>
    </row>
    <row r="2059" spans="1:11" ht="12" customHeight="1" x14ac:dyDescent="0.2">
      <c r="A2059" s="2"/>
      <c r="B2059" s="66" t="s">
        <v>1163</v>
      </c>
      <c r="C2059" s="62"/>
      <c r="D2059" s="71"/>
      <c r="E2059" s="39"/>
      <c r="F2059" s="39"/>
      <c r="G2059" s="53"/>
      <c r="H2059"/>
      <c r="I2059" s="3" t="s">
        <v>463</v>
      </c>
      <c r="J2059" s="20" t="s">
        <v>1163</v>
      </c>
      <c r="K2059" s="19">
        <v>2059</v>
      </c>
    </row>
    <row r="2060" spans="1:11" ht="12" customHeight="1" thickBot="1" x14ac:dyDescent="0.25">
      <c r="A2060" s="2"/>
      <c r="B2060" s="67">
        <v>12677</v>
      </c>
      <c r="C2060" s="65" t="s">
        <v>3091</v>
      </c>
      <c r="D2060" s="73" t="s">
        <v>1466</v>
      </c>
      <c r="E2060" s="41" t="s">
        <v>129</v>
      </c>
      <c r="F2060" s="41" t="s">
        <v>752</v>
      </c>
      <c r="G2060" s="57" t="s">
        <v>714</v>
      </c>
      <c r="H2060" s="32" t="s">
        <v>465</v>
      </c>
      <c r="I2060" s="3" t="s">
        <v>463</v>
      </c>
      <c r="J2060" s="20" t="s">
        <v>1163</v>
      </c>
      <c r="K2060" s="19">
        <v>2060</v>
      </c>
    </row>
    <row r="2061" spans="1:11" ht="12" customHeight="1" x14ac:dyDescent="0.2">
      <c r="A2061" s="2"/>
      <c r="B2061" s="66" t="s">
        <v>1004</v>
      </c>
      <c r="C2061" s="62"/>
      <c r="D2061" s="71"/>
      <c r="E2061" s="39"/>
      <c r="F2061" s="39"/>
      <c r="G2061" s="53"/>
      <c r="H2061"/>
      <c r="I2061" s="3" t="s">
        <v>463</v>
      </c>
      <c r="J2061" s="20" t="s">
        <v>1004</v>
      </c>
      <c r="K2061" s="19">
        <v>2061</v>
      </c>
    </row>
    <row r="2062" spans="1:11" ht="12" customHeight="1" thickBot="1" x14ac:dyDescent="0.25">
      <c r="A2062" s="2"/>
      <c r="B2062" s="67">
        <v>12187</v>
      </c>
      <c r="C2062" s="65" t="s">
        <v>1164</v>
      </c>
      <c r="D2062" s="73" t="s">
        <v>1735</v>
      </c>
      <c r="E2062" s="41" t="s">
        <v>355</v>
      </c>
      <c r="F2062" s="41" t="s">
        <v>83</v>
      </c>
      <c r="G2062" s="57"/>
      <c r="H2062" s="32" t="s">
        <v>465</v>
      </c>
      <c r="I2062" s="3" t="s">
        <v>463</v>
      </c>
      <c r="J2062" s="20" t="s">
        <v>1004</v>
      </c>
      <c r="K2062" s="19">
        <v>2062</v>
      </c>
    </row>
    <row r="2063" spans="1:11" ht="12" customHeight="1" x14ac:dyDescent="0.2">
      <c r="A2063" s="2"/>
      <c r="B2063" s="66" t="s">
        <v>541</v>
      </c>
      <c r="C2063" s="62"/>
      <c r="D2063" s="71"/>
      <c r="E2063" s="39"/>
      <c r="F2063" s="39"/>
      <c r="G2063" s="53"/>
      <c r="H2063"/>
      <c r="I2063" s="3" t="s">
        <v>463</v>
      </c>
      <c r="J2063" s="20" t="s">
        <v>541</v>
      </c>
      <c r="K2063" s="19">
        <v>2063</v>
      </c>
    </row>
    <row r="2064" spans="1:11" ht="12" customHeight="1" x14ac:dyDescent="0.2">
      <c r="A2064" s="2"/>
      <c r="B2064" s="64">
        <v>2718</v>
      </c>
      <c r="C2064" s="63" t="s">
        <v>3092</v>
      </c>
      <c r="D2064" s="72" t="s">
        <v>3093</v>
      </c>
      <c r="E2064" s="40" t="s">
        <v>129</v>
      </c>
      <c r="F2064" s="40" t="s">
        <v>85</v>
      </c>
      <c r="G2064" s="54"/>
      <c r="H2064" s="32" t="s">
        <v>465</v>
      </c>
      <c r="I2064" s="3" t="s">
        <v>463</v>
      </c>
      <c r="J2064" s="20" t="s">
        <v>541</v>
      </c>
      <c r="K2064" s="19">
        <v>2064</v>
      </c>
    </row>
    <row r="2065" spans="1:11" ht="12" customHeight="1" thickBot="1" x14ac:dyDescent="0.25">
      <c r="A2065" s="2"/>
      <c r="B2065" s="67">
        <v>11549</v>
      </c>
      <c r="C2065" s="65" t="s">
        <v>3094</v>
      </c>
      <c r="D2065" s="73" t="s">
        <v>3095</v>
      </c>
      <c r="E2065" s="41" t="s">
        <v>129</v>
      </c>
      <c r="F2065" s="41" t="s">
        <v>85</v>
      </c>
      <c r="G2065" s="57" t="s">
        <v>808</v>
      </c>
      <c r="H2065" s="32" t="s">
        <v>465</v>
      </c>
      <c r="I2065" s="3" t="s">
        <v>463</v>
      </c>
      <c r="J2065" s="20" t="s">
        <v>541</v>
      </c>
      <c r="K2065" s="19">
        <v>2065</v>
      </c>
    </row>
    <row r="2066" spans="1:11" ht="12" customHeight="1" x14ac:dyDescent="0.2">
      <c r="A2066" s="2"/>
      <c r="B2066" s="66" t="s">
        <v>1005</v>
      </c>
      <c r="C2066" s="62"/>
      <c r="D2066" s="71"/>
      <c r="E2066" s="39"/>
      <c r="F2066" s="39"/>
      <c r="G2066" s="53"/>
      <c r="H2066"/>
      <c r="I2066" s="3" t="s">
        <v>463</v>
      </c>
      <c r="J2066" s="20" t="s">
        <v>1005</v>
      </c>
      <c r="K2066" s="19">
        <v>2066</v>
      </c>
    </row>
    <row r="2067" spans="1:11" ht="12" customHeight="1" thickBot="1" x14ac:dyDescent="0.25">
      <c r="A2067" s="2"/>
      <c r="B2067" s="67">
        <v>12246</v>
      </c>
      <c r="C2067" s="65" t="s">
        <v>1006</v>
      </c>
      <c r="D2067" s="73" t="s">
        <v>3096</v>
      </c>
      <c r="E2067" s="41" t="s">
        <v>129</v>
      </c>
      <c r="F2067" s="41" t="s">
        <v>809</v>
      </c>
      <c r="G2067" s="57"/>
      <c r="H2067" s="32" t="s">
        <v>465</v>
      </c>
      <c r="I2067" s="3" t="s">
        <v>463</v>
      </c>
      <c r="J2067" s="20" t="s">
        <v>1005</v>
      </c>
      <c r="K2067" s="19">
        <v>2067</v>
      </c>
    </row>
    <row r="2068" spans="1:11" ht="12" customHeight="1" x14ac:dyDescent="0.2">
      <c r="A2068" s="2"/>
      <c r="B2068" s="66" t="s">
        <v>263</v>
      </c>
      <c r="C2068" s="62"/>
      <c r="D2068" s="71"/>
      <c r="E2068" s="39"/>
      <c r="F2068" s="39"/>
      <c r="G2068" s="53"/>
      <c r="H2068"/>
      <c r="I2068" s="3" t="s">
        <v>463</v>
      </c>
      <c r="J2068" s="20" t="s">
        <v>263</v>
      </c>
      <c r="K2068" s="19">
        <v>2068</v>
      </c>
    </row>
    <row r="2069" spans="1:11" ht="12" customHeight="1" x14ac:dyDescent="0.2">
      <c r="A2069" s="2"/>
      <c r="B2069" s="64">
        <v>5228</v>
      </c>
      <c r="C2069" s="63" t="s">
        <v>3097</v>
      </c>
      <c r="D2069" s="72" t="s">
        <v>3098</v>
      </c>
      <c r="E2069" s="40" t="s">
        <v>129</v>
      </c>
      <c r="F2069" s="40" t="s">
        <v>85</v>
      </c>
      <c r="G2069" s="54" t="s">
        <v>808</v>
      </c>
      <c r="H2069" s="32" t="s">
        <v>465</v>
      </c>
      <c r="I2069" s="3" t="s">
        <v>463</v>
      </c>
      <c r="J2069" s="20" t="s">
        <v>263</v>
      </c>
      <c r="K2069" s="19">
        <v>2069</v>
      </c>
    </row>
    <row r="2070" spans="1:11" ht="12" customHeight="1" x14ac:dyDescent="0.2">
      <c r="A2070" s="2"/>
      <c r="B2070" s="64">
        <v>1026</v>
      </c>
      <c r="C2070" s="63" t="s">
        <v>264</v>
      </c>
      <c r="D2070" s="72" t="s">
        <v>3099</v>
      </c>
      <c r="E2070" s="40" t="s">
        <v>129</v>
      </c>
      <c r="F2070" s="40" t="s">
        <v>33</v>
      </c>
      <c r="G2070" s="54"/>
      <c r="H2070" s="32" t="s">
        <v>465</v>
      </c>
      <c r="I2070" s="3" t="s">
        <v>463</v>
      </c>
      <c r="J2070" s="20" t="s">
        <v>263</v>
      </c>
      <c r="K2070" s="19">
        <v>2070</v>
      </c>
    </row>
    <row r="2071" spans="1:11" ht="12" customHeight="1" x14ac:dyDescent="0.2">
      <c r="A2071" s="2"/>
      <c r="B2071" s="64">
        <v>1027</v>
      </c>
      <c r="C2071" s="63" t="s">
        <v>3100</v>
      </c>
      <c r="D2071" s="72" t="s">
        <v>3101</v>
      </c>
      <c r="E2071" s="40" t="s">
        <v>129</v>
      </c>
      <c r="F2071" s="40" t="s">
        <v>72</v>
      </c>
      <c r="G2071" s="54"/>
      <c r="H2071" s="32" t="s">
        <v>465</v>
      </c>
      <c r="I2071" s="3" t="s">
        <v>463</v>
      </c>
      <c r="J2071" s="20" t="s">
        <v>263</v>
      </c>
      <c r="K2071" s="19">
        <v>2071</v>
      </c>
    </row>
    <row r="2072" spans="1:11" ht="12" customHeight="1" x14ac:dyDescent="0.2">
      <c r="A2072" s="2"/>
      <c r="B2072" s="64">
        <v>13243</v>
      </c>
      <c r="C2072" s="63" t="s">
        <v>3102</v>
      </c>
      <c r="D2072" s="72" t="s">
        <v>2619</v>
      </c>
      <c r="E2072" s="40" t="s">
        <v>133</v>
      </c>
      <c r="F2072" s="40" t="s">
        <v>83</v>
      </c>
      <c r="G2072" s="54"/>
      <c r="H2072"/>
      <c r="I2072" s="3" t="s">
        <v>4451</v>
      </c>
      <c r="J2072" s="20" t="s">
        <v>263</v>
      </c>
      <c r="K2072" s="19">
        <v>2072</v>
      </c>
    </row>
    <row r="2073" spans="1:11" ht="12" customHeight="1" x14ac:dyDescent="0.2">
      <c r="A2073" s="2"/>
      <c r="B2073" s="64">
        <v>1031</v>
      </c>
      <c r="C2073" s="63" t="s">
        <v>265</v>
      </c>
      <c r="D2073" s="72" t="s">
        <v>1409</v>
      </c>
      <c r="E2073" s="40" t="s">
        <v>129</v>
      </c>
      <c r="F2073" s="40" t="s">
        <v>80</v>
      </c>
      <c r="G2073" s="54" t="s">
        <v>807</v>
      </c>
      <c r="H2073" s="32" t="s">
        <v>465</v>
      </c>
      <c r="I2073" s="3" t="s">
        <v>463</v>
      </c>
      <c r="J2073" s="20" t="s">
        <v>263</v>
      </c>
      <c r="K2073" s="19">
        <v>2073</v>
      </c>
    </row>
    <row r="2074" spans="1:11" ht="12" customHeight="1" thickBot="1" x14ac:dyDescent="0.25">
      <c r="A2074" s="2"/>
      <c r="B2074" s="67">
        <v>2294</v>
      </c>
      <c r="C2074" s="65" t="s">
        <v>661</v>
      </c>
      <c r="D2074" s="73" t="s">
        <v>1256</v>
      </c>
      <c r="E2074" s="41" t="s">
        <v>129</v>
      </c>
      <c r="F2074" s="41" t="s">
        <v>80</v>
      </c>
      <c r="G2074" s="57"/>
      <c r="H2074" s="32" t="s">
        <v>465</v>
      </c>
      <c r="I2074" s="3" t="s">
        <v>463</v>
      </c>
      <c r="J2074" s="20" t="s">
        <v>263</v>
      </c>
      <c r="K2074" s="19">
        <v>2074</v>
      </c>
    </row>
    <row r="2075" spans="1:11" ht="12" customHeight="1" x14ac:dyDescent="0.2">
      <c r="A2075" s="2"/>
      <c r="B2075" s="66" t="s">
        <v>1007</v>
      </c>
      <c r="C2075" s="62"/>
      <c r="D2075" s="71"/>
      <c r="E2075" s="39"/>
      <c r="F2075" s="39"/>
      <c r="G2075" s="53"/>
      <c r="H2075"/>
      <c r="I2075" s="3" t="s">
        <v>463</v>
      </c>
      <c r="J2075" s="20" t="s">
        <v>1007</v>
      </c>
      <c r="K2075" s="19">
        <v>2075</v>
      </c>
    </row>
    <row r="2076" spans="1:11" ht="12" customHeight="1" x14ac:dyDescent="0.2">
      <c r="A2076" s="2"/>
      <c r="B2076" s="64">
        <v>13105</v>
      </c>
      <c r="C2076" s="63" t="s">
        <v>3103</v>
      </c>
      <c r="D2076" s="72" t="s">
        <v>75</v>
      </c>
      <c r="E2076" s="40" t="s">
        <v>129</v>
      </c>
      <c r="F2076" s="40" t="s">
        <v>85</v>
      </c>
      <c r="G2076" s="54"/>
      <c r="H2076"/>
      <c r="I2076" s="3" t="s">
        <v>4451</v>
      </c>
      <c r="J2076" s="20" t="s">
        <v>1007</v>
      </c>
      <c r="K2076" s="19">
        <v>2076</v>
      </c>
    </row>
    <row r="2077" spans="1:11" ht="12" customHeight="1" thickBot="1" x14ac:dyDescent="0.25">
      <c r="A2077" s="2"/>
      <c r="B2077" s="67">
        <v>13106</v>
      </c>
      <c r="C2077" s="65" t="s">
        <v>3104</v>
      </c>
      <c r="D2077" s="73" t="s">
        <v>75</v>
      </c>
      <c r="E2077" s="41" t="s">
        <v>129</v>
      </c>
      <c r="F2077" s="41" t="s">
        <v>85</v>
      </c>
      <c r="G2077" s="57"/>
      <c r="H2077"/>
      <c r="I2077" s="3" t="s">
        <v>4451</v>
      </c>
      <c r="J2077" s="20" t="s">
        <v>1007</v>
      </c>
      <c r="K2077" s="19">
        <v>2077</v>
      </c>
    </row>
    <row r="2078" spans="1:11" ht="12" customHeight="1" x14ac:dyDescent="0.2">
      <c r="A2078" s="2"/>
      <c r="B2078" s="66" t="s">
        <v>266</v>
      </c>
      <c r="C2078" s="62"/>
      <c r="D2078" s="71"/>
      <c r="E2078" s="39"/>
      <c r="F2078" s="39"/>
      <c r="G2078" s="53"/>
      <c r="H2078"/>
      <c r="I2078" s="3" t="s">
        <v>463</v>
      </c>
      <c r="J2078" s="20" t="s">
        <v>266</v>
      </c>
      <c r="K2078" s="19">
        <v>2078</v>
      </c>
    </row>
    <row r="2079" spans="1:11" ht="12" customHeight="1" x14ac:dyDescent="0.2">
      <c r="A2079" s="2"/>
      <c r="B2079" s="64">
        <v>2332</v>
      </c>
      <c r="C2079" s="63" t="s">
        <v>3105</v>
      </c>
      <c r="D2079" s="72" t="s">
        <v>1261</v>
      </c>
      <c r="E2079" s="40" t="s">
        <v>133</v>
      </c>
      <c r="F2079" s="40" t="s">
        <v>752</v>
      </c>
      <c r="G2079" s="54"/>
      <c r="H2079" s="32" t="s">
        <v>465</v>
      </c>
      <c r="I2079" s="3" t="s">
        <v>463</v>
      </c>
      <c r="J2079" s="20" t="s">
        <v>266</v>
      </c>
      <c r="K2079" s="19">
        <v>2079</v>
      </c>
    </row>
    <row r="2080" spans="1:11" ht="12" customHeight="1" thickBot="1" x14ac:dyDescent="0.25">
      <c r="A2080" s="2"/>
      <c r="B2080" s="67">
        <v>13512</v>
      </c>
      <c r="C2080" s="65" t="s">
        <v>3106</v>
      </c>
      <c r="D2080" s="73" t="s">
        <v>75</v>
      </c>
      <c r="E2080" s="41" t="s">
        <v>133</v>
      </c>
      <c r="F2080" s="41" t="s">
        <v>85</v>
      </c>
      <c r="G2080" s="57"/>
      <c r="H2080"/>
      <c r="I2080" s="3" t="s">
        <v>4451</v>
      </c>
      <c r="J2080" s="20" t="s">
        <v>266</v>
      </c>
      <c r="K2080" s="19">
        <v>2080</v>
      </c>
    </row>
    <row r="2081" spans="1:11" ht="12" customHeight="1" x14ac:dyDescent="0.2">
      <c r="A2081" s="2"/>
      <c r="B2081" s="66" t="s">
        <v>267</v>
      </c>
      <c r="C2081" s="62"/>
      <c r="D2081" s="71"/>
      <c r="E2081" s="39"/>
      <c r="F2081" s="39"/>
      <c r="G2081" s="53"/>
      <c r="H2081"/>
      <c r="I2081" s="3" t="s">
        <v>463</v>
      </c>
      <c r="J2081" s="20" t="s">
        <v>267</v>
      </c>
      <c r="K2081" s="19">
        <v>2081</v>
      </c>
    </row>
    <row r="2082" spans="1:11" ht="12" customHeight="1" x14ac:dyDescent="0.2">
      <c r="A2082" s="2"/>
      <c r="B2082" s="64">
        <v>13384</v>
      </c>
      <c r="C2082" s="63" t="s">
        <v>3107</v>
      </c>
      <c r="D2082" s="72" t="s">
        <v>75</v>
      </c>
      <c r="E2082" s="40" t="s">
        <v>129</v>
      </c>
      <c r="F2082" s="40" t="s">
        <v>83</v>
      </c>
      <c r="G2082" s="54" t="s">
        <v>553</v>
      </c>
      <c r="H2082"/>
      <c r="I2082" s="3" t="s">
        <v>4451</v>
      </c>
      <c r="J2082" s="20" t="s">
        <v>267</v>
      </c>
      <c r="K2082" s="19">
        <v>2082</v>
      </c>
    </row>
    <row r="2083" spans="1:11" ht="12" customHeight="1" x14ac:dyDescent="0.2">
      <c r="A2083" s="2"/>
      <c r="B2083" s="64">
        <v>13385</v>
      </c>
      <c r="C2083" s="63" t="s">
        <v>3108</v>
      </c>
      <c r="D2083" s="72" t="s">
        <v>75</v>
      </c>
      <c r="E2083" s="40" t="s">
        <v>129</v>
      </c>
      <c r="F2083" s="40" t="s">
        <v>83</v>
      </c>
      <c r="G2083" s="54" t="s">
        <v>553</v>
      </c>
      <c r="H2083"/>
      <c r="I2083" s="3" t="s">
        <v>4451</v>
      </c>
      <c r="J2083" s="20" t="s">
        <v>267</v>
      </c>
      <c r="K2083" s="19">
        <v>2083</v>
      </c>
    </row>
    <row r="2084" spans="1:11" ht="12" customHeight="1" x14ac:dyDescent="0.2">
      <c r="A2084" s="2"/>
      <c r="B2084" s="64">
        <v>12988</v>
      </c>
      <c r="C2084" s="63" t="s">
        <v>3109</v>
      </c>
      <c r="D2084" s="72" t="s">
        <v>75</v>
      </c>
      <c r="E2084" s="40" t="s">
        <v>129</v>
      </c>
      <c r="F2084" s="40" t="s">
        <v>83</v>
      </c>
      <c r="G2084" s="54"/>
      <c r="H2084"/>
      <c r="I2084" s="3" t="s">
        <v>463</v>
      </c>
      <c r="J2084" s="20" t="s">
        <v>267</v>
      </c>
      <c r="K2084" s="19">
        <v>2084</v>
      </c>
    </row>
    <row r="2085" spans="1:11" ht="12" customHeight="1" x14ac:dyDescent="0.2">
      <c r="A2085" s="2"/>
      <c r="B2085" s="64">
        <v>6505</v>
      </c>
      <c r="C2085" s="63" t="s">
        <v>3110</v>
      </c>
      <c r="D2085" s="72" t="s">
        <v>1261</v>
      </c>
      <c r="E2085" s="40" t="s">
        <v>129</v>
      </c>
      <c r="F2085" s="40" t="s">
        <v>83</v>
      </c>
      <c r="G2085" s="54" t="s">
        <v>553</v>
      </c>
      <c r="H2085" s="32" t="s">
        <v>465</v>
      </c>
      <c r="I2085" s="3" t="s">
        <v>463</v>
      </c>
      <c r="J2085" s="20" t="s">
        <v>267</v>
      </c>
      <c r="K2085" s="19">
        <v>2085</v>
      </c>
    </row>
    <row r="2086" spans="1:11" ht="12" customHeight="1" x14ac:dyDescent="0.2">
      <c r="A2086" s="2"/>
      <c r="B2086" s="64">
        <v>13386</v>
      </c>
      <c r="C2086" s="63" t="s">
        <v>3111</v>
      </c>
      <c r="D2086" s="72" t="s">
        <v>75</v>
      </c>
      <c r="E2086" s="40" t="s">
        <v>129</v>
      </c>
      <c r="F2086" s="40" t="s">
        <v>85</v>
      </c>
      <c r="G2086" s="54"/>
      <c r="H2086"/>
      <c r="I2086" s="3" t="s">
        <v>4451</v>
      </c>
      <c r="J2086" s="20" t="s">
        <v>267</v>
      </c>
      <c r="K2086" s="19">
        <v>2086</v>
      </c>
    </row>
    <row r="2087" spans="1:11" ht="12" customHeight="1" x14ac:dyDescent="0.2">
      <c r="A2087" s="2"/>
      <c r="B2087" s="64">
        <v>2720</v>
      </c>
      <c r="C2087" s="63" t="s">
        <v>662</v>
      </c>
      <c r="D2087" s="72" t="s">
        <v>2801</v>
      </c>
      <c r="E2087" s="40" t="s">
        <v>129</v>
      </c>
      <c r="F2087" s="40" t="s">
        <v>80</v>
      </c>
      <c r="G2087" s="54" t="s">
        <v>807</v>
      </c>
      <c r="H2087" s="32" t="s">
        <v>465</v>
      </c>
      <c r="I2087" s="3" t="s">
        <v>463</v>
      </c>
      <c r="J2087" s="20" t="s">
        <v>267</v>
      </c>
      <c r="K2087" s="19">
        <v>2087</v>
      </c>
    </row>
    <row r="2088" spans="1:11" ht="12" customHeight="1" x14ac:dyDescent="0.2">
      <c r="A2088" s="2"/>
      <c r="B2088" s="64">
        <v>1113</v>
      </c>
      <c r="C2088" s="63" t="s">
        <v>663</v>
      </c>
      <c r="D2088" s="72" t="s">
        <v>2758</v>
      </c>
      <c r="E2088" s="40" t="s">
        <v>129</v>
      </c>
      <c r="F2088" s="40" t="s">
        <v>80</v>
      </c>
      <c r="G2088" s="54" t="s">
        <v>807</v>
      </c>
      <c r="H2088" s="32" t="s">
        <v>465</v>
      </c>
      <c r="I2088" s="3" t="s">
        <v>463</v>
      </c>
      <c r="J2088" s="20" t="s">
        <v>267</v>
      </c>
      <c r="K2088" s="19">
        <v>2088</v>
      </c>
    </row>
    <row r="2089" spans="1:11" ht="12" customHeight="1" thickBot="1" x14ac:dyDescent="0.25">
      <c r="A2089" s="2"/>
      <c r="B2089" s="67">
        <v>1114</v>
      </c>
      <c r="C2089" s="65" t="s">
        <v>3112</v>
      </c>
      <c r="D2089" s="73" t="s">
        <v>1930</v>
      </c>
      <c r="E2089" s="41" t="s">
        <v>129</v>
      </c>
      <c r="F2089" s="41" t="s">
        <v>85</v>
      </c>
      <c r="G2089" s="57" t="s">
        <v>808</v>
      </c>
      <c r="H2089" s="32" t="s">
        <v>465</v>
      </c>
      <c r="I2089" s="3" t="s">
        <v>463</v>
      </c>
      <c r="J2089" s="20" t="s">
        <v>267</v>
      </c>
      <c r="K2089" s="19">
        <v>2089</v>
      </c>
    </row>
    <row r="2090" spans="1:11" ht="12" customHeight="1" x14ac:dyDescent="0.2">
      <c r="A2090" s="2"/>
      <c r="B2090" s="66" t="s">
        <v>191</v>
      </c>
      <c r="C2090" s="62"/>
      <c r="D2090" s="71"/>
      <c r="E2090" s="39"/>
      <c r="F2090" s="39"/>
      <c r="G2090" s="53"/>
      <c r="H2090"/>
      <c r="I2090" s="3" t="s">
        <v>463</v>
      </c>
      <c r="J2090" s="20" t="s">
        <v>191</v>
      </c>
      <c r="K2090" s="19">
        <v>2090</v>
      </c>
    </row>
    <row r="2091" spans="1:11" ht="12" customHeight="1" x14ac:dyDescent="0.2">
      <c r="A2091" s="2"/>
      <c r="B2091" s="64">
        <v>13381</v>
      </c>
      <c r="C2091" s="63" t="s">
        <v>3113</v>
      </c>
      <c r="D2091" s="72" t="s">
        <v>75</v>
      </c>
      <c r="E2091" s="40" t="s">
        <v>129</v>
      </c>
      <c r="F2091" s="40" t="s">
        <v>85</v>
      </c>
      <c r="G2091" s="54" t="s">
        <v>808</v>
      </c>
      <c r="H2091"/>
      <c r="I2091" s="3" t="s">
        <v>4451</v>
      </c>
      <c r="J2091" s="20" t="s">
        <v>191</v>
      </c>
      <c r="K2091" s="19">
        <v>2091</v>
      </c>
    </row>
    <row r="2092" spans="1:11" ht="12" customHeight="1" x14ac:dyDescent="0.2">
      <c r="A2092" s="2"/>
      <c r="B2092" s="64">
        <v>7619</v>
      </c>
      <c r="C2092" s="63" t="s">
        <v>3114</v>
      </c>
      <c r="D2092" s="72" t="s">
        <v>2385</v>
      </c>
      <c r="E2092" s="40" t="s">
        <v>129</v>
      </c>
      <c r="F2092" s="40" t="s">
        <v>85</v>
      </c>
      <c r="G2092" s="54" t="s">
        <v>808</v>
      </c>
      <c r="H2092" s="32" t="s">
        <v>465</v>
      </c>
      <c r="I2092" s="3" t="s">
        <v>463</v>
      </c>
      <c r="J2092" s="20" t="s">
        <v>191</v>
      </c>
      <c r="K2092" s="19">
        <v>2092</v>
      </c>
    </row>
    <row r="2093" spans="1:11" ht="12" customHeight="1" x14ac:dyDescent="0.2">
      <c r="A2093" s="2"/>
      <c r="B2093" s="64">
        <v>9480</v>
      </c>
      <c r="C2093" s="63" t="s">
        <v>1008</v>
      </c>
      <c r="D2093" s="72" t="s">
        <v>1799</v>
      </c>
      <c r="E2093" s="40" t="s">
        <v>129</v>
      </c>
      <c r="F2093" s="40" t="s">
        <v>80</v>
      </c>
      <c r="G2093" s="54" t="s">
        <v>807</v>
      </c>
      <c r="H2093" s="32" t="s">
        <v>465</v>
      </c>
      <c r="I2093" s="3" t="s">
        <v>463</v>
      </c>
      <c r="J2093" s="20" t="s">
        <v>191</v>
      </c>
      <c r="K2093" s="19">
        <v>2093</v>
      </c>
    </row>
    <row r="2094" spans="1:11" ht="12" customHeight="1" x14ac:dyDescent="0.2">
      <c r="A2094" s="2"/>
      <c r="B2094" s="64">
        <v>7124</v>
      </c>
      <c r="C2094" s="63" t="s">
        <v>3115</v>
      </c>
      <c r="D2094" s="72" t="s">
        <v>1678</v>
      </c>
      <c r="E2094" s="40" t="s">
        <v>129</v>
      </c>
      <c r="F2094" s="40" t="s">
        <v>85</v>
      </c>
      <c r="G2094" s="54" t="s">
        <v>808</v>
      </c>
      <c r="H2094" s="32" t="s">
        <v>465</v>
      </c>
      <c r="I2094" s="3" t="s">
        <v>463</v>
      </c>
      <c r="J2094" s="20" t="s">
        <v>191</v>
      </c>
      <c r="K2094" s="19">
        <v>2094</v>
      </c>
    </row>
    <row r="2095" spans="1:11" ht="12" customHeight="1" x14ac:dyDescent="0.2">
      <c r="A2095" s="2"/>
      <c r="B2095" s="64">
        <v>10454</v>
      </c>
      <c r="C2095" s="63" t="s">
        <v>3116</v>
      </c>
      <c r="D2095" s="72" t="s">
        <v>2614</v>
      </c>
      <c r="E2095" s="40" t="s">
        <v>129</v>
      </c>
      <c r="F2095" s="40" t="s">
        <v>85</v>
      </c>
      <c r="G2095" s="54" t="s">
        <v>808</v>
      </c>
      <c r="H2095" s="32" t="s">
        <v>465</v>
      </c>
      <c r="I2095" s="3" t="s">
        <v>463</v>
      </c>
      <c r="J2095" s="20" t="s">
        <v>191</v>
      </c>
      <c r="K2095" s="19">
        <v>2095</v>
      </c>
    </row>
    <row r="2096" spans="1:11" ht="12" customHeight="1" x14ac:dyDescent="0.2">
      <c r="A2096" s="2"/>
      <c r="B2096" s="64">
        <v>6558</v>
      </c>
      <c r="C2096" s="63" t="s">
        <v>664</v>
      </c>
      <c r="D2096" s="72" t="s">
        <v>3117</v>
      </c>
      <c r="E2096" s="40" t="s">
        <v>129</v>
      </c>
      <c r="F2096" s="40" t="s">
        <v>80</v>
      </c>
      <c r="G2096" s="54" t="s">
        <v>807</v>
      </c>
      <c r="H2096" s="32" t="s">
        <v>465</v>
      </c>
      <c r="I2096" s="3" t="s">
        <v>463</v>
      </c>
      <c r="J2096" s="20" t="s">
        <v>191</v>
      </c>
      <c r="K2096" s="19">
        <v>2096</v>
      </c>
    </row>
    <row r="2097" spans="1:11" ht="12" customHeight="1" thickBot="1" x14ac:dyDescent="0.25">
      <c r="A2097" s="2"/>
      <c r="B2097" s="67">
        <v>12204</v>
      </c>
      <c r="C2097" s="65" t="s">
        <v>1009</v>
      </c>
      <c r="D2097" s="73" t="s">
        <v>1680</v>
      </c>
      <c r="E2097" s="41" t="s">
        <v>129</v>
      </c>
      <c r="F2097" s="41" t="s">
        <v>80</v>
      </c>
      <c r="G2097" s="57" t="s">
        <v>807</v>
      </c>
      <c r="H2097" s="32" t="s">
        <v>465</v>
      </c>
      <c r="I2097" s="3" t="s">
        <v>463</v>
      </c>
      <c r="J2097" s="20" t="s">
        <v>191</v>
      </c>
      <c r="K2097" s="19">
        <v>2097</v>
      </c>
    </row>
    <row r="2098" spans="1:11" ht="12" customHeight="1" x14ac:dyDescent="0.2">
      <c r="A2098" s="2"/>
      <c r="B2098" s="66" t="s">
        <v>268</v>
      </c>
      <c r="C2098" s="62"/>
      <c r="D2098" s="71"/>
      <c r="E2098" s="39"/>
      <c r="F2098" s="39"/>
      <c r="G2098" s="53"/>
      <c r="H2098"/>
      <c r="I2098" s="3" t="s">
        <v>463</v>
      </c>
      <c r="J2098" s="20" t="s">
        <v>268</v>
      </c>
      <c r="K2098" s="19">
        <v>2098</v>
      </c>
    </row>
    <row r="2099" spans="1:11" ht="12" customHeight="1" x14ac:dyDescent="0.2">
      <c r="A2099" s="2"/>
      <c r="B2099" s="64">
        <v>12983</v>
      </c>
      <c r="C2099" s="63" t="s">
        <v>3118</v>
      </c>
      <c r="D2099" s="72" t="s">
        <v>75</v>
      </c>
      <c r="E2099" s="40" t="s">
        <v>129</v>
      </c>
      <c r="F2099" s="40" t="s">
        <v>85</v>
      </c>
      <c r="G2099" s="54" t="s">
        <v>808</v>
      </c>
      <c r="H2099"/>
      <c r="I2099" s="3" t="s">
        <v>463</v>
      </c>
      <c r="J2099" s="20" t="s">
        <v>268</v>
      </c>
      <c r="K2099" s="19">
        <v>2099</v>
      </c>
    </row>
    <row r="2100" spans="1:11" ht="12" customHeight="1" x14ac:dyDescent="0.2">
      <c r="A2100" s="2"/>
      <c r="B2100" s="64">
        <v>13379</v>
      </c>
      <c r="C2100" s="63" t="s">
        <v>3119</v>
      </c>
      <c r="D2100" s="72" t="s">
        <v>75</v>
      </c>
      <c r="E2100" s="40" t="s">
        <v>129</v>
      </c>
      <c r="F2100" s="40" t="s">
        <v>85</v>
      </c>
      <c r="G2100" s="54" t="s">
        <v>808</v>
      </c>
      <c r="H2100"/>
      <c r="I2100" s="3" t="s">
        <v>4451</v>
      </c>
      <c r="J2100" s="20" t="s">
        <v>268</v>
      </c>
      <c r="K2100" s="19">
        <v>2100</v>
      </c>
    </row>
    <row r="2101" spans="1:11" ht="12" customHeight="1" x14ac:dyDescent="0.2">
      <c r="A2101" s="2"/>
      <c r="B2101" s="64">
        <v>2372</v>
      </c>
      <c r="C2101" s="63" t="s">
        <v>3120</v>
      </c>
      <c r="D2101" s="72" t="s">
        <v>2252</v>
      </c>
      <c r="E2101" s="40" t="s">
        <v>129</v>
      </c>
      <c r="F2101" s="40" t="s">
        <v>85</v>
      </c>
      <c r="G2101" s="54"/>
      <c r="H2101" s="32" t="s">
        <v>465</v>
      </c>
      <c r="I2101" s="3" t="s">
        <v>4451</v>
      </c>
      <c r="J2101" s="20" t="s">
        <v>268</v>
      </c>
      <c r="K2101" s="19">
        <v>2101</v>
      </c>
    </row>
    <row r="2102" spans="1:11" ht="12" customHeight="1" x14ac:dyDescent="0.2">
      <c r="A2102" s="2"/>
      <c r="B2102" s="64">
        <v>1174</v>
      </c>
      <c r="C2102" s="63" t="s">
        <v>3121</v>
      </c>
      <c r="D2102" s="72" t="s">
        <v>2252</v>
      </c>
      <c r="E2102" s="40" t="s">
        <v>129</v>
      </c>
      <c r="F2102" s="40" t="s">
        <v>85</v>
      </c>
      <c r="G2102" s="54"/>
      <c r="H2102" s="32" t="s">
        <v>465</v>
      </c>
      <c r="I2102" s="3" t="s">
        <v>4451</v>
      </c>
      <c r="J2102" s="20" t="s">
        <v>268</v>
      </c>
      <c r="K2102" s="19">
        <v>2102</v>
      </c>
    </row>
    <row r="2103" spans="1:11" ht="12" customHeight="1" x14ac:dyDescent="0.2">
      <c r="A2103" s="2"/>
      <c r="B2103" s="64">
        <v>2363</v>
      </c>
      <c r="C2103" s="63" t="s">
        <v>1165</v>
      </c>
      <c r="D2103" s="72" t="s">
        <v>3122</v>
      </c>
      <c r="E2103" s="40" t="s">
        <v>129</v>
      </c>
      <c r="F2103" s="40" t="s">
        <v>80</v>
      </c>
      <c r="G2103" s="54"/>
      <c r="H2103" s="32" t="s">
        <v>465</v>
      </c>
      <c r="I2103" s="3" t="s">
        <v>463</v>
      </c>
      <c r="J2103" s="20" t="s">
        <v>268</v>
      </c>
      <c r="K2103" s="19">
        <v>2103</v>
      </c>
    </row>
    <row r="2104" spans="1:11" ht="12" customHeight="1" x14ac:dyDescent="0.2">
      <c r="A2104" s="2"/>
      <c r="B2104" s="64">
        <v>2399</v>
      </c>
      <c r="C2104" s="63" t="s">
        <v>764</v>
      </c>
      <c r="D2104" s="72" t="s">
        <v>3045</v>
      </c>
      <c r="E2104" s="40" t="s">
        <v>129</v>
      </c>
      <c r="F2104" s="40" t="s">
        <v>80</v>
      </c>
      <c r="G2104" s="54" t="s">
        <v>807</v>
      </c>
      <c r="H2104" s="32" t="s">
        <v>465</v>
      </c>
      <c r="I2104" s="3" t="s">
        <v>463</v>
      </c>
      <c r="J2104" s="20" t="s">
        <v>268</v>
      </c>
      <c r="K2104" s="19">
        <v>2104</v>
      </c>
    </row>
    <row r="2105" spans="1:11" ht="12" customHeight="1" x14ac:dyDescent="0.2">
      <c r="A2105" s="2"/>
      <c r="B2105" s="64">
        <v>13380</v>
      </c>
      <c r="C2105" s="63" t="s">
        <v>3123</v>
      </c>
      <c r="D2105" s="72" t="s">
        <v>75</v>
      </c>
      <c r="E2105" s="40" t="s">
        <v>129</v>
      </c>
      <c r="F2105" s="40" t="s">
        <v>85</v>
      </c>
      <c r="G2105" s="54"/>
      <c r="H2105"/>
      <c r="I2105" s="3" t="s">
        <v>4451</v>
      </c>
      <c r="J2105" s="20" t="s">
        <v>268</v>
      </c>
      <c r="K2105" s="19">
        <v>2105</v>
      </c>
    </row>
    <row r="2106" spans="1:11" ht="12" customHeight="1" x14ac:dyDescent="0.2">
      <c r="A2106" s="2"/>
      <c r="B2106" s="64">
        <v>13179</v>
      </c>
      <c r="C2106" s="63" t="s">
        <v>3124</v>
      </c>
      <c r="D2106" s="72" t="s">
        <v>3125</v>
      </c>
      <c r="E2106" s="40" t="s">
        <v>71</v>
      </c>
      <c r="F2106" s="40" t="s">
        <v>80</v>
      </c>
      <c r="G2106" s="54"/>
      <c r="H2106" s="32" t="s">
        <v>465</v>
      </c>
      <c r="I2106" s="3" t="s">
        <v>4451</v>
      </c>
      <c r="J2106" s="20" t="s">
        <v>268</v>
      </c>
      <c r="K2106" s="19">
        <v>2106</v>
      </c>
    </row>
    <row r="2107" spans="1:11" ht="12" customHeight="1" x14ac:dyDescent="0.2">
      <c r="A2107" s="2"/>
      <c r="B2107" s="64">
        <v>12985</v>
      </c>
      <c r="C2107" s="63" t="s">
        <v>3126</v>
      </c>
      <c r="D2107" s="72" t="s">
        <v>75</v>
      </c>
      <c r="E2107" s="40" t="s">
        <v>129</v>
      </c>
      <c r="F2107" s="40" t="s">
        <v>85</v>
      </c>
      <c r="G2107" s="54" t="s">
        <v>808</v>
      </c>
      <c r="H2107"/>
      <c r="I2107" s="3" t="s">
        <v>463</v>
      </c>
      <c r="J2107" s="20" t="s">
        <v>268</v>
      </c>
      <c r="K2107" s="19">
        <v>2107</v>
      </c>
    </row>
    <row r="2108" spans="1:11" ht="12" customHeight="1" x14ac:dyDescent="0.2">
      <c r="A2108" s="2"/>
      <c r="B2108" s="64">
        <v>1158</v>
      </c>
      <c r="C2108" s="63" t="s">
        <v>3127</v>
      </c>
      <c r="D2108" s="72" t="s">
        <v>1967</v>
      </c>
      <c r="E2108" s="40" t="s">
        <v>129</v>
      </c>
      <c r="F2108" s="40" t="s">
        <v>85</v>
      </c>
      <c r="G2108" s="54" t="s">
        <v>808</v>
      </c>
      <c r="H2108" s="32" t="s">
        <v>465</v>
      </c>
      <c r="I2108" s="3" t="s">
        <v>4451</v>
      </c>
      <c r="J2108" s="20" t="s">
        <v>268</v>
      </c>
      <c r="K2108" s="19">
        <v>2108</v>
      </c>
    </row>
    <row r="2109" spans="1:11" ht="12" customHeight="1" x14ac:dyDescent="0.2">
      <c r="A2109" s="2"/>
      <c r="B2109" s="64">
        <v>12168</v>
      </c>
      <c r="C2109" s="63" t="s">
        <v>1010</v>
      </c>
      <c r="D2109" s="72" t="s">
        <v>1503</v>
      </c>
      <c r="E2109" s="40" t="s">
        <v>129</v>
      </c>
      <c r="F2109" s="40" t="s">
        <v>80</v>
      </c>
      <c r="G2109" s="54" t="s">
        <v>807</v>
      </c>
      <c r="H2109" s="32" t="s">
        <v>465</v>
      </c>
      <c r="I2109" s="3" t="s">
        <v>463</v>
      </c>
      <c r="J2109" s="20" t="s">
        <v>268</v>
      </c>
      <c r="K2109" s="19">
        <v>2109</v>
      </c>
    </row>
    <row r="2110" spans="1:11" ht="12" customHeight="1" x14ac:dyDescent="0.2">
      <c r="A2110" s="2"/>
      <c r="B2110" s="64">
        <v>1155</v>
      </c>
      <c r="C2110" s="63" t="s">
        <v>3128</v>
      </c>
      <c r="D2110" s="72" t="s">
        <v>1967</v>
      </c>
      <c r="E2110" s="40" t="s">
        <v>129</v>
      </c>
      <c r="F2110" s="40" t="s">
        <v>80</v>
      </c>
      <c r="G2110" s="54" t="s">
        <v>807</v>
      </c>
      <c r="H2110" s="32" t="s">
        <v>465</v>
      </c>
      <c r="I2110" s="3" t="s">
        <v>4451</v>
      </c>
      <c r="J2110" s="20" t="s">
        <v>268</v>
      </c>
      <c r="K2110" s="19">
        <v>2110</v>
      </c>
    </row>
    <row r="2111" spans="1:11" ht="12" customHeight="1" x14ac:dyDescent="0.2">
      <c r="A2111" s="2"/>
      <c r="B2111" s="64">
        <v>2685</v>
      </c>
      <c r="C2111" s="63" t="s">
        <v>3129</v>
      </c>
      <c r="D2111" s="72" t="s">
        <v>1967</v>
      </c>
      <c r="E2111" s="40" t="s">
        <v>129</v>
      </c>
      <c r="F2111" s="40" t="s">
        <v>80</v>
      </c>
      <c r="G2111" s="54"/>
      <c r="H2111" s="32" t="s">
        <v>465</v>
      </c>
      <c r="I2111" s="3" t="s">
        <v>4451</v>
      </c>
      <c r="J2111" s="20" t="s">
        <v>268</v>
      </c>
      <c r="K2111" s="19">
        <v>2111</v>
      </c>
    </row>
    <row r="2112" spans="1:11" ht="12" customHeight="1" x14ac:dyDescent="0.2">
      <c r="A2112" s="2"/>
      <c r="B2112" s="64">
        <v>1161</v>
      </c>
      <c r="C2112" s="63" t="s">
        <v>495</v>
      </c>
      <c r="D2112" s="72" t="s">
        <v>1967</v>
      </c>
      <c r="E2112" s="40" t="s">
        <v>129</v>
      </c>
      <c r="F2112" s="40" t="s">
        <v>80</v>
      </c>
      <c r="G2112" s="54" t="s">
        <v>807</v>
      </c>
      <c r="H2112" s="32" t="s">
        <v>465</v>
      </c>
      <c r="I2112" s="3" t="s">
        <v>463</v>
      </c>
      <c r="J2112" s="20" t="s">
        <v>268</v>
      </c>
      <c r="K2112" s="19">
        <v>2112</v>
      </c>
    </row>
    <row r="2113" spans="1:11" ht="12" customHeight="1" x14ac:dyDescent="0.2">
      <c r="A2113" s="2"/>
      <c r="B2113" s="64">
        <v>3527</v>
      </c>
      <c r="C2113" s="63" t="s">
        <v>3130</v>
      </c>
      <c r="D2113" s="72" t="s">
        <v>1967</v>
      </c>
      <c r="E2113" s="40" t="s">
        <v>129</v>
      </c>
      <c r="F2113" s="40" t="s">
        <v>85</v>
      </c>
      <c r="G2113" s="54" t="s">
        <v>808</v>
      </c>
      <c r="H2113" s="32" t="s">
        <v>465</v>
      </c>
      <c r="I2113" s="3" t="s">
        <v>463</v>
      </c>
      <c r="J2113" s="20" t="s">
        <v>268</v>
      </c>
      <c r="K2113" s="19">
        <v>2113</v>
      </c>
    </row>
    <row r="2114" spans="1:11" ht="12" customHeight="1" x14ac:dyDescent="0.2">
      <c r="A2114" s="2"/>
      <c r="B2114" s="64">
        <v>1162</v>
      </c>
      <c r="C2114" s="63" t="s">
        <v>96</v>
      </c>
      <c r="D2114" s="72" t="s">
        <v>1967</v>
      </c>
      <c r="E2114" s="40" t="s">
        <v>129</v>
      </c>
      <c r="F2114" s="40" t="s">
        <v>80</v>
      </c>
      <c r="G2114" s="54" t="s">
        <v>807</v>
      </c>
      <c r="H2114" s="32" t="s">
        <v>465</v>
      </c>
      <c r="I2114" s="3" t="s">
        <v>463</v>
      </c>
      <c r="J2114" s="20" t="s">
        <v>268</v>
      </c>
      <c r="K2114" s="19">
        <v>2114</v>
      </c>
    </row>
    <row r="2115" spans="1:11" ht="12" customHeight="1" x14ac:dyDescent="0.2">
      <c r="A2115" s="2"/>
      <c r="B2115" s="64">
        <v>9509</v>
      </c>
      <c r="C2115" s="63" t="s">
        <v>3131</v>
      </c>
      <c r="D2115" s="72" t="s">
        <v>1967</v>
      </c>
      <c r="E2115" s="40" t="s">
        <v>129</v>
      </c>
      <c r="F2115" s="40" t="s">
        <v>85</v>
      </c>
      <c r="G2115" s="54" t="s">
        <v>808</v>
      </c>
      <c r="H2115" s="32" t="s">
        <v>465</v>
      </c>
      <c r="I2115" s="3" t="s">
        <v>463</v>
      </c>
      <c r="J2115" s="20" t="s">
        <v>268</v>
      </c>
      <c r="K2115" s="19">
        <v>2115</v>
      </c>
    </row>
    <row r="2116" spans="1:11" ht="12" customHeight="1" x14ac:dyDescent="0.2">
      <c r="A2116" s="2"/>
      <c r="B2116" s="64">
        <v>12348</v>
      </c>
      <c r="C2116" s="63" t="s">
        <v>1166</v>
      </c>
      <c r="D2116" s="72" t="s">
        <v>1243</v>
      </c>
      <c r="E2116" s="40" t="s">
        <v>129</v>
      </c>
      <c r="F2116" s="40" t="s">
        <v>85</v>
      </c>
      <c r="G2116" s="54" t="s">
        <v>808</v>
      </c>
      <c r="H2116"/>
      <c r="I2116" s="3" t="s">
        <v>463</v>
      </c>
      <c r="J2116" s="20" t="s">
        <v>268</v>
      </c>
      <c r="K2116" s="19">
        <v>2116</v>
      </c>
    </row>
    <row r="2117" spans="1:11" ht="12" customHeight="1" x14ac:dyDescent="0.2">
      <c r="A2117" s="2"/>
      <c r="B2117" s="64">
        <v>4680</v>
      </c>
      <c r="C2117" s="63" t="s">
        <v>3132</v>
      </c>
      <c r="D2117" s="72" t="s">
        <v>1967</v>
      </c>
      <c r="E2117" s="40" t="s">
        <v>129</v>
      </c>
      <c r="F2117" s="40" t="s">
        <v>85</v>
      </c>
      <c r="G2117" s="54" t="s">
        <v>808</v>
      </c>
      <c r="H2117" s="32" t="s">
        <v>465</v>
      </c>
      <c r="I2117" s="3" t="s">
        <v>463</v>
      </c>
      <c r="J2117" s="20" t="s">
        <v>268</v>
      </c>
      <c r="K2117" s="19">
        <v>2117</v>
      </c>
    </row>
    <row r="2118" spans="1:11" ht="12" customHeight="1" x14ac:dyDescent="0.2">
      <c r="A2118" s="2"/>
      <c r="B2118" s="64">
        <v>2390</v>
      </c>
      <c r="C2118" s="63" t="s">
        <v>3133</v>
      </c>
      <c r="D2118" s="72" t="s">
        <v>1243</v>
      </c>
      <c r="E2118" s="40" t="s">
        <v>129</v>
      </c>
      <c r="F2118" s="40" t="s">
        <v>80</v>
      </c>
      <c r="G2118" s="54" t="s">
        <v>807</v>
      </c>
      <c r="H2118" s="32" t="s">
        <v>465</v>
      </c>
      <c r="I2118" s="3" t="s">
        <v>4451</v>
      </c>
      <c r="J2118" s="20" t="s">
        <v>268</v>
      </c>
      <c r="K2118" s="19">
        <v>2118</v>
      </c>
    </row>
    <row r="2119" spans="1:11" ht="12" customHeight="1" x14ac:dyDescent="0.2">
      <c r="A2119" s="2"/>
      <c r="B2119" s="64">
        <v>1228</v>
      </c>
      <c r="C2119" s="63" t="s">
        <v>3134</v>
      </c>
      <c r="D2119" s="72" t="s">
        <v>1967</v>
      </c>
      <c r="E2119" s="40" t="s">
        <v>129</v>
      </c>
      <c r="F2119" s="40" t="s">
        <v>85</v>
      </c>
      <c r="G2119" s="54" t="s">
        <v>808</v>
      </c>
      <c r="H2119" s="32" t="s">
        <v>465</v>
      </c>
      <c r="I2119" s="3" t="s">
        <v>463</v>
      </c>
      <c r="J2119" s="20" t="s">
        <v>268</v>
      </c>
      <c r="K2119" s="19">
        <v>2119</v>
      </c>
    </row>
    <row r="2120" spans="1:11" ht="12" customHeight="1" x14ac:dyDescent="0.2">
      <c r="A2120" s="2"/>
      <c r="B2120" s="64">
        <v>13382</v>
      </c>
      <c r="C2120" s="63" t="s">
        <v>3135</v>
      </c>
      <c r="D2120" s="72" t="s">
        <v>75</v>
      </c>
      <c r="E2120" s="40" t="s">
        <v>129</v>
      </c>
      <c r="F2120" s="40" t="s">
        <v>85</v>
      </c>
      <c r="G2120" s="54"/>
      <c r="H2120"/>
      <c r="I2120" s="3" t="s">
        <v>4451</v>
      </c>
      <c r="J2120" s="20" t="s">
        <v>268</v>
      </c>
      <c r="K2120" s="19">
        <v>2120</v>
      </c>
    </row>
    <row r="2121" spans="1:11" ht="12" customHeight="1" x14ac:dyDescent="0.2">
      <c r="A2121" s="2"/>
      <c r="B2121" s="64">
        <v>12986</v>
      </c>
      <c r="C2121" s="63" t="s">
        <v>3136</v>
      </c>
      <c r="D2121" s="72" t="s">
        <v>75</v>
      </c>
      <c r="E2121" s="40" t="s">
        <v>129</v>
      </c>
      <c r="F2121" s="40" t="s">
        <v>85</v>
      </c>
      <c r="G2121" s="54" t="s">
        <v>808</v>
      </c>
      <c r="H2121"/>
      <c r="I2121" s="3" t="s">
        <v>463</v>
      </c>
      <c r="J2121" s="20" t="s">
        <v>268</v>
      </c>
      <c r="K2121" s="19">
        <v>2121</v>
      </c>
    </row>
    <row r="2122" spans="1:11" ht="12" customHeight="1" x14ac:dyDescent="0.2">
      <c r="A2122" s="2"/>
      <c r="B2122" s="64">
        <v>1180</v>
      </c>
      <c r="C2122" s="63" t="s">
        <v>3137</v>
      </c>
      <c r="D2122" s="72" t="s">
        <v>3138</v>
      </c>
      <c r="E2122" s="40" t="s">
        <v>129</v>
      </c>
      <c r="F2122" s="40" t="s">
        <v>85</v>
      </c>
      <c r="G2122" s="54"/>
      <c r="H2122" s="32" t="s">
        <v>465</v>
      </c>
      <c r="I2122" s="3" t="s">
        <v>463</v>
      </c>
      <c r="J2122" s="20" t="s">
        <v>268</v>
      </c>
      <c r="K2122" s="19">
        <v>2122</v>
      </c>
    </row>
    <row r="2123" spans="1:11" ht="12" customHeight="1" x14ac:dyDescent="0.2">
      <c r="A2123" s="2"/>
      <c r="B2123" s="64">
        <v>13383</v>
      </c>
      <c r="C2123" s="63" t="s">
        <v>3139</v>
      </c>
      <c r="D2123" s="72" t="s">
        <v>75</v>
      </c>
      <c r="E2123" s="40" t="s">
        <v>129</v>
      </c>
      <c r="F2123" s="40" t="s">
        <v>85</v>
      </c>
      <c r="G2123" s="54" t="s">
        <v>808</v>
      </c>
      <c r="H2123"/>
      <c r="I2123" s="3" t="s">
        <v>4451</v>
      </c>
      <c r="J2123" s="20" t="s">
        <v>268</v>
      </c>
      <c r="K2123" s="19">
        <v>2123</v>
      </c>
    </row>
    <row r="2124" spans="1:11" ht="12" customHeight="1" x14ac:dyDescent="0.2">
      <c r="A2124" s="2"/>
      <c r="B2124" s="64">
        <v>4681</v>
      </c>
      <c r="C2124" s="63" t="s">
        <v>3140</v>
      </c>
      <c r="D2124" s="72" t="s">
        <v>3061</v>
      </c>
      <c r="E2124" s="40" t="s">
        <v>129</v>
      </c>
      <c r="F2124" s="40" t="s">
        <v>80</v>
      </c>
      <c r="G2124" s="54" t="s">
        <v>807</v>
      </c>
      <c r="H2124" s="32" t="s">
        <v>465</v>
      </c>
      <c r="I2124" s="3" t="s">
        <v>4451</v>
      </c>
      <c r="J2124" s="20" t="s">
        <v>268</v>
      </c>
      <c r="K2124" s="19">
        <v>2124</v>
      </c>
    </row>
    <row r="2125" spans="1:11" ht="12" customHeight="1" x14ac:dyDescent="0.2">
      <c r="A2125" s="2"/>
      <c r="B2125" s="64">
        <v>3529</v>
      </c>
      <c r="C2125" s="63" t="s">
        <v>3141</v>
      </c>
      <c r="D2125" s="72" t="s">
        <v>3061</v>
      </c>
      <c r="E2125" s="40" t="s">
        <v>129</v>
      </c>
      <c r="F2125" s="40" t="s">
        <v>85</v>
      </c>
      <c r="G2125" s="54" t="s">
        <v>808</v>
      </c>
      <c r="H2125" s="32" t="s">
        <v>465</v>
      </c>
      <c r="I2125" s="3" t="s">
        <v>4451</v>
      </c>
      <c r="J2125" s="20" t="s">
        <v>268</v>
      </c>
      <c r="K2125" s="19">
        <v>2125</v>
      </c>
    </row>
    <row r="2126" spans="1:11" ht="12" customHeight="1" x14ac:dyDescent="0.2">
      <c r="A2126" s="2"/>
      <c r="B2126" s="64">
        <v>7620</v>
      </c>
      <c r="C2126" s="63" t="s">
        <v>1011</v>
      </c>
      <c r="D2126" s="72" t="s">
        <v>1519</v>
      </c>
      <c r="E2126" s="40" t="s">
        <v>129</v>
      </c>
      <c r="F2126" s="40" t="s">
        <v>80</v>
      </c>
      <c r="G2126" s="54" t="s">
        <v>807</v>
      </c>
      <c r="H2126" s="32" t="s">
        <v>465</v>
      </c>
      <c r="I2126" s="3" t="s">
        <v>463</v>
      </c>
      <c r="J2126" s="20" t="s">
        <v>268</v>
      </c>
      <c r="K2126" s="19">
        <v>2126</v>
      </c>
    </row>
    <row r="2127" spans="1:11" ht="12" customHeight="1" x14ac:dyDescent="0.2">
      <c r="A2127" s="2"/>
      <c r="B2127" s="64">
        <v>7621</v>
      </c>
      <c r="C2127" s="63" t="s">
        <v>496</v>
      </c>
      <c r="D2127" s="72" t="s">
        <v>1519</v>
      </c>
      <c r="E2127" s="40" t="s">
        <v>129</v>
      </c>
      <c r="F2127" s="40" t="s">
        <v>80</v>
      </c>
      <c r="G2127" s="54" t="s">
        <v>807</v>
      </c>
      <c r="H2127" s="32" t="s">
        <v>465</v>
      </c>
      <c r="I2127" s="3" t="s">
        <v>463</v>
      </c>
      <c r="J2127" s="20" t="s">
        <v>268</v>
      </c>
      <c r="K2127" s="19">
        <v>2127</v>
      </c>
    </row>
    <row r="2128" spans="1:11" ht="12" customHeight="1" x14ac:dyDescent="0.2">
      <c r="A2128" s="2"/>
      <c r="B2128" s="64">
        <v>4639</v>
      </c>
      <c r="C2128" s="63" t="s">
        <v>3142</v>
      </c>
      <c r="D2128" s="72" t="s">
        <v>3143</v>
      </c>
      <c r="E2128" s="40" t="s">
        <v>133</v>
      </c>
      <c r="F2128" s="40" t="s">
        <v>80</v>
      </c>
      <c r="G2128" s="54"/>
      <c r="H2128" s="32" t="s">
        <v>465</v>
      </c>
      <c r="I2128" s="3" t="s">
        <v>4451</v>
      </c>
      <c r="J2128" s="20" t="s">
        <v>268</v>
      </c>
      <c r="K2128" s="19">
        <v>2128</v>
      </c>
    </row>
    <row r="2129" spans="1:11" ht="12" customHeight="1" x14ac:dyDescent="0.2">
      <c r="A2129" s="2"/>
      <c r="B2129" s="64">
        <v>13387</v>
      </c>
      <c r="C2129" s="63" t="s">
        <v>3144</v>
      </c>
      <c r="D2129" s="72" t="s">
        <v>75</v>
      </c>
      <c r="E2129" s="40" t="s">
        <v>129</v>
      </c>
      <c r="F2129" s="40" t="s">
        <v>85</v>
      </c>
      <c r="G2129" s="54"/>
      <c r="H2129"/>
      <c r="I2129" s="3" t="s">
        <v>4451</v>
      </c>
      <c r="J2129" s="20" t="s">
        <v>268</v>
      </c>
      <c r="K2129" s="19">
        <v>2129</v>
      </c>
    </row>
    <row r="2130" spans="1:11" ht="12" customHeight="1" x14ac:dyDescent="0.2">
      <c r="A2130" s="2"/>
      <c r="B2130" s="64">
        <v>13388</v>
      </c>
      <c r="C2130" s="63" t="s">
        <v>3145</v>
      </c>
      <c r="D2130" s="72" t="s">
        <v>75</v>
      </c>
      <c r="E2130" s="40" t="s">
        <v>129</v>
      </c>
      <c r="F2130" s="40" t="s">
        <v>85</v>
      </c>
      <c r="G2130" s="54"/>
      <c r="H2130"/>
      <c r="I2130" s="3" t="s">
        <v>4451</v>
      </c>
      <c r="J2130" s="20" t="s">
        <v>268</v>
      </c>
      <c r="K2130" s="19">
        <v>2130</v>
      </c>
    </row>
    <row r="2131" spans="1:11" ht="12" customHeight="1" x14ac:dyDescent="0.2">
      <c r="A2131" s="2"/>
      <c r="B2131" s="64">
        <v>11033</v>
      </c>
      <c r="C2131" s="63" t="s">
        <v>3146</v>
      </c>
      <c r="D2131" s="72" t="s">
        <v>3122</v>
      </c>
      <c r="E2131" s="40" t="s">
        <v>71</v>
      </c>
      <c r="F2131" s="40" t="s">
        <v>80</v>
      </c>
      <c r="G2131" s="54"/>
      <c r="H2131" s="32" t="s">
        <v>465</v>
      </c>
      <c r="I2131" s="3" t="s">
        <v>463</v>
      </c>
      <c r="J2131" s="20" t="s">
        <v>268</v>
      </c>
      <c r="K2131" s="19">
        <v>2131</v>
      </c>
    </row>
    <row r="2132" spans="1:11" ht="12" customHeight="1" x14ac:dyDescent="0.2">
      <c r="A2132" s="2"/>
      <c r="B2132" s="64">
        <v>13389</v>
      </c>
      <c r="C2132" s="63" t="s">
        <v>3147</v>
      </c>
      <c r="D2132" s="72" t="s">
        <v>75</v>
      </c>
      <c r="E2132" s="40" t="s">
        <v>129</v>
      </c>
      <c r="F2132" s="40" t="s">
        <v>85</v>
      </c>
      <c r="G2132" s="54" t="s">
        <v>808</v>
      </c>
      <c r="H2132"/>
      <c r="I2132" s="3" t="s">
        <v>4451</v>
      </c>
      <c r="J2132" s="20" t="s">
        <v>268</v>
      </c>
      <c r="K2132" s="19">
        <v>2132</v>
      </c>
    </row>
    <row r="2133" spans="1:11" ht="12" customHeight="1" x14ac:dyDescent="0.2">
      <c r="A2133" s="2"/>
      <c r="B2133" s="64">
        <v>13390</v>
      </c>
      <c r="C2133" s="63" t="s">
        <v>3148</v>
      </c>
      <c r="D2133" s="72" t="s">
        <v>75</v>
      </c>
      <c r="E2133" s="40" t="s">
        <v>129</v>
      </c>
      <c r="F2133" s="40" t="s">
        <v>85</v>
      </c>
      <c r="G2133" s="54"/>
      <c r="H2133"/>
      <c r="I2133" s="3" t="s">
        <v>4451</v>
      </c>
      <c r="J2133" s="20" t="s">
        <v>268</v>
      </c>
      <c r="K2133" s="19">
        <v>2133</v>
      </c>
    </row>
    <row r="2134" spans="1:11" ht="12" customHeight="1" x14ac:dyDescent="0.2">
      <c r="A2134" s="2"/>
      <c r="B2134" s="64">
        <v>13391</v>
      </c>
      <c r="C2134" s="63" t="s">
        <v>3149</v>
      </c>
      <c r="D2134" s="72" t="s">
        <v>75</v>
      </c>
      <c r="E2134" s="40" t="s">
        <v>129</v>
      </c>
      <c r="F2134" s="40" t="s">
        <v>85</v>
      </c>
      <c r="G2134" s="54" t="s">
        <v>808</v>
      </c>
      <c r="H2134"/>
      <c r="I2134" s="3" t="s">
        <v>4451</v>
      </c>
      <c r="J2134" s="20" t="s">
        <v>268</v>
      </c>
      <c r="K2134" s="19">
        <v>2134</v>
      </c>
    </row>
    <row r="2135" spans="1:11" ht="12" customHeight="1" x14ac:dyDescent="0.2">
      <c r="A2135" s="2"/>
      <c r="B2135" s="64">
        <v>1182</v>
      </c>
      <c r="C2135" s="63" t="s">
        <v>3150</v>
      </c>
      <c r="D2135" s="72" t="s">
        <v>1874</v>
      </c>
      <c r="E2135" s="40" t="s">
        <v>129</v>
      </c>
      <c r="F2135" s="40" t="s">
        <v>85</v>
      </c>
      <c r="G2135" s="54"/>
      <c r="H2135" s="32" t="s">
        <v>465</v>
      </c>
      <c r="I2135" s="3" t="s">
        <v>463</v>
      </c>
      <c r="J2135" s="20" t="s">
        <v>268</v>
      </c>
      <c r="K2135" s="19">
        <v>2135</v>
      </c>
    </row>
    <row r="2136" spans="1:11" ht="12" customHeight="1" x14ac:dyDescent="0.2">
      <c r="A2136" s="2"/>
      <c r="B2136" s="64">
        <v>13392</v>
      </c>
      <c r="C2136" s="63" t="s">
        <v>3151</v>
      </c>
      <c r="D2136" s="72" t="s">
        <v>75</v>
      </c>
      <c r="E2136" s="40" t="s">
        <v>129</v>
      </c>
      <c r="F2136" s="40" t="s">
        <v>85</v>
      </c>
      <c r="G2136" s="54" t="s">
        <v>808</v>
      </c>
      <c r="H2136"/>
      <c r="I2136" s="3" t="s">
        <v>4451</v>
      </c>
      <c r="J2136" s="20" t="s">
        <v>268</v>
      </c>
      <c r="K2136" s="19">
        <v>2136</v>
      </c>
    </row>
    <row r="2137" spans="1:11" ht="12" customHeight="1" x14ac:dyDescent="0.2">
      <c r="A2137" s="2"/>
      <c r="B2137" s="64">
        <v>11059</v>
      </c>
      <c r="C2137" s="63" t="s">
        <v>3152</v>
      </c>
      <c r="D2137" s="72" t="s">
        <v>1654</v>
      </c>
      <c r="E2137" s="40" t="s">
        <v>129</v>
      </c>
      <c r="F2137" s="40" t="s">
        <v>72</v>
      </c>
      <c r="G2137" s="54"/>
      <c r="H2137" s="32" t="s">
        <v>465</v>
      </c>
      <c r="I2137" s="3" t="s">
        <v>4451</v>
      </c>
      <c r="J2137" s="20" t="s">
        <v>268</v>
      </c>
      <c r="K2137" s="19">
        <v>2137</v>
      </c>
    </row>
    <row r="2138" spans="1:11" ht="12" customHeight="1" x14ac:dyDescent="0.2">
      <c r="A2138" s="2"/>
      <c r="B2138" s="64">
        <v>1169</v>
      </c>
      <c r="C2138" s="63" t="s">
        <v>3153</v>
      </c>
      <c r="D2138" s="72" t="s">
        <v>1378</v>
      </c>
      <c r="E2138" s="40" t="s">
        <v>129</v>
      </c>
      <c r="F2138" s="40" t="s">
        <v>33</v>
      </c>
      <c r="G2138" s="54"/>
      <c r="H2138" s="32" t="s">
        <v>465</v>
      </c>
      <c r="I2138" s="3" t="s">
        <v>4451</v>
      </c>
      <c r="J2138" s="20" t="s">
        <v>268</v>
      </c>
      <c r="K2138" s="19">
        <v>2138</v>
      </c>
    </row>
    <row r="2139" spans="1:11" ht="12" customHeight="1" x14ac:dyDescent="0.2">
      <c r="A2139" s="2"/>
      <c r="B2139" s="64">
        <v>13393</v>
      </c>
      <c r="C2139" s="63" t="s">
        <v>3154</v>
      </c>
      <c r="D2139" s="72" t="s">
        <v>75</v>
      </c>
      <c r="E2139" s="40" t="s">
        <v>129</v>
      </c>
      <c r="F2139" s="40" t="s">
        <v>85</v>
      </c>
      <c r="G2139" s="54" t="s">
        <v>808</v>
      </c>
      <c r="H2139"/>
      <c r="I2139" s="3" t="s">
        <v>4451</v>
      </c>
      <c r="J2139" s="20" t="s">
        <v>268</v>
      </c>
      <c r="K2139" s="19">
        <v>2139</v>
      </c>
    </row>
    <row r="2140" spans="1:11" ht="12" customHeight="1" x14ac:dyDescent="0.2">
      <c r="A2140" s="2"/>
      <c r="B2140" s="64">
        <v>1187</v>
      </c>
      <c r="C2140" s="63" t="s">
        <v>1167</v>
      </c>
      <c r="D2140" s="72" t="s">
        <v>2204</v>
      </c>
      <c r="E2140" s="40" t="s">
        <v>129</v>
      </c>
      <c r="F2140" s="40" t="s">
        <v>80</v>
      </c>
      <c r="G2140" s="54" t="s">
        <v>807</v>
      </c>
      <c r="H2140"/>
      <c r="I2140" s="3" t="s">
        <v>463</v>
      </c>
      <c r="J2140" s="20" t="s">
        <v>268</v>
      </c>
      <c r="K2140" s="19">
        <v>2140</v>
      </c>
    </row>
    <row r="2141" spans="1:11" ht="12" customHeight="1" x14ac:dyDescent="0.2">
      <c r="A2141" s="2"/>
      <c r="B2141" s="64">
        <v>1177</v>
      </c>
      <c r="C2141" s="63" t="s">
        <v>3155</v>
      </c>
      <c r="D2141" s="72" t="s">
        <v>2252</v>
      </c>
      <c r="E2141" s="40" t="s">
        <v>129</v>
      </c>
      <c r="F2141" s="40" t="s">
        <v>85</v>
      </c>
      <c r="G2141" s="54"/>
      <c r="H2141" s="32" t="s">
        <v>465</v>
      </c>
      <c r="I2141" s="3" t="s">
        <v>4451</v>
      </c>
      <c r="J2141" s="20" t="s">
        <v>268</v>
      </c>
      <c r="K2141" s="19">
        <v>2141</v>
      </c>
    </row>
    <row r="2142" spans="1:11" ht="12" customHeight="1" x14ac:dyDescent="0.2">
      <c r="A2142" s="2"/>
      <c r="B2142" s="64">
        <v>5504</v>
      </c>
      <c r="C2142" s="63" t="s">
        <v>3156</v>
      </c>
      <c r="D2142" s="72" t="s">
        <v>2335</v>
      </c>
      <c r="E2142" s="40" t="s">
        <v>129</v>
      </c>
      <c r="F2142" s="40" t="s">
        <v>85</v>
      </c>
      <c r="G2142" s="54" t="s">
        <v>808</v>
      </c>
      <c r="H2142" s="32" t="s">
        <v>465</v>
      </c>
      <c r="I2142" s="3" t="s">
        <v>463</v>
      </c>
      <c r="J2142" s="20" t="s">
        <v>268</v>
      </c>
      <c r="K2142" s="19">
        <v>2142</v>
      </c>
    </row>
    <row r="2143" spans="1:11" ht="12" customHeight="1" x14ac:dyDescent="0.2">
      <c r="A2143" s="2"/>
      <c r="B2143" s="64">
        <v>11540</v>
      </c>
      <c r="C2143" s="63" t="s">
        <v>3157</v>
      </c>
      <c r="D2143" s="72" t="s">
        <v>2080</v>
      </c>
      <c r="E2143" s="40" t="s">
        <v>133</v>
      </c>
      <c r="F2143" s="40" t="s">
        <v>80</v>
      </c>
      <c r="G2143" s="54"/>
      <c r="H2143" s="32" t="s">
        <v>465</v>
      </c>
      <c r="I2143" s="3" t="s">
        <v>463</v>
      </c>
      <c r="J2143" s="20" t="s">
        <v>268</v>
      </c>
      <c r="K2143" s="19">
        <v>2143</v>
      </c>
    </row>
    <row r="2144" spans="1:11" ht="12" customHeight="1" x14ac:dyDescent="0.2">
      <c r="A2144" s="2"/>
      <c r="B2144" s="64">
        <v>13394</v>
      </c>
      <c r="C2144" s="63" t="s">
        <v>3158</v>
      </c>
      <c r="D2144" s="72" t="s">
        <v>75</v>
      </c>
      <c r="E2144" s="40" t="s">
        <v>129</v>
      </c>
      <c r="F2144" s="40" t="s">
        <v>85</v>
      </c>
      <c r="G2144" s="54"/>
      <c r="H2144"/>
      <c r="I2144" s="3" t="s">
        <v>4451</v>
      </c>
      <c r="J2144" s="20" t="s">
        <v>268</v>
      </c>
      <c r="K2144" s="19">
        <v>2144</v>
      </c>
    </row>
    <row r="2145" spans="1:11" ht="12" customHeight="1" x14ac:dyDescent="0.2">
      <c r="A2145" s="2"/>
      <c r="B2145" s="64">
        <v>1191</v>
      </c>
      <c r="C2145" s="63" t="s">
        <v>3159</v>
      </c>
      <c r="D2145" s="72" t="s">
        <v>1874</v>
      </c>
      <c r="E2145" s="40" t="s">
        <v>129</v>
      </c>
      <c r="F2145" s="40" t="s">
        <v>85</v>
      </c>
      <c r="G2145" s="54"/>
      <c r="H2145" s="32" t="s">
        <v>465</v>
      </c>
      <c r="I2145" s="3" t="s">
        <v>463</v>
      </c>
      <c r="J2145" s="20" t="s">
        <v>268</v>
      </c>
      <c r="K2145" s="19">
        <v>2145</v>
      </c>
    </row>
    <row r="2146" spans="1:11" ht="12" customHeight="1" x14ac:dyDescent="0.2">
      <c r="A2146" s="2"/>
      <c r="B2146" s="64">
        <v>13395</v>
      </c>
      <c r="C2146" s="63" t="s">
        <v>3160</v>
      </c>
      <c r="D2146" s="72" t="s">
        <v>75</v>
      </c>
      <c r="E2146" s="40" t="s">
        <v>129</v>
      </c>
      <c r="F2146" s="40" t="s">
        <v>85</v>
      </c>
      <c r="G2146" s="54"/>
      <c r="H2146"/>
      <c r="I2146" s="3" t="s">
        <v>4451</v>
      </c>
      <c r="J2146" s="20" t="s">
        <v>268</v>
      </c>
      <c r="K2146" s="19">
        <v>2146</v>
      </c>
    </row>
    <row r="2147" spans="1:11" ht="12" customHeight="1" x14ac:dyDescent="0.2">
      <c r="A2147" s="2"/>
      <c r="B2147" s="64">
        <v>13396</v>
      </c>
      <c r="C2147" s="63" t="s">
        <v>3161</v>
      </c>
      <c r="D2147" s="72" t="s">
        <v>75</v>
      </c>
      <c r="E2147" s="40" t="s">
        <v>129</v>
      </c>
      <c r="F2147" s="40" t="s">
        <v>85</v>
      </c>
      <c r="G2147" s="54"/>
      <c r="H2147"/>
      <c r="I2147" s="3" t="s">
        <v>4451</v>
      </c>
      <c r="J2147" s="20" t="s">
        <v>268</v>
      </c>
      <c r="K2147" s="19">
        <v>2147</v>
      </c>
    </row>
    <row r="2148" spans="1:11" ht="12" customHeight="1" x14ac:dyDescent="0.2">
      <c r="A2148" s="2"/>
      <c r="B2148" s="64">
        <v>13397</v>
      </c>
      <c r="C2148" s="63" t="s">
        <v>3162</v>
      </c>
      <c r="D2148" s="72" t="s">
        <v>75</v>
      </c>
      <c r="E2148" s="40" t="s">
        <v>129</v>
      </c>
      <c r="F2148" s="40" t="s">
        <v>85</v>
      </c>
      <c r="G2148" s="54"/>
      <c r="H2148"/>
      <c r="I2148" s="3" t="s">
        <v>4451</v>
      </c>
      <c r="J2148" s="20" t="s">
        <v>268</v>
      </c>
      <c r="K2148" s="19">
        <v>2148</v>
      </c>
    </row>
    <row r="2149" spans="1:11" ht="12" customHeight="1" x14ac:dyDescent="0.2">
      <c r="A2149" s="2"/>
      <c r="B2149" s="64">
        <v>1171</v>
      </c>
      <c r="C2149" s="63" t="s">
        <v>3163</v>
      </c>
      <c r="D2149" s="72" t="s">
        <v>1874</v>
      </c>
      <c r="E2149" s="40" t="s">
        <v>129</v>
      </c>
      <c r="F2149" s="40" t="s">
        <v>85</v>
      </c>
      <c r="G2149" s="54" t="s">
        <v>808</v>
      </c>
      <c r="H2149" s="32" t="s">
        <v>465</v>
      </c>
      <c r="I2149" s="3" t="s">
        <v>463</v>
      </c>
      <c r="J2149" s="20" t="s">
        <v>268</v>
      </c>
      <c r="K2149" s="19">
        <v>2149</v>
      </c>
    </row>
    <row r="2150" spans="1:11" ht="12" customHeight="1" x14ac:dyDescent="0.2">
      <c r="A2150" s="2"/>
      <c r="B2150" s="64">
        <v>12992</v>
      </c>
      <c r="C2150" s="63" t="s">
        <v>1168</v>
      </c>
      <c r="D2150" s="72" t="s">
        <v>75</v>
      </c>
      <c r="E2150" s="40" t="s">
        <v>129</v>
      </c>
      <c r="F2150" s="40" t="s">
        <v>85</v>
      </c>
      <c r="G2150" s="54"/>
      <c r="H2150"/>
      <c r="I2150" s="3" t="s">
        <v>463</v>
      </c>
      <c r="J2150" s="20" t="s">
        <v>268</v>
      </c>
      <c r="K2150" s="19">
        <v>2150</v>
      </c>
    </row>
    <row r="2151" spans="1:11" ht="12" customHeight="1" x14ac:dyDescent="0.2">
      <c r="A2151" s="2"/>
      <c r="B2151" s="64">
        <v>13398</v>
      </c>
      <c r="C2151" s="63" t="s">
        <v>3164</v>
      </c>
      <c r="D2151" s="72" t="s">
        <v>75</v>
      </c>
      <c r="E2151" s="40" t="s">
        <v>133</v>
      </c>
      <c r="F2151" s="40" t="s">
        <v>80</v>
      </c>
      <c r="G2151" s="54"/>
      <c r="H2151"/>
      <c r="I2151" s="3" t="s">
        <v>4451</v>
      </c>
      <c r="J2151" s="20" t="s">
        <v>268</v>
      </c>
      <c r="K2151" s="19">
        <v>2151</v>
      </c>
    </row>
    <row r="2152" spans="1:11" ht="12" customHeight="1" x14ac:dyDescent="0.2">
      <c r="A2152" s="2"/>
      <c r="B2152" s="64">
        <v>8288</v>
      </c>
      <c r="C2152" s="63" t="s">
        <v>3165</v>
      </c>
      <c r="D2152" s="72" t="s">
        <v>1993</v>
      </c>
      <c r="E2152" s="40" t="s">
        <v>71</v>
      </c>
      <c r="F2152" s="40" t="s">
        <v>80</v>
      </c>
      <c r="G2152" s="54"/>
      <c r="H2152" s="32" t="s">
        <v>465</v>
      </c>
      <c r="I2152" s="3" t="s">
        <v>4451</v>
      </c>
      <c r="J2152" s="20" t="s">
        <v>268</v>
      </c>
      <c r="K2152" s="19">
        <v>2152</v>
      </c>
    </row>
    <row r="2153" spans="1:11" ht="12" customHeight="1" x14ac:dyDescent="0.2">
      <c r="A2153" s="2"/>
      <c r="B2153" s="64">
        <v>9927</v>
      </c>
      <c r="C2153" s="63" t="s">
        <v>3166</v>
      </c>
      <c r="D2153" s="72" t="s">
        <v>1243</v>
      </c>
      <c r="E2153" s="40" t="s">
        <v>129</v>
      </c>
      <c r="F2153" s="40" t="s">
        <v>85</v>
      </c>
      <c r="G2153" s="54" t="s">
        <v>808</v>
      </c>
      <c r="H2153" s="32" t="s">
        <v>465</v>
      </c>
      <c r="I2153" s="3" t="s">
        <v>463</v>
      </c>
      <c r="J2153" s="20" t="s">
        <v>268</v>
      </c>
      <c r="K2153" s="19">
        <v>2153</v>
      </c>
    </row>
    <row r="2154" spans="1:11" ht="12" customHeight="1" x14ac:dyDescent="0.2">
      <c r="A2154" s="2"/>
      <c r="B2154" s="64">
        <v>8289</v>
      </c>
      <c r="C2154" s="63" t="s">
        <v>3167</v>
      </c>
      <c r="D2154" s="72" t="s">
        <v>1246</v>
      </c>
      <c r="E2154" s="40" t="s">
        <v>129</v>
      </c>
      <c r="F2154" s="40" t="s">
        <v>80</v>
      </c>
      <c r="G2154" s="54"/>
      <c r="H2154" s="32" t="s">
        <v>465</v>
      </c>
      <c r="I2154" s="3" t="s">
        <v>4451</v>
      </c>
      <c r="J2154" s="20" t="s">
        <v>268</v>
      </c>
      <c r="K2154" s="19">
        <v>2154</v>
      </c>
    </row>
    <row r="2155" spans="1:11" ht="12" customHeight="1" x14ac:dyDescent="0.2">
      <c r="A2155" s="2"/>
      <c r="B2155" s="64">
        <v>1204</v>
      </c>
      <c r="C2155" s="63" t="s">
        <v>3168</v>
      </c>
      <c r="D2155" s="72" t="s">
        <v>3169</v>
      </c>
      <c r="E2155" s="40" t="s">
        <v>129</v>
      </c>
      <c r="F2155" s="40" t="s">
        <v>85</v>
      </c>
      <c r="G2155" s="54" t="s">
        <v>808</v>
      </c>
      <c r="H2155" s="32" t="s">
        <v>465</v>
      </c>
      <c r="I2155" s="3" t="s">
        <v>463</v>
      </c>
      <c r="J2155" s="20" t="s">
        <v>268</v>
      </c>
      <c r="K2155" s="19">
        <v>2155</v>
      </c>
    </row>
    <row r="2156" spans="1:11" ht="12" customHeight="1" x14ac:dyDescent="0.2">
      <c r="A2156" s="2"/>
      <c r="B2156" s="64">
        <v>2386</v>
      </c>
      <c r="C2156" s="63" t="s">
        <v>1169</v>
      </c>
      <c r="D2156" s="72" t="s">
        <v>1248</v>
      </c>
      <c r="E2156" s="40" t="s">
        <v>129</v>
      </c>
      <c r="F2156" s="40" t="s">
        <v>85</v>
      </c>
      <c r="G2156" s="54" t="s">
        <v>808</v>
      </c>
      <c r="H2156" s="32" t="s">
        <v>465</v>
      </c>
      <c r="I2156" s="3" t="s">
        <v>463</v>
      </c>
      <c r="J2156" s="20" t="s">
        <v>268</v>
      </c>
      <c r="K2156" s="19">
        <v>2156</v>
      </c>
    </row>
    <row r="2157" spans="1:11" ht="12" customHeight="1" x14ac:dyDescent="0.2">
      <c r="A2157" s="2"/>
      <c r="B2157" s="64">
        <v>2387</v>
      </c>
      <c r="C2157" s="63" t="s">
        <v>3170</v>
      </c>
      <c r="D2157" s="72" t="s">
        <v>1248</v>
      </c>
      <c r="E2157" s="40" t="s">
        <v>129</v>
      </c>
      <c r="F2157" s="40" t="s">
        <v>85</v>
      </c>
      <c r="G2157" s="54" t="s">
        <v>808</v>
      </c>
      <c r="H2157" s="32" t="s">
        <v>465</v>
      </c>
      <c r="I2157" s="3" t="s">
        <v>463</v>
      </c>
      <c r="J2157" s="20" t="s">
        <v>268</v>
      </c>
      <c r="K2157" s="19">
        <v>2157</v>
      </c>
    </row>
    <row r="2158" spans="1:11" ht="12" customHeight="1" x14ac:dyDescent="0.2">
      <c r="A2158" s="2"/>
      <c r="B2158" s="64">
        <v>5204</v>
      </c>
      <c r="C2158" s="63" t="s">
        <v>1170</v>
      </c>
      <c r="D2158" s="72" t="s">
        <v>1243</v>
      </c>
      <c r="E2158" s="40" t="s">
        <v>133</v>
      </c>
      <c r="F2158" s="59" t="s">
        <v>74</v>
      </c>
      <c r="G2158" s="54"/>
      <c r="H2158" s="32" t="s">
        <v>465</v>
      </c>
      <c r="I2158" s="3" t="s">
        <v>463</v>
      </c>
      <c r="J2158" s="20" t="s">
        <v>268</v>
      </c>
      <c r="K2158" s="19">
        <v>2158</v>
      </c>
    </row>
    <row r="2159" spans="1:11" ht="12" customHeight="1" x14ac:dyDescent="0.2">
      <c r="A2159" s="2"/>
      <c r="B2159" s="64">
        <v>13399</v>
      </c>
      <c r="C2159" s="63" t="s">
        <v>3171</v>
      </c>
      <c r="D2159" s="72" t="s">
        <v>75</v>
      </c>
      <c r="E2159" s="40" t="s">
        <v>129</v>
      </c>
      <c r="F2159" s="40" t="s">
        <v>85</v>
      </c>
      <c r="G2159" s="54" t="s">
        <v>808</v>
      </c>
      <c r="H2159"/>
      <c r="I2159" s="3" t="s">
        <v>4451</v>
      </c>
      <c r="J2159" s="20" t="s">
        <v>268</v>
      </c>
      <c r="K2159" s="19">
        <v>2159</v>
      </c>
    </row>
    <row r="2160" spans="1:11" ht="12" customHeight="1" x14ac:dyDescent="0.2">
      <c r="A2160" s="2"/>
      <c r="B2160" s="64">
        <v>2367</v>
      </c>
      <c r="C2160" s="63" t="s">
        <v>1171</v>
      </c>
      <c r="D2160" s="72" t="s">
        <v>2469</v>
      </c>
      <c r="E2160" s="40" t="s">
        <v>129</v>
      </c>
      <c r="F2160" s="40" t="s">
        <v>85</v>
      </c>
      <c r="G2160" s="54" t="s">
        <v>808</v>
      </c>
      <c r="H2160" s="32" t="s">
        <v>465</v>
      </c>
      <c r="I2160" s="3" t="s">
        <v>463</v>
      </c>
      <c r="J2160" s="20" t="s">
        <v>268</v>
      </c>
      <c r="K2160" s="19">
        <v>2160</v>
      </c>
    </row>
    <row r="2161" spans="1:11" ht="12" customHeight="1" x14ac:dyDescent="0.2">
      <c r="A2161" s="2"/>
      <c r="B2161" s="64">
        <v>1164</v>
      </c>
      <c r="C2161" s="63" t="s">
        <v>765</v>
      </c>
      <c r="D2161" s="72" t="s">
        <v>1967</v>
      </c>
      <c r="E2161" s="40" t="s">
        <v>129</v>
      </c>
      <c r="F2161" s="40" t="s">
        <v>80</v>
      </c>
      <c r="G2161" s="54" t="s">
        <v>807</v>
      </c>
      <c r="H2161"/>
      <c r="I2161" s="3" t="s">
        <v>463</v>
      </c>
      <c r="J2161" s="20" t="s">
        <v>268</v>
      </c>
      <c r="K2161" s="19">
        <v>2161</v>
      </c>
    </row>
    <row r="2162" spans="1:11" ht="12" customHeight="1" x14ac:dyDescent="0.2">
      <c r="A2162" s="2"/>
      <c r="B2162" s="64">
        <v>11518</v>
      </c>
      <c r="C2162" s="63" t="s">
        <v>933</v>
      </c>
      <c r="D2162" s="72" t="s">
        <v>1967</v>
      </c>
      <c r="E2162" s="40" t="s">
        <v>129</v>
      </c>
      <c r="F2162" s="40" t="s">
        <v>80</v>
      </c>
      <c r="G2162" s="54"/>
      <c r="H2162" s="32" t="s">
        <v>465</v>
      </c>
      <c r="I2162" s="3" t="s">
        <v>463</v>
      </c>
      <c r="J2162" s="20" t="s">
        <v>268</v>
      </c>
      <c r="K2162" s="19">
        <v>2162</v>
      </c>
    </row>
    <row r="2163" spans="1:11" ht="12" customHeight="1" x14ac:dyDescent="0.2">
      <c r="A2163" s="2"/>
      <c r="B2163" s="64">
        <v>1165</v>
      </c>
      <c r="C2163" s="63" t="s">
        <v>3172</v>
      </c>
      <c r="D2163" s="72" t="s">
        <v>1930</v>
      </c>
      <c r="E2163" s="40" t="s">
        <v>71</v>
      </c>
      <c r="F2163" s="59" t="s">
        <v>74</v>
      </c>
      <c r="G2163" s="54"/>
      <c r="H2163" s="32" t="s">
        <v>465</v>
      </c>
      <c r="I2163" s="3" t="s">
        <v>4451</v>
      </c>
      <c r="J2163" s="20" t="s">
        <v>268</v>
      </c>
      <c r="K2163" s="19">
        <v>2163</v>
      </c>
    </row>
    <row r="2164" spans="1:11" ht="12" customHeight="1" x14ac:dyDescent="0.2">
      <c r="A2164" s="2"/>
      <c r="B2164" s="64">
        <v>2368</v>
      </c>
      <c r="C2164" s="63" t="s">
        <v>3173</v>
      </c>
      <c r="D2164" s="72" t="s">
        <v>1967</v>
      </c>
      <c r="E2164" s="40" t="s">
        <v>129</v>
      </c>
      <c r="F2164" s="40" t="s">
        <v>85</v>
      </c>
      <c r="G2164" s="54"/>
      <c r="H2164" s="32" t="s">
        <v>465</v>
      </c>
      <c r="I2164" s="3" t="s">
        <v>4451</v>
      </c>
      <c r="J2164" s="20" t="s">
        <v>268</v>
      </c>
      <c r="K2164" s="19">
        <v>2164</v>
      </c>
    </row>
    <row r="2165" spans="1:11" ht="12" customHeight="1" x14ac:dyDescent="0.2">
      <c r="A2165" s="2"/>
      <c r="B2165" s="64">
        <v>1213</v>
      </c>
      <c r="C2165" s="63" t="s">
        <v>3174</v>
      </c>
      <c r="D2165" s="72" t="s">
        <v>2740</v>
      </c>
      <c r="E2165" s="40" t="s">
        <v>129</v>
      </c>
      <c r="F2165" s="40" t="s">
        <v>80</v>
      </c>
      <c r="G2165" s="54"/>
      <c r="H2165" s="32" t="s">
        <v>465</v>
      </c>
      <c r="I2165" s="3" t="s">
        <v>4451</v>
      </c>
      <c r="J2165" s="20" t="s">
        <v>268</v>
      </c>
      <c r="K2165" s="19">
        <v>2165</v>
      </c>
    </row>
    <row r="2166" spans="1:11" ht="12" customHeight="1" x14ac:dyDescent="0.2">
      <c r="A2166" s="2"/>
      <c r="B2166" s="64">
        <v>12994</v>
      </c>
      <c r="C2166" s="63" t="s">
        <v>1227</v>
      </c>
      <c r="D2166" s="72" t="s">
        <v>75</v>
      </c>
      <c r="E2166" s="40" t="s">
        <v>129</v>
      </c>
      <c r="F2166" s="40" t="s">
        <v>85</v>
      </c>
      <c r="G2166" s="54"/>
      <c r="H2166"/>
      <c r="I2166" s="3" t="s">
        <v>463</v>
      </c>
      <c r="J2166" s="20" t="s">
        <v>268</v>
      </c>
      <c r="K2166" s="19">
        <v>2166</v>
      </c>
    </row>
    <row r="2167" spans="1:11" ht="12" customHeight="1" x14ac:dyDescent="0.2">
      <c r="A2167" s="2"/>
      <c r="B2167" s="64">
        <v>13400</v>
      </c>
      <c r="C2167" s="63" t="s">
        <v>3175</v>
      </c>
      <c r="D2167" s="72" t="s">
        <v>75</v>
      </c>
      <c r="E2167" s="40" t="s">
        <v>129</v>
      </c>
      <c r="F2167" s="40" t="s">
        <v>85</v>
      </c>
      <c r="G2167" s="54"/>
      <c r="H2167"/>
      <c r="I2167" s="3" t="s">
        <v>4451</v>
      </c>
      <c r="J2167" s="20" t="s">
        <v>268</v>
      </c>
      <c r="K2167" s="19">
        <v>2167</v>
      </c>
    </row>
    <row r="2168" spans="1:11" ht="12" customHeight="1" x14ac:dyDescent="0.2">
      <c r="A2168" s="2"/>
      <c r="B2168" s="64">
        <v>1210</v>
      </c>
      <c r="C2168" s="63" t="s">
        <v>3176</v>
      </c>
      <c r="D2168" s="72" t="s">
        <v>1780</v>
      </c>
      <c r="E2168" s="40" t="s">
        <v>71</v>
      </c>
      <c r="F2168" s="40" t="s">
        <v>80</v>
      </c>
      <c r="G2168" s="54" t="s">
        <v>972</v>
      </c>
      <c r="H2168" s="32" t="s">
        <v>465</v>
      </c>
      <c r="I2168" s="3" t="s">
        <v>463</v>
      </c>
      <c r="J2168" s="20" t="s">
        <v>268</v>
      </c>
      <c r="K2168" s="19">
        <v>2168</v>
      </c>
    </row>
    <row r="2169" spans="1:11" ht="12" customHeight="1" x14ac:dyDescent="0.2">
      <c r="A2169" s="2"/>
      <c r="B2169" s="64">
        <v>8291</v>
      </c>
      <c r="C2169" s="63" t="s">
        <v>3177</v>
      </c>
      <c r="D2169" s="72" t="s">
        <v>1649</v>
      </c>
      <c r="E2169" s="40" t="s">
        <v>129</v>
      </c>
      <c r="F2169" s="40" t="s">
        <v>85</v>
      </c>
      <c r="G2169" s="54" t="s">
        <v>808</v>
      </c>
      <c r="H2169" s="32" t="s">
        <v>465</v>
      </c>
      <c r="I2169" s="3" t="s">
        <v>463</v>
      </c>
      <c r="J2169" s="20" t="s">
        <v>268</v>
      </c>
      <c r="K2169" s="19">
        <v>2169</v>
      </c>
    </row>
    <row r="2170" spans="1:11" ht="12" customHeight="1" thickBot="1" x14ac:dyDescent="0.25">
      <c r="A2170" s="2"/>
      <c r="B2170" s="67">
        <v>4655</v>
      </c>
      <c r="C2170" s="65" t="s">
        <v>3178</v>
      </c>
      <c r="D2170" s="73" t="s">
        <v>1254</v>
      </c>
      <c r="E2170" s="41" t="s">
        <v>129</v>
      </c>
      <c r="F2170" s="41" t="s">
        <v>85</v>
      </c>
      <c r="G2170" s="57" t="s">
        <v>808</v>
      </c>
      <c r="H2170" s="32" t="s">
        <v>465</v>
      </c>
      <c r="I2170" s="3" t="s">
        <v>463</v>
      </c>
      <c r="J2170" s="20" t="s">
        <v>268</v>
      </c>
      <c r="K2170" s="19">
        <v>2170</v>
      </c>
    </row>
    <row r="2171" spans="1:11" ht="12" customHeight="1" x14ac:dyDescent="0.2">
      <c r="A2171" s="2"/>
      <c r="B2171" s="66" t="s">
        <v>209</v>
      </c>
      <c r="C2171" s="62"/>
      <c r="D2171" s="71"/>
      <c r="E2171" s="39"/>
      <c r="F2171" s="39"/>
      <c r="G2171" s="53"/>
      <c r="H2171"/>
      <c r="I2171" s="3" t="s">
        <v>463</v>
      </c>
      <c r="J2171" s="20" t="s">
        <v>209</v>
      </c>
      <c r="K2171" s="19">
        <v>2171</v>
      </c>
    </row>
    <row r="2172" spans="1:11" ht="12" customHeight="1" x14ac:dyDescent="0.2">
      <c r="A2172" s="2"/>
      <c r="B2172" s="64">
        <v>2404</v>
      </c>
      <c r="C2172" s="63" t="s">
        <v>210</v>
      </c>
      <c r="D2172" s="72" t="s">
        <v>1245</v>
      </c>
      <c r="E2172" s="40" t="s">
        <v>129</v>
      </c>
      <c r="F2172" s="40" t="s">
        <v>25</v>
      </c>
      <c r="G2172" s="54"/>
      <c r="H2172" s="32" t="s">
        <v>465</v>
      </c>
      <c r="I2172" s="3" t="s">
        <v>463</v>
      </c>
      <c r="J2172" s="20" t="s">
        <v>209</v>
      </c>
      <c r="K2172" s="19">
        <v>2172</v>
      </c>
    </row>
    <row r="2173" spans="1:11" ht="12" customHeight="1" x14ac:dyDescent="0.2">
      <c r="A2173" s="2"/>
      <c r="B2173" s="64">
        <v>1230</v>
      </c>
      <c r="C2173" s="63" t="s">
        <v>3179</v>
      </c>
      <c r="D2173" s="72" t="s">
        <v>2280</v>
      </c>
      <c r="E2173" s="40" t="s">
        <v>133</v>
      </c>
      <c r="F2173" s="40" t="s">
        <v>25</v>
      </c>
      <c r="G2173" s="54"/>
      <c r="H2173" s="32" t="s">
        <v>465</v>
      </c>
      <c r="I2173" s="3" t="s">
        <v>463</v>
      </c>
      <c r="J2173" s="20" t="s">
        <v>209</v>
      </c>
      <c r="K2173" s="19">
        <v>2173</v>
      </c>
    </row>
    <row r="2174" spans="1:11" ht="12" customHeight="1" x14ac:dyDescent="0.2">
      <c r="A2174" s="2"/>
      <c r="B2174" s="64">
        <v>9123</v>
      </c>
      <c r="C2174" s="63" t="s">
        <v>3180</v>
      </c>
      <c r="D2174" s="72" t="s">
        <v>1245</v>
      </c>
      <c r="E2174" s="40" t="s">
        <v>133</v>
      </c>
      <c r="F2174" s="40" t="s">
        <v>25</v>
      </c>
      <c r="G2174" s="54"/>
      <c r="H2174" s="32" t="s">
        <v>465</v>
      </c>
      <c r="I2174" s="3" t="s">
        <v>4451</v>
      </c>
      <c r="J2174" s="20" t="s">
        <v>209</v>
      </c>
      <c r="K2174" s="19">
        <v>2174</v>
      </c>
    </row>
    <row r="2175" spans="1:11" ht="12" customHeight="1" x14ac:dyDescent="0.2">
      <c r="A2175" s="2"/>
      <c r="B2175" s="64">
        <v>2405</v>
      </c>
      <c r="C2175" s="63" t="s">
        <v>3181</v>
      </c>
      <c r="D2175" s="72" t="s">
        <v>1245</v>
      </c>
      <c r="E2175" s="40" t="s">
        <v>133</v>
      </c>
      <c r="F2175" s="40" t="s">
        <v>25</v>
      </c>
      <c r="G2175" s="54"/>
      <c r="H2175" s="32" t="s">
        <v>465</v>
      </c>
      <c r="I2175" s="3" t="s">
        <v>463</v>
      </c>
      <c r="J2175" s="20" t="s">
        <v>209</v>
      </c>
      <c r="K2175" s="19">
        <v>2175</v>
      </c>
    </row>
    <row r="2176" spans="1:11" ht="12" customHeight="1" x14ac:dyDescent="0.2">
      <c r="A2176" s="2"/>
      <c r="B2176" s="64">
        <v>12460</v>
      </c>
      <c r="C2176" s="63" t="s">
        <v>3182</v>
      </c>
      <c r="D2176" s="72" t="s">
        <v>2080</v>
      </c>
      <c r="E2176" s="40" t="s">
        <v>129</v>
      </c>
      <c r="F2176" s="40" t="s">
        <v>85</v>
      </c>
      <c r="G2176" s="54"/>
      <c r="H2176" s="32" t="s">
        <v>465</v>
      </c>
      <c r="I2176" s="3" t="s">
        <v>463</v>
      </c>
      <c r="J2176" s="20" t="s">
        <v>209</v>
      </c>
      <c r="K2176" s="19">
        <v>2176</v>
      </c>
    </row>
    <row r="2177" spans="1:11" ht="12" customHeight="1" x14ac:dyDescent="0.2">
      <c r="A2177" s="2"/>
      <c r="B2177" s="64">
        <v>10450</v>
      </c>
      <c r="C2177" s="63" t="s">
        <v>3183</v>
      </c>
      <c r="D2177" s="72" t="s">
        <v>3184</v>
      </c>
      <c r="E2177" s="40" t="s">
        <v>129</v>
      </c>
      <c r="F2177" s="40" t="s">
        <v>85</v>
      </c>
      <c r="G2177" s="54" t="s">
        <v>808</v>
      </c>
      <c r="H2177" s="32" t="s">
        <v>465</v>
      </c>
      <c r="I2177" s="3" t="s">
        <v>463</v>
      </c>
      <c r="J2177" s="20" t="s">
        <v>209</v>
      </c>
      <c r="K2177" s="19">
        <v>2177</v>
      </c>
    </row>
    <row r="2178" spans="1:11" ht="12" customHeight="1" x14ac:dyDescent="0.2">
      <c r="A2178" s="2"/>
      <c r="B2178" s="64">
        <v>9912</v>
      </c>
      <c r="C2178" s="63" t="s">
        <v>3185</v>
      </c>
      <c r="D2178" s="72" t="s">
        <v>2080</v>
      </c>
      <c r="E2178" s="40" t="s">
        <v>129</v>
      </c>
      <c r="F2178" s="40" t="s">
        <v>85</v>
      </c>
      <c r="G2178" s="54" t="s">
        <v>808</v>
      </c>
      <c r="H2178" s="32" t="s">
        <v>465</v>
      </c>
      <c r="I2178" s="3" t="s">
        <v>463</v>
      </c>
      <c r="J2178" s="20" t="s">
        <v>209</v>
      </c>
      <c r="K2178" s="19">
        <v>2178</v>
      </c>
    </row>
    <row r="2179" spans="1:11" ht="12" customHeight="1" x14ac:dyDescent="0.2">
      <c r="A2179" s="2"/>
      <c r="B2179" s="64">
        <v>1235</v>
      </c>
      <c r="C2179" s="63" t="s">
        <v>497</v>
      </c>
      <c r="D2179" s="72" t="s">
        <v>3138</v>
      </c>
      <c r="E2179" s="40" t="s">
        <v>129</v>
      </c>
      <c r="F2179" s="40" t="s">
        <v>80</v>
      </c>
      <c r="G2179" s="54" t="s">
        <v>807</v>
      </c>
      <c r="H2179" s="32" t="s">
        <v>465</v>
      </c>
      <c r="I2179" s="3" t="s">
        <v>463</v>
      </c>
      <c r="J2179" s="20" t="s">
        <v>209</v>
      </c>
      <c r="K2179" s="19">
        <v>2179</v>
      </c>
    </row>
    <row r="2180" spans="1:11" ht="12" customHeight="1" x14ac:dyDescent="0.2">
      <c r="A2180" s="2"/>
      <c r="B2180" s="64">
        <v>9937</v>
      </c>
      <c r="C2180" s="63" t="s">
        <v>3186</v>
      </c>
      <c r="D2180" s="72" t="s">
        <v>2080</v>
      </c>
      <c r="E2180" s="40" t="s">
        <v>129</v>
      </c>
      <c r="F2180" s="40" t="s">
        <v>83</v>
      </c>
      <c r="G2180" s="54"/>
      <c r="H2180" s="32" t="s">
        <v>465</v>
      </c>
      <c r="I2180" s="3" t="s">
        <v>463</v>
      </c>
      <c r="J2180" s="20" t="s">
        <v>209</v>
      </c>
      <c r="K2180" s="19">
        <v>2180</v>
      </c>
    </row>
    <row r="2181" spans="1:11" ht="12" customHeight="1" x14ac:dyDescent="0.2">
      <c r="A2181" s="2"/>
      <c r="B2181" s="64">
        <v>1236</v>
      </c>
      <c r="C2181" s="63" t="s">
        <v>392</v>
      </c>
      <c r="D2181" s="72" t="s">
        <v>3138</v>
      </c>
      <c r="E2181" s="40" t="s">
        <v>129</v>
      </c>
      <c r="F2181" s="40" t="s">
        <v>80</v>
      </c>
      <c r="G2181" s="54"/>
      <c r="H2181" s="32" t="s">
        <v>465</v>
      </c>
      <c r="I2181" s="3" t="s">
        <v>463</v>
      </c>
      <c r="J2181" s="20" t="s">
        <v>209</v>
      </c>
      <c r="K2181" s="19">
        <v>2181</v>
      </c>
    </row>
    <row r="2182" spans="1:11" ht="12" customHeight="1" x14ac:dyDescent="0.2">
      <c r="A2182" s="2"/>
      <c r="B2182" s="64">
        <v>10445</v>
      </c>
      <c r="C2182" s="63" t="s">
        <v>3187</v>
      </c>
      <c r="D2182" s="72" t="s">
        <v>2252</v>
      </c>
      <c r="E2182" s="40" t="s">
        <v>129</v>
      </c>
      <c r="F2182" s="40" t="s">
        <v>85</v>
      </c>
      <c r="G2182" s="54"/>
      <c r="H2182" s="32" t="s">
        <v>465</v>
      </c>
      <c r="I2182" s="3" t="s">
        <v>463</v>
      </c>
      <c r="J2182" s="20" t="s">
        <v>209</v>
      </c>
      <c r="K2182" s="19">
        <v>2182</v>
      </c>
    </row>
    <row r="2183" spans="1:11" ht="12" customHeight="1" x14ac:dyDescent="0.2">
      <c r="A2183" s="2"/>
      <c r="B2183" s="64">
        <v>2408</v>
      </c>
      <c r="C2183" s="63" t="s">
        <v>3188</v>
      </c>
      <c r="D2183" s="72" t="s">
        <v>3138</v>
      </c>
      <c r="E2183" s="40" t="s">
        <v>129</v>
      </c>
      <c r="F2183" s="40" t="s">
        <v>85</v>
      </c>
      <c r="G2183" s="54"/>
      <c r="H2183" s="32" t="s">
        <v>465</v>
      </c>
      <c r="I2183" s="3" t="s">
        <v>463</v>
      </c>
      <c r="J2183" s="20" t="s">
        <v>209</v>
      </c>
      <c r="K2183" s="19">
        <v>2183</v>
      </c>
    </row>
    <row r="2184" spans="1:11" ht="12" customHeight="1" x14ac:dyDescent="0.2">
      <c r="A2184" s="2"/>
      <c r="B2184" s="64">
        <v>1237</v>
      </c>
      <c r="C2184" s="63" t="s">
        <v>3189</v>
      </c>
      <c r="D2184" s="72" t="s">
        <v>1967</v>
      </c>
      <c r="E2184" s="40" t="s">
        <v>129</v>
      </c>
      <c r="F2184" s="40" t="s">
        <v>85</v>
      </c>
      <c r="G2184" s="54" t="s">
        <v>808</v>
      </c>
      <c r="H2184" s="32" t="s">
        <v>465</v>
      </c>
      <c r="I2184" s="3" t="s">
        <v>463</v>
      </c>
      <c r="J2184" s="20" t="s">
        <v>209</v>
      </c>
      <c r="K2184" s="19">
        <v>2184</v>
      </c>
    </row>
    <row r="2185" spans="1:11" ht="12" customHeight="1" x14ac:dyDescent="0.2">
      <c r="A2185" s="2"/>
      <c r="B2185" s="64">
        <v>1234</v>
      </c>
      <c r="C2185" s="63" t="s">
        <v>1172</v>
      </c>
      <c r="D2185" s="72" t="s">
        <v>2252</v>
      </c>
      <c r="E2185" s="40" t="s">
        <v>133</v>
      </c>
      <c r="F2185" s="59" t="s">
        <v>74</v>
      </c>
      <c r="G2185" s="54"/>
      <c r="H2185" s="32" t="s">
        <v>465</v>
      </c>
      <c r="I2185" s="3" t="s">
        <v>463</v>
      </c>
      <c r="J2185" s="20" t="s">
        <v>209</v>
      </c>
      <c r="K2185" s="19">
        <v>2185</v>
      </c>
    </row>
    <row r="2186" spans="1:11" ht="12" customHeight="1" x14ac:dyDescent="0.2">
      <c r="A2186" s="2"/>
      <c r="B2186" s="64">
        <v>2340</v>
      </c>
      <c r="C2186" s="63" t="s">
        <v>3190</v>
      </c>
      <c r="D2186" s="72" t="s">
        <v>1887</v>
      </c>
      <c r="E2186" s="40" t="s">
        <v>133</v>
      </c>
      <c r="F2186" s="40" t="s">
        <v>83</v>
      </c>
      <c r="G2186" s="54"/>
      <c r="H2186" s="32" t="s">
        <v>465</v>
      </c>
      <c r="I2186" s="3" t="s">
        <v>463</v>
      </c>
      <c r="J2186" s="20" t="s">
        <v>209</v>
      </c>
      <c r="K2186" s="19">
        <v>2186</v>
      </c>
    </row>
    <row r="2187" spans="1:11" ht="12" customHeight="1" x14ac:dyDescent="0.2">
      <c r="A2187" s="2"/>
      <c r="B2187" s="64">
        <v>1241</v>
      </c>
      <c r="C2187" s="63" t="s">
        <v>665</v>
      </c>
      <c r="D2187" s="72" t="s">
        <v>3191</v>
      </c>
      <c r="E2187" s="40" t="s">
        <v>129</v>
      </c>
      <c r="F2187" s="40" t="s">
        <v>80</v>
      </c>
      <c r="G2187" s="54" t="s">
        <v>807</v>
      </c>
      <c r="H2187" s="32" t="s">
        <v>465</v>
      </c>
      <c r="I2187" s="3" t="s">
        <v>463</v>
      </c>
      <c r="J2187" s="20" t="s">
        <v>209</v>
      </c>
      <c r="K2187" s="19">
        <v>2187</v>
      </c>
    </row>
    <row r="2188" spans="1:11" ht="12" customHeight="1" x14ac:dyDescent="0.2">
      <c r="A2188" s="2"/>
      <c r="B2188" s="64">
        <v>2768</v>
      </c>
      <c r="C2188" s="63" t="s">
        <v>3192</v>
      </c>
      <c r="D2188" s="72" t="s">
        <v>3191</v>
      </c>
      <c r="E2188" s="40" t="s">
        <v>129</v>
      </c>
      <c r="F2188" s="40" t="s">
        <v>85</v>
      </c>
      <c r="G2188" s="54" t="s">
        <v>808</v>
      </c>
      <c r="H2188" s="32" t="s">
        <v>465</v>
      </c>
      <c r="I2188" s="3" t="s">
        <v>463</v>
      </c>
      <c r="J2188" s="20" t="s">
        <v>209</v>
      </c>
      <c r="K2188" s="19">
        <v>2188</v>
      </c>
    </row>
    <row r="2189" spans="1:11" ht="12" customHeight="1" x14ac:dyDescent="0.2">
      <c r="A2189" s="2"/>
      <c r="B2189" s="64">
        <v>2406</v>
      </c>
      <c r="C2189" s="63" t="s">
        <v>500</v>
      </c>
      <c r="D2189" s="72" t="s">
        <v>3193</v>
      </c>
      <c r="E2189" s="40" t="s">
        <v>133</v>
      </c>
      <c r="F2189" s="59" t="s">
        <v>74</v>
      </c>
      <c r="G2189" s="54"/>
      <c r="H2189" s="32" t="s">
        <v>465</v>
      </c>
      <c r="I2189" s="3" t="s">
        <v>463</v>
      </c>
      <c r="J2189" s="20" t="s">
        <v>209</v>
      </c>
      <c r="K2189" s="19">
        <v>2189</v>
      </c>
    </row>
    <row r="2190" spans="1:11" ht="12" customHeight="1" x14ac:dyDescent="0.2">
      <c r="A2190" s="2"/>
      <c r="B2190" s="64">
        <v>1232</v>
      </c>
      <c r="C2190" s="63" t="s">
        <v>3194</v>
      </c>
      <c r="D2190" s="72" t="s">
        <v>3195</v>
      </c>
      <c r="E2190" s="40" t="s">
        <v>129</v>
      </c>
      <c r="F2190" s="40" t="s">
        <v>85</v>
      </c>
      <c r="G2190" s="54" t="s">
        <v>808</v>
      </c>
      <c r="H2190" s="32" t="s">
        <v>465</v>
      </c>
      <c r="I2190" s="3" t="s">
        <v>463</v>
      </c>
      <c r="J2190" s="20" t="s">
        <v>209</v>
      </c>
      <c r="K2190" s="19">
        <v>2190</v>
      </c>
    </row>
    <row r="2191" spans="1:11" ht="12" customHeight="1" x14ac:dyDescent="0.2">
      <c r="A2191" s="2"/>
      <c r="B2191" s="64">
        <v>5505</v>
      </c>
      <c r="C2191" s="63" t="s">
        <v>499</v>
      </c>
      <c r="D2191" s="72" t="s">
        <v>3138</v>
      </c>
      <c r="E2191" s="40" t="s">
        <v>129</v>
      </c>
      <c r="F2191" s="40" t="s">
        <v>80</v>
      </c>
      <c r="G2191" s="54" t="s">
        <v>807</v>
      </c>
      <c r="H2191" s="32" t="s">
        <v>465</v>
      </c>
      <c r="I2191" s="3" t="s">
        <v>463</v>
      </c>
      <c r="J2191" s="20" t="s">
        <v>209</v>
      </c>
      <c r="K2191" s="19">
        <v>2191</v>
      </c>
    </row>
    <row r="2192" spans="1:11" ht="12" customHeight="1" x14ac:dyDescent="0.2">
      <c r="A2192" s="2"/>
      <c r="B2192" s="64">
        <v>1246</v>
      </c>
      <c r="C2192" s="63" t="s">
        <v>498</v>
      </c>
      <c r="D2192" s="72" t="s">
        <v>2335</v>
      </c>
      <c r="E2192" s="40" t="s">
        <v>129</v>
      </c>
      <c r="F2192" s="40" t="s">
        <v>80</v>
      </c>
      <c r="G2192" s="54"/>
      <c r="H2192" s="32" t="s">
        <v>465</v>
      </c>
      <c r="I2192" s="3" t="s">
        <v>463</v>
      </c>
      <c r="J2192" s="20" t="s">
        <v>209</v>
      </c>
      <c r="K2192" s="19">
        <v>2192</v>
      </c>
    </row>
    <row r="2193" spans="1:11" ht="12" customHeight="1" x14ac:dyDescent="0.2">
      <c r="A2193" s="2"/>
      <c r="B2193" s="64">
        <v>1243</v>
      </c>
      <c r="C2193" s="63" t="s">
        <v>440</v>
      </c>
      <c r="D2193" s="72" t="s">
        <v>3191</v>
      </c>
      <c r="E2193" s="40" t="s">
        <v>129</v>
      </c>
      <c r="F2193" s="40" t="s">
        <v>80</v>
      </c>
      <c r="G2193" s="54" t="s">
        <v>807</v>
      </c>
      <c r="H2193" s="32" t="s">
        <v>465</v>
      </c>
      <c r="I2193" s="3" t="s">
        <v>463</v>
      </c>
      <c r="J2193" s="20" t="s">
        <v>209</v>
      </c>
      <c r="K2193" s="19">
        <v>2193</v>
      </c>
    </row>
    <row r="2194" spans="1:11" ht="12" customHeight="1" x14ac:dyDescent="0.2">
      <c r="A2194" s="2"/>
      <c r="B2194" s="64">
        <v>1244</v>
      </c>
      <c r="C2194" s="63" t="s">
        <v>766</v>
      </c>
      <c r="D2194" s="72" t="s">
        <v>3196</v>
      </c>
      <c r="E2194" s="40" t="s">
        <v>129</v>
      </c>
      <c r="F2194" s="40" t="s">
        <v>80</v>
      </c>
      <c r="G2194" s="54" t="s">
        <v>807</v>
      </c>
      <c r="H2194" s="32" t="s">
        <v>465</v>
      </c>
      <c r="I2194" s="3" t="s">
        <v>463</v>
      </c>
      <c r="J2194" s="20" t="s">
        <v>209</v>
      </c>
      <c r="K2194" s="19">
        <v>2194</v>
      </c>
    </row>
    <row r="2195" spans="1:11" ht="12" customHeight="1" x14ac:dyDescent="0.2">
      <c r="A2195" s="2"/>
      <c r="B2195" s="64">
        <v>1233</v>
      </c>
      <c r="C2195" s="63" t="s">
        <v>595</v>
      </c>
      <c r="D2195" s="72" t="s">
        <v>3197</v>
      </c>
      <c r="E2195" s="40" t="s">
        <v>129</v>
      </c>
      <c r="F2195" s="40" t="s">
        <v>80</v>
      </c>
      <c r="G2195" s="54" t="s">
        <v>807</v>
      </c>
      <c r="H2195" s="32" t="s">
        <v>465</v>
      </c>
      <c r="I2195" s="3" t="s">
        <v>463</v>
      </c>
      <c r="J2195" s="20" t="s">
        <v>209</v>
      </c>
      <c r="K2195" s="19">
        <v>2195</v>
      </c>
    </row>
    <row r="2196" spans="1:11" ht="12" customHeight="1" x14ac:dyDescent="0.2">
      <c r="A2196" s="2"/>
      <c r="B2196" s="64">
        <v>5506</v>
      </c>
      <c r="C2196" s="63" t="s">
        <v>501</v>
      </c>
      <c r="D2196" s="72" t="s">
        <v>3197</v>
      </c>
      <c r="E2196" s="40" t="s">
        <v>129</v>
      </c>
      <c r="F2196" s="40" t="s">
        <v>80</v>
      </c>
      <c r="G2196" s="54" t="s">
        <v>807</v>
      </c>
      <c r="H2196" s="32" t="s">
        <v>465</v>
      </c>
      <c r="I2196" s="3" t="s">
        <v>463</v>
      </c>
      <c r="J2196" s="20" t="s">
        <v>209</v>
      </c>
      <c r="K2196" s="19">
        <v>2196</v>
      </c>
    </row>
    <row r="2197" spans="1:11" ht="12" customHeight="1" x14ac:dyDescent="0.2">
      <c r="A2197" s="2"/>
      <c r="B2197" s="64">
        <v>5507</v>
      </c>
      <c r="C2197" s="63" t="s">
        <v>562</v>
      </c>
      <c r="D2197" s="72" t="s">
        <v>2252</v>
      </c>
      <c r="E2197" s="40" t="s">
        <v>129</v>
      </c>
      <c r="F2197" s="40" t="s">
        <v>85</v>
      </c>
      <c r="G2197" s="54" t="s">
        <v>808</v>
      </c>
      <c r="H2197" s="32" t="s">
        <v>465</v>
      </c>
      <c r="I2197" s="3" t="s">
        <v>463</v>
      </c>
      <c r="J2197" s="20" t="s">
        <v>209</v>
      </c>
      <c r="K2197" s="19">
        <v>2197</v>
      </c>
    </row>
    <row r="2198" spans="1:11" ht="12" customHeight="1" x14ac:dyDescent="0.2">
      <c r="A2198" s="2"/>
      <c r="B2198" s="64">
        <v>2346</v>
      </c>
      <c r="C2198" s="63" t="s">
        <v>542</v>
      </c>
      <c r="D2198" s="72" t="s">
        <v>2080</v>
      </c>
      <c r="E2198" s="40" t="s">
        <v>129</v>
      </c>
      <c r="F2198" s="40" t="s">
        <v>80</v>
      </c>
      <c r="G2198" s="54" t="s">
        <v>807</v>
      </c>
      <c r="H2198" s="32" t="s">
        <v>465</v>
      </c>
      <c r="I2198" s="3" t="s">
        <v>463</v>
      </c>
      <c r="J2198" s="20" t="s">
        <v>209</v>
      </c>
      <c r="K2198" s="19">
        <v>2198</v>
      </c>
    </row>
    <row r="2199" spans="1:11" ht="12" customHeight="1" x14ac:dyDescent="0.2">
      <c r="A2199" s="2"/>
      <c r="B2199" s="64">
        <v>8292</v>
      </c>
      <c r="C2199" s="63" t="s">
        <v>3198</v>
      </c>
      <c r="D2199" s="72" t="s">
        <v>1241</v>
      </c>
      <c r="E2199" s="40" t="s">
        <v>129</v>
      </c>
      <c r="F2199" s="40" t="s">
        <v>85</v>
      </c>
      <c r="G2199" s="54"/>
      <c r="H2199" s="32" t="s">
        <v>465</v>
      </c>
      <c r="I2199" s="3" t="s">
        <v>463</v>
      </c>
      <c r="J2199" s="20" t="s">
        <v>209</v>
      </c>
      <c r="K2199" s="19">
        <v>2199</v>
      </c>
    </row>
    <row r="2200" spans="1:11" ht="12" customHeight="1" x14ac:dyDescent="0.2">
      <c r="A2200" s="2"/>
      <c r="B2200" s="64">
        <v>2344</v>
      </c>
      <c r="C2200" s="63" t="s">
        <v>3199</v>
      </c>
      <c r="D2200" s="72" t="s">
        <v>1245</v>
      </c>
      <c r="E2200" s="40" t="s">
        <v>129</v>
      </c>
      <c r="F2200" s="40" t="s">
        <v>85</v>
      </c>
      <c r="G2200" s="54" t="s">
        <v>808</v>
      </c>
      <c r="H2200" s="32" t="s">
        <v>465</v>
      </c>
      <c r="I2200" s="3" t="s">
        <v>463</v>
      </c>
      <c r="J2200" s="20" t="s">
        <v>209</v>
      </c>
      <c r="K2200" s="19">
        <v>2200</v>
      </c>
    </row>
    <row r="2201" spans="1:11" ht="12" customHeight="1" x14ac:dyDescent="0.2">
      <c r="A2201" s="2"/>
      <c r="B2201" s="64">
        <v>2412</v>
      </c>
      <c r="C2201" s="63" t="s">
        <v>3200</v>
      </c>
      <c r="D2201" s="72" t="s">
        <v>1245</v>
      </c>
      <c r="E2201" s="40" t="s">
        <v>129</v>
      </c>
      <c r="F2201" s="40" t="s">
        <v>85</v>
      </c>
      <c r="G2201" s="54"/>
      <c r="H2201" s="32" t="s">
        <v>465</v>
      </c>
      <c r="I2201" s="3" t="s">
        <v>463</v>
      </c>
      <c r="J2201" s="20" t="s">
        <v>209</v>
      </c>
      <c r="K2201" s="19">
        <v>2201</v>
      </c>
    </row>
    <row r="2202" spans="1:11" ht="12" customHeight="1" thickBot="1" x14ac:dyDescent="0.25">
      <c r="A2202" s="2"/>
      <c r="B2202" s="67">
        <v>2343</v>
      </c>
      <c r="C2202" s="65" t="s">
        <v>3201</v>
      </c>
      <c r="D2202" s="73" t="s">
        <v>1245</v>
      </c>
      <c r="E2202" s="41" t="s">
        <v>129</v>
      </c>
      <c r="F2202" s="41" t="s">
        <v>85</v>
      </c>
      <c r="G2202" s="57" t="s">
        <v>808</v>
      </c>
      <c r="H2202" s="32" t="s">
        <v>465</v>
      </c>
      <c r="I2202" s="3" t="s">
        <v>463</v>
      </c>
      <c r="J2202" s="20" t="s">
        <v>209</v>
      </c>
      <c r="K2202" s="19">
        <v>2202</v>
      </c>
    </row>
    <row r="2203" spans="1:11" ht="12" customHeight="1" x14ac:dyDescent="0.2">
      <c r="A2203" s="2"/>
      <c r="B2203" s="66" t="s">
        <v>211</v>
      </c>
      <c r="C2203" s="62"/>
      <c r="D2203" s="71"/>
      <c r="E2203" s="39"/>
      <c r="F2203" s="39"/>
      <c r="G2203" s="53"/>
      <c r="H2203"/>
      <c r="I2203" s="3" t="s">
        <v>463</v>
      </c>
      <c r="J2203" s="20" t="s">
        <v>211</v>
      </c>
      <c r="K2203" s="19">
        <v>2203</v>
      </c>
    </row>
    <row r="2204" spans="1:11" ht="12" customHeight="1" x14ac:dyDescent="0.2">
      <c r="A2204" s="2"/>
      <c r="B2204" s="64">
        <v>13172</v>
      </c>
      <c r="C2204" s="63" t="s">
        <v>3202</v>
      </c>
      <c r="D2204" s="72" t="s">
        <v>3122</v>
      </c>
      <c r="E2204" s="40" t="s">
        <v>129</v>
      </c>
      <c r="F2204" s="40" t="s">
        <v>85</v>
      </c>
      <c r="G2204" s="54"/>
      <c r="H2204" s="32" t="s">
        <v>465</v>
      </c>
      <c r="I2204" s="3" t="s">
        <v>4451</v>
      </c>
      <c r="J2204" s="20" t="s">
        <v>211</v>
      </c>
      <c r="K2204" s="19">
        <v>2204</v>
      </c>
    </row>
    <row r="2205" spans="1:11" ht="12" customHeight="1" x14ac:dyDescent="0.2">
      <c r="A2205" s="2"/>
      <c r="B2205" s="64">
        <v>8293</v>
      </c>
      <c r="C2205" s="63" t="s">
        <v>3203</v>
      </c>
      <c r="D2205" s="72" t="s">
        <v>1243</v>
      </c>
      <c r="E2205" s="40" t="s">
        <v>129</v>
      </c>
      <c r="F2205" s="40" t="s">
        <v>85</v>
      </c>
      <c r="G2205" s="54"/>
      <c r="H2205" s="32" t="s">
        <v>465</v>
      </c>
      <c r="I2205" s="3" t="s">
        <v>463</v>
      </c>
      <c r="J2205" s="20" t="s">
        <v>211</v>
      </c>
      <c r="K2205" s="19">
        <v>2205</v>
      </c>
    </row>
    <row r="2206" spans="1:11" ht="12" customHeight="1" x14ac:dyDescent="0.2">
      <c r="A2206" s="2"/>
      <c r="B2206" s="64">
        <v>2888</v>
      </c>
      <c r="C2206" s="63" t="s">
        <v>767</v>
      </c>
      <c r="D2206" s="72" t="s">
        <v>3122</v>
      </c>
      <c r="E2206" s="40" t="s">
        <v>129</v>
      </c>
      <c r="F2206" s="40" t="s">
        <v>80</v>
      </c>
      <c r="G2206" s="54" t="s">
        <v>807</v>
      </c>
      <c r="H2206" s="32" t="s">
        <v>465</v>
      </c>
      <c r="I2206" s="3" t="s">
        <v>463</v>
      </c>
      <c r="J2206" s="20" t="s">
        <v>211</v>
      </c>
      <c r="K2206" s="19">
        <v>2206</v>
      </c>
    </row>
    <row r="2207" spans="1:11" ht="12" customHeight="1" x14ac:dyDescent="0.2">
      <c r="A2207" s="2"/>
      <c r="B2207" s="64">
        <v>2352</v>
      </c>
      <c r="C2207" s="63" t="s">
        <v>1173</v>
      </c>
      <c r="D2207" s="72" t="s">
        <v>1930</v>
      </c>
      <c r="E2207" s="40" t="s">
        <v>129</v>
      </c>
      <c r="F2207" s="40" t="s">
        <v>80</v>
      </c>
      <c r="G2207" s="54" t="s">
        <v>807</v>
      </c>
      <c r="H2207"/>
      <c r="I2207" s="3" t="s">
        <v>463</v>
      </c>
      <c r="J2207" s="20" t="s">
        <v>211</v>
      </c>
      <c r="K2207" s="19">
        <v>2207</v>
      </c>
    </row>
    <row r="2208" spans="1:11" ht="12" customHeight="1" x14ac:dyDescent="0.2">
      <c r="A2208" s="2"/>
      <c r="B2208" s="64">
        <v>1225</v>
      </c>
      <c r="C2208" s="63" t="s">
        <v>3204</v>
      </c>
      <c r="D2208" s="72" t="s">
        <v>1967</v>
      </c>
      <c r="E2208" s="40" t="s">
        <v>129</v>
      </c>
      <c r="F2208" s="40" t="s">
        <v>80</v>
      </c>
      <c r="G2208" s="54"/>
      <c r="H2208" s="32" t="s">
        <v>465</v>
      </c>
      <c r="I2208" s="3" t="s">
        <v>4451</v>
      </c>
      <c r="J2208" s="20" t="s">
        <v>211</v>
      </c>
      <c r="K2208" s="19">
        <v>2208</v>
      </c>
    </row>
    <row r="2209" spans="1:11" ht="12" customHeight="1" x14ac:dyDescent="0.2">
      <c r="A2209" s="2"/>
      <c r="B2209" s="64">
        <v>1124</v>
      </c>
      <c r="C2209" s="63" t="s">
        <v>3205</v>
      </c>
      <c r="D2209" s="72" t="s">
        <v>1967</v>
      </c>
      <c r="E2209" s="40" t="s">
        <v>129</v>
      </c>
      <c r="F2209" s="40" t="s">
        <v>80</v>
      </c>
      <c r="G2209" s="54"/>
      <c r="H2209"/>
      <c r="I2209" s="3" t="s">
        <v>4451</v>
      </c>
      <c r="J2209" s="20" t="s">
        <v>211</v>
      </c>
      <c r="K2209" s="19">
        <v>2209</v>
      </c>
    </row>
    <row r="2210" spans="1:11" ht="12" customHeight="1" x14ac:dyDescent="0.2">
      <c r="A2210" s="2"/>
      <c r="B2210" s="64">
        <v>1144</v>
      </c>
      <c r="C2210" s="63" t="s">
        <v>3206</v>
      </c>
      <c r="D2210" s="72" t="s">
        <v>1967</v>
      </c>
      <c r="E2210" s="40" t="s">
        <v>129</v>
      </c>
      <c r="F2210" s="40" t="s">
        <v>85</v>
      </c>
      <c r="G2210" s="54"/>
      <c r="H2210" s="32" t="s">
        <v>465</v>
      </c>
      <c r="I2210" s="3" t="s">
        <v>4451</v>
      </c>
      <c r="J2210" s="20" t="s">
        <v>211</v>
      </c>
      <c r="K2210" s="19">
        <v>2210</v>
      </c>
    </row>
    <row r="2211" spans="1:11" ht="12" customHeight="1" x14ac:dyDescent="0.2">
      <c r="A2211" s="2"/>
      <c r="B2211" s="64">
        <v>1141</v>
      </c>
      <c r="C2211" s="63" t="s">
        <v>3207</v>
      </c>
      <c r="D2211" s="72" t="s">
        <v>2469</v>
      </c>
      <c r="E2211" s="40" t="s">
        <v>129</v>
      </c>
      <c r="F2211" s="40" t="s">
        <v>80</v>
      </c>
      <c r="G2211" s="54" t="s">
        <v>807</v>
      </c>
      <c r="H2211" s="32" t="s">
        <v>465</v>
      </c>
      <c r="I2211" s="3" t="s">
        <v>4451</v>
      </c>
      <c r="J2211" s="20" t="s">
        <v>211</v>
      </c>
      <c r="K2211" s="19">
        <v>2211</v>
      </c>
    </row>
    <row r="2212" spans="1:11" ht="12" customHeight="1" x14ac:dyDescent="0.2">
      <c r="A2212" s="2"/>
      <c r="B2212" s="64">
        <v>12993</v>
      </c>
      <c r="C2212" s="63" t="s">
        <v>3208</v>
      </c>
      <c r="D2212" s="72" t="s">
        <v>75</v>
      </c>
      <c r="E2212" s="40" t="s">
        <v>129</v>
      </c>
      <c r="F2212" s="40" t="s">
        <v>85</v>
      </c>
      <c r="G2212" s="54" t="s">
        <v>808</v>
      </c>
      <c r="H2212"/>
      <c r="I2212" s="3" t="s">
        <v>463</v>
      </c>
      <c r="J2212" s="20" t="s">
        <v>211</v>
      </c>
      <c r="K2212" s="19">
        <v>2212</v>
      </c>
    </row>
    <row r="2213" spans="1:11" ht="12" customHeight="1" x14ac:dyDescent="0.2">
      <c r="A2213" s="2"/>
      <c r="B2213" s="64">
        <v>8807</v>
      </c>
      <c r="C2213" s="63" t="s">
        <v>3209</v>
      </c>
      <c r="D2213" s="72" t="s">
        <v>2469</v>
      </c>
      <c r="E2213" s="40" t="s">
        <v>129</v>
      </c>
      <c r="F2213" s="40" t="s">
        <v>85</v>
      </c>
      <c r="G2213" s="54" t="s">
        <v>808</v>
      </c>
      <c r="H2213" s="32" t="s">
        <v>465</v>
      </c>
      <c r="I2213" s="3" t="s">
        <v>4451</v>
      </c>
      <c r="J2213" s="20" t="s">
        <v>211</v>
      </c>
      <c r="K2213" s="19">
        <v>2213</v>
      </c>
    </row>
    <row r="2214" spans="1:11" ht="12" customHeight="1" x14ac:dyDescent="0.2">
      <c r="A2214" s="2"/>
      <c r="B2214" s="64">
        <v>1131</v>
      </c>
      <c r="C2214" s="63" t="s">
        <v>3210</v>
      </c>
      <c r="D2214" s="72" t="s">
        <v>3138</v>
      </c>
      <c r="E2214" s="40" t="s">
        <v>129</v>
      </c>
      <c r="F2214" s="40" t="s">
        <v>72</v>
      </c>
      <c r="G2214" s="55" t="s">
        <v>580</v>
      </c>
      <c r="H2214" s="32" t="s">
        <v>465</v>
      </c>
      <c r="I2214" s="3" t="s">
        <v>4451</v>
      </c>
      <c r="J2214" s="20" t="s">
        <v>211</v>
      </c>
      <c r="K2214" s="19">
        <v>2214</v>
      </c>
    </row>
    <row r="2215" spans="1:11" ht="12" customHeight="1" x14ac:dyDescent="0.2">
      <c r="A2215" s="2"/>
      <c r="B2215" s="64">
        <v>1132</v>
      </c>
      <c r="C2215" s="63" t="s">
        <v>3211</v>
      </c>
      <c r="D2215" s="72" t="s">
        <v>3138</v>
      </c>
      <c r="E2215" s="40" t="s">
        <v>129</v>
      </c>
      <c r="F2215" s="40" t="s">
        <v>72</v>
      </c>
      <c r="G2215" s="55" t="s">
        <v>580</v>
      </c>
      <c r="H2215" s="32" t="s">
        <v>465</v>
      </c>
      <c r="I2215" s="3" t="s">
        <v>463</v>
      </c>
      <c r="J2215" s="20" t="s">
        <v>211</v>
      </c>
      <c r="K2215" s="19">
        <v>2215</v>
      </c>
    </row>
    <row r="2216" spans="1:11" ht="12" customHeight="1" x14ac:dyDescent="0.2">
      <c r="A2216" s="2"/>
      <c r="B2216" s="64">
        <v>7590</v>
      </c>
      <c r="C2216" s="63" t="s">
        <v>3212</v>
      </c>
      <c r="D2216" s="72" t="s">
        <v>1243</v>
      </c>
      <c r="E2216" s="40" t="s">
        <v>133</v>
      </c>
      <c r="F2216" s="40" t="s">
        <v>83</v>
      </c>
      <c r="G2216" s="54"/>
      <c r="H2216" s="32" t="s">
        <v>465</v>
      </c>
      <c r="I2216" s="3" t="s">
        <v>4451</v>
      </c>
      <c r="J2216" s="20" t="s">
        <v>211</v>
      </c>
      <c r="K2216" s="19">
        <v>2216</v>
      </c>
    </row>
    <row r="2217" spans="1:11" ht="12" customHeight="1" x14ac:dyDescent="0.2">
      <c r="A2217" s="2"/>
      <c r="B2217" s="64">
        <v>1126</v>
      </c>
      <c r="C2217" s="63" t="s">
        <v>543</v>
      </c>
      <c r="D2217" s="72" t="s">
        <v>3213</v>
      </c>
      <c r="E2217" s="40" t="s">
        <v>129</v>
      </c>
      <c r="F2217" s="40" t="s">
        <v>80</v>
      </c>
      <c r="G2217" s="54" t="s">
        <v>807</v>
      </c>
      <c r="H2217"/>
      <c r="I2217" s="3" t="s">
        <v>463</v>
      </c>
      <c r="J2217" s="20" t="s">
        <v>211</v>
      </c>
      <c r="K2217" s="19">
        <v>2217</v>
      </c>
    </row>
    <row r="2218" spans="1:11" ht="12" customHeight="1" x14ac:dyDescent="0.2">
      <c r="A2218" s="2"/>
      <c r="B2218" s="64">
        <v>1127</v>
      </c>
      <c r="C2218" s="63" t="s">
        <v>768</v>
      </c>
      <c r="D2218" s="72" t="s">
        <v>3214</v>
      </c>
      <c r="E2218" s="40" t="s">
        <v>133</v>
      </c>
      <c r="F2218" s="59" t="s">
        <v>74</v>
      </c>
      <c r="G2218" s="54"/>
      <c r="H2218" s="32" t="s">
        <v>465</v>
      </c>
      <c r="I2218" s="3" t="s">
        <v>463</v>
      </c>
      <c r="J2218" s="20" t="s">
        <v>211</v>
      </c>
      <c r="K2218" s="19">
        <v>2218</v>
      </c>
    </row>
    <row r="2219" spans="1:11" ht="12" customHeight="1" x14ac:dyDescent="0.2">
      <c r="A2219" s="2"/>
      <c r="B2219" s="64">
        <v>13513</v>
      </c>
      <c r="C2219" s="63" t="s">
        <v>3215</v>
      </c>
      <c r="D2219" s="72" t="s">
        <v>75</v>
      </c>
      <c r="E2219" s="40" t="s">
        <v>129</v>
      </c>
      <c r="F2219" s="40" t="s">
        <v>85</v>
      </c>
      <c r="G2219" s="54"/>
      <c r="H2219"/>
      <c r="I2219" s="3" t="s">
        <v>4451</v>
      </c>
      <c r="J2219" s="20" t="s">
        <v>211</v>
      </c>
      <c r="K2219" s="19">
        <v>2219</v>
      </c>
    </row>
    <row r="2220" spans="1:11" ht="12" customHeight="1" x14ac:dyDescent="0.2">
      <c r="A2220" s="2"/>
      <c r="B2220" s="64">
        <v>13370</v>
      </c>
      <c r="C2220" s="63" t="s">
        <v>3216</v>
      </c>
      <c r="D2220" s="72" t="s">
        <v>75</v>
      </c>
      <c r="E2220" s="40" t="s">
        <v>129</v>
      </c>
      <c r="F2220" s="40" t="s">
        <v>85</v>
      </c>
      <c r="G2220" s="54"/>
      <c r="H2220"/>
      <c r="I2220" s="3" t="s">
        <v>4451</v>
      </c>
      <c r="J2220" s="20" t="s">
        <v>211</v>
      </c>
      <c r="K2220" s="19">
        <v>2220</v>
      </c>
    </row>
    <row r="2221" spans="1:11" ht="12" customHeight="1" thickBot="1" x14ac:dyDescent="0.25">
      <c r="A2221" s="2"/>
      <c r="B2221" s="67">
        <v>13163</v>
      </c>
      <c r="C2221" s="65" t="s">
        <v>3217</v>
      </c>
      <c r="D2221" s="73" t="s">
        <v>1967</v>
      </c>
      <c r="E2221" s="41" t="s">
        <v>129</v>
      </c>
      <c r="F2221" s="41" t="s">
        <v>85</v>
      </c>
      <c r="G2221" s="57" t="s">
        <v>808</v>
      </c>
      <c r="H2221" s="32" t="s">
        <v>465</v>
      </c>
      <c r="I2221" s="3" t="s">
        <v>4451</v>
      </c>
      <c r="J2221" s="20" t="s">
        <v>211</v>
      </c>
      <c r="K2221" s="19">
        <v>2221</v>
      </c>
    </row>
    <row r="2222" spans="1:11" ht="12" customHeight="1" x14ac:dyDescent="0.2">
      <c r="A2222" s="2"/>
      <c r="B2222" s="66" t="s">
        <v>212</v>
      </c>
      <c r="C2222" s="62"/>
      <c r="D2222" s="71"/>
      <c r="E2222" s="39"/>
      <c r="F2222" s="39"/>
      <c r="G2222" s="53"/>
      <c r="H2222"/>
      <c r="I2222" s="3" t="s">
        <v>463</v>
      </c>
      <c r="J2222" s="20" t="s">
        <v>212</v>
      </c>
      <c r="K2222" s="19">
        <v>2222</v>
      </c>
    </row>
    <row r="2223" spans="1:11" ht="12" customHeight="1" x14ac:dyDescent="0.2">
      <c r="A2223" s="2"/>
      <c r="B2223" s="64">
        <v>12982</v>
      </c>
      <c r="C2223" s="63" t="s">
        <v>3218</v>
      </c>
      <c r="D2223" s="72" t="s">
        <v>75</v>
      </c>
      <c r="E2223" s="40" t="s">
        <v>129</v>
      </c>
      <c r="F2223" s="40" t="s">
        <v>85</v>
      </c>
      <c r="G2223" s="54" t="s">
        <v>808</v>
      </c>
      <c r="H2223"/>
      <c r="I2223" s="3" t="s">
        <v>463</v>
      </c>
      <c r="J2223" s="20" t="s">
        <v>212</v>
      </c>
      <c r="K2223" s="19">
        <v>2223</v>
      </c>
    </row>
    <row r="2224" spans="1:11" ht="12" customHeight="1" x14ac:dyDescent="0.2">
      <c r="A2224" s="2"/>
      <c r="B2224" s="64">
        <v>13377</v>
      </c>
      <c r="C2224" s="63" t="s">
        <v>3219</v>
      </c>
      <c r="D2224" s="72" t="s">
        <v>75</v>
      </c>
      <c r="E2224" s="40" t="s">
        <v>129</v>
      </c>
      <c r="F2224" s="40" t="s">
        <v>85</v>
      </c>
      <c r="G2224" s="54" t="s">
        <v>808</v>
      </c>
      <c r="H2224"/>
      <c r="I2224" s="3" t="s">
        <v>4451</v>
      </c>
      <c r="J2224" s="20" t="s">
        <v>212</v>
      </c>
      <c r="K2224" s="19">
        <v>2224</v>
      </c>
    </row>
    <row r="2225" spans="1:11" ht="12" customHeight="1" x14ac:dyDescent="0.2">
      <c r="A2225" s="2"/>
      <c r="B2225" s="64">
        <v>13378</v>
      </c>
      <c r="C2225" s="63" t="s">
        <v>3220</v>
      </c>
      <c r="D2225" s="72" t="s">
        <v>75</v>
      </c>
      <c r="E2225" s="40" t="s">
        <v>129</v>
      </c>
      <c r="F2225" s="40" t="s">
        <v>85</v>
      </c>
      <c r="G2225" s="54"/>
      <c r="H2225"/>
      <c r="I2225" s="3" t="s">
        <v>4451</v>
      </c>
      <c r="J2225" s="20" t="s">
        <v>212</v>
      </c>
      <c r="K2225" s="19">
        <v>2225</v>
      </c>
    </row>
    <row r="2226" spans="1:11" ht="12" customHeight="1" x14ac:dyDescent="0.2">
      <c r="A2226" s="2"/>
      <c r="B2226" s="64">
        <v>1153</v>
      </c>
      <c r="C2226" s="63" t="s">
        <v>3221</v>
      </c>
      <c r="D2226" s="72" t="s">
        <v>2469</v>
      </c>
      <c r="E2226" s="40" t="s">
        <v>129</v>
      </c>
      <c r="F2226" s="40" t="s">
        <v>85</v>
      </c>
      <c r="G2226" s="54" t="s">
        <v>808</v>
      </c>
      <c r="H2226" s="32" t="s">
        <v>465</v>
      </c>
      <c r="I2226" s="3" t="s">
        <v>463</v>
      </c>
      <c r="J2226" s="20" t="s">
        <v>212</v>
      </c>
      <c r="K2226" s="19">
        <v>2226</v>
      </c>
    </row>
    <row r="2227" spans="1:11" ht="12" customHeight="1" x14ac:dyDescent="0.2">
      <c r="A2227" s="2"/>
      <c r="B2227" s="64">
        <v>7507</v>
      </c>
      <c r="C2227" s="63" t="s">
        <v>3222</v>
      </c>
      <c r="D2227" s="72" t="s">
        <v>1709</v>
      </c>
      <c r="E2227" s="40" t="s">
        <v>133</v>
      </c>
      <c r="F2227" s="40" t="s">
        <v>33</v>
      </c>
      <c r="G2227" s="54"/>
      <c r="H2227" s="32" t="s">
        <v>465</v>
      </c>
      <c r="I2227" s="3" t="s">
        <v>463</v>
      </c>
      <c r="J2227" s="20" t="s">
        <v>212</v>
      </c>
      <c r="K2227" s="19">
        <v>2227</v>
      </c>
    </row>
    <row r="2228" spans="1:11" ht="12" customHeight="1" thickBot="1" x14ac:dyDescent="0.25">
      <c r="A2228" s="2"/>
      <c r="B2228" s="67">
        <v>1151</v>
      </c>
      <c r="C2228" s="65" t="s">
        <v>1174</v>
      </c>
      <c r="D2228" s="73" t="s">
        <v>2731</v>
      </c>
      <c r="E2228" s="41" t="s">
        <v>71</v>
      </c>
      <c r="F2228" s="41" t="s">
        <v>83</v>
      </c>
      <c r="G2228" s="57"/>
      <c r="H2228" s="32" t="s">
        <v>465</v>
      </c>
      <c r="I2228" s="3" t="s">
        <v>463</v>
      </c>
      <c r="J2228" s="20" t="s">
        <v>212</v>
      </c>
      <c r="K2228" s="19">
        <v>2228</v>
      </c>
    </row>
    <row r="2229" spans="1:11" ht="12" customHeight="1" x14ac:dyDescent="0.2">
      <c r="A2229" s="2"/>
      <c r="B2229" s="66" t="s">
        <v>280</v>
      </c>
      <c r="C2229" s="62"/>
      <c r="D2229" s="71"/>
      <c r="E2229" s="39"/>
      <c r="F2229" s="39"/>
      <c r="G2229" s="53"/>
      <c r="H2229"/>
      <c r="I2229" s="3" t="s">
        <v>463</v>
      </c>
      <c r="J2229" s="20" t="s">
        <v>280</v>
      </c>
      <c r="K2229" s="19">
        <v>2229</v>
      </c>
    </row>
    <row r="2230" spans="1:11" ht="12" customHeight="1" x14ac:dyDescent="0.2">
      <c r="A2230" s="2"/>
      <c r="B2230" s="64">
        <v>1247</v>
      </c>
      <c r="C2230" s="63" t="s">
        <v>934</v>
      </c>
      <c r="D2230" s="72" t="s">
        <v>1887</v>
      </c>
      <c r="E2230" s="40" t="s">
        <v>133</v>
      </c>
      <c r="F2230" s="40" t="s">
        <v>83</v>
      </c>
      <c r="G2230" s="54"/>
      <c r="H2230" s="32" t="s">
        <v>465</v>
      </c>
      <c r="I2230" s="3" t="s">
        <v>463</v>
      </c>
      <c r="J2230" s="20" t="s">
        <v>280</v>
      </c>
      <c r="K2230" s="19">
        <v>2230</v>
      </c>
    </row>
    <row r="2231" spans="1:11" ht="12" customHeight="1" thickBot="1" x14ac:dyDescent="0.25">
      <c r="A2231" s="2"/>
      <c r="B2231" s="67">
        <v>2413</v>
      </c>
      <c r="C2231" s="65" t="s">
        <v>358</v>
      </c>
      <c r="D2231" s="73" t="s">
        <v>1887</v>
      </c>
      <c r="E2231" s="41" t="s">
        <v>129</v>
      </c>
      <c r="F2231" s="41" t="s">
        <v>25</v>
      </c>
      <c r="G2231" s="57"/>
      <c r="H2231" s="32" t="s">
        <v>465</v>
      </c>
      <c r="I2231" s="3" t="s">
        <v>463</v>
      </c>
      <c r="J2231" s="20" t="s">
        <v>280</v>
      </c>
      <c r="K2231" s="19">
        <v>2231</v>
      </c>
    </row>
    <row r="2232" spans="1:11" ht="12" customHeight="1" x14ac:dyDescent="0.2">
      <c r="A2232" s="2"/>
      <c r="B2232" s="66" t="s">
        <v>281</v>
      </c>
      <c r="C2232" s="62"/>
      <c r="D2232" s="71"/>
      <c r="E2232" s="39"/>
      <c r="F2232" s="39"/>
      <c r="G2232" s="53"/>
      <c r="H2232"/>
      <c r="I2232" s="3" t="s">
        <v>463</v>
      </c>
      <c r="J2232" s="20" t="s">
        <v>281</v>
      </c>
      <c r="K2232" s="19">
        <v>2232</v>
      </c>
    </row>
    <row r="2233" spans="1:11" ht="12" customHeight="1" x14ac:dyDescent="0.2">
      <c r="A2233" s="2"/>
      <c r="B2233" s="64">
        <v>9898</v>
      </c>
      <c r="C2233" s="63" t="s">
        <v>865</v>
      </c>
      <c r="D2233" s="72" t="s">
        <v>1799</v>
      </c>
      <c r="E2233" s="40" t="s">
        <v>71</v>
      </c>
      <c r="F2233" s="40" t="s">
        <v>83</v>
      </c>
      <c r="G2233" s="54"/>
      <c r="H2233" s="32" t="s">
        <v>465</v>
      </c>
      <c r="I2233" s="3" t="s">
        <v>463</v>
      </c>
      <c r="J2233" s="20" t="s">
        <v>281</v>
      </c>
      <c r="K2233" s="19">
        <v>2233</v>
      </c>
    </row>
    <row r="2234" spans="1:11" ht="12" customHeight="1" x14ac:dyDescent="0.2">
      <c r="A2234" s="2"/>
      <c r="B2234" s="64">
        <v>10131</v>
      </c>
      <c r="C2234" s="63" t="s">
        <v>3223</v>
      </c>
      <c r="D2234" s="72" t="s">
        <v>3224</v>
      </c>
      <c r="E2234" s="40" t="s">
        <v>133</v>
      </c>
      <c r="F2234" s="40" t="s">
        <v>80</v>
      </c>
      <c r="G2234" s="54" t="s">
        <v>852</v>
      </c>
      <c r="H2234" s="32" t="s">
        <v>465</v>
      </c>
      <c r="I2234" s="3" t="s">
        <v>463</v>
      </c>
      <c r="J2234" s="20" t="s">
        <v>281</v>
      </c>
      <c r="K2234" s="19">
        <v>2234</v>
      </c>
    </row>
    <row r="2235" spans="1:11" ht="12" customHeight="1" x14ac:dyDescent="0.2">
      <c r="A2235" s="2"/>
      <c r="B2235" s="64">
        <v>6009</v>
      </c>
      <c r="C2235" s="63" t="s">
        <v>3225</v>
      </c>
      <c r="D2235" s="72" t="s">
        <v>3117</v>
      </c>
      <c r="E2235" s="40" t="s">
        <v>71</v>
      </c>
      <c r="F2235" s="40" t="s">
        <v>80</v>
      </c>
      <c r="G2235" s="54" t="s">
        <v>972</v>
      </c>
      <c r="H2235" s="32" t="s">
        <v>465</v>
      </c>
      <c r="I2235" s="3" t="s">
        <v>463</v>
      </c>
      <c r="J2235" s="20" t="s">
        <v>281</v>
      </c>
      <c r="K2235" s="19">
        <v>2235</v>
      </c>
    </row>
    <row r="2236" spans="1:11" ht="12" customHeight="1" x14ac:dyDescent="0.2">
      <c r="A2236" s="2"/>
      <c r="B2236" s="64">
        <v>9935</v>
      </c>
      <c r="C2236" s="63" t="s">
        <v>3226</v>
      </c>
      <c r="D2236" s="72" t="s">
        <v>3227</v>
      </c>
      <c r="E2236" s="40" t="s">
        <v>133</v>
      </c>
      <c r="F2236" s="40" t="s">
        <v>80</v>
      </c>
      <c r="G2236" s="54"/>
      <c r="H2236" s="32" t="s">
        <v>465</v>
      </c>
      <c r="I2236" s="3" t="s">
        <v>463</v>
      </c>
      <c r="J2236" s="20" t="s">
        <v>281</v>
      </c>
      <c r="K2236" s="19">
        <v>2236</v>
      </c>
    </row>
    <row r="2237" spans="1:11" ht="12" customHeight="1" x14ac:dyDescent="0.2">
      <c r="A2237" s="2"/>
      <c r="B2237" s="64">
        <v>11110</v>
      </c>
      <c r="C2237" s="63" t="s">
        <v>1175</v>
      </c>
      <c r="D2237" s="72" t="s">
        <v>3117</v>
      </c>
      <c r="E2237" s="40" t="s">
        <v>133</v>
      </c>
      <c r="F2237" s="59" t="s">
        <v>74</v>
      </c>
      <c r="G2237" s="54"/>
      <c r="H2237" s="32" t="s">
        <v>465</v>
      </c>
      <c r="I2237" s="3" t="s">
        <v>463</v>
      </c>
      <c r="J2237" s="20" t="s">
        <v>281</v>
      </c>
      <c r="K2237" s="19">
        <v>2237</v>
      </c>
    </row>
    <row r="2238" spans="1:11" ht="12" customHeight="1" x14ac:dyDescent="0.2">
      <c r="A2238" s="2"/>
      <c r="B2238" s="64">
        <v>10443</v>
      </c>
      <c r="C2238" s="63" t="s">
        <v>769</v>
      </c>
      <c r="D2238" s="72" t="s">
        <v>3228</v>
      </c>
      <c r="E2238" s="40" t="s">
        <v>133</v>
      </c>
      <c r="F2238" s="40" t="s">
        <v>85</v>
      </c>
      <c r="G2238" s="54"/>
      <c r="H2238" s="32" t="s">
        <v>465</v>
      </c>
      <c r="I2238" s="3" t="s">
        <v>463</v>
      </c>
      <c r="J2238" s="20" t="s">
        <v>281</v>
      </c>
      <c r="K2238" s="19">
        <v>2238</v>
      </c>
    </row>
    <row r="2239" spans="1:11" ht="12" customHeight="1" x14ac:dyDescent="0.2">
      <c r="A2239" s="2"/>
      <c r="B2239" s="64">
        <v>8185</v>
      </c>
      <c r="C2239" s="63" t="s">
        <v>3229</v>
      </c>
      <c r="D2239" s="72" t="s">
        <v>3230</v>
      </c>
      <c r="E2239" s="40" t="s">
        <v>133</v>
      </c>
      <c r="F2239" s="40" t="s">
        <v>83</v>
      </c>
      <c r="G2239" s="54"/>
      <c r="H2239" s="32" t="s">
        <v>465</v>
      </c>
      <c r="I2239" s="3" t="s">
        <v>463</v>
      </c>
      <c r="J2239" s="20" t="s">
        <v>281</v>
      </c>
      <c r="K2239" s="19">
        <v>2239</v>
      </c>
    </row>
    <row r="2240" spans="1:11" ht="12" customHeight="1" x14ac:dyDescent="0.2">
      <c r="A2240" s="2"/>
      <c r="B2240" s="64">
        <v>9391</v>
      </c>
      <c r="C2240" s="63" t="s">
        <v>866</v>
      </c>
      <c r="D2240" s="72" t="s">
        <v>1698</v>
      </c>
      <c r="E2240" s="40" t="s">
        <v>133</v>
      </c>
      <c r="F2240" s="40" t="s">
        <v>85</v>
      </c>
      <c r="G2240" s="54"/>
      <c r="H2240" s="32" t="s">
        <v>465</v>
      </c>
      <c r="I2240" s="3" t="s">
        <v>463</v>
      </c>
      <c r="J2240" s="20" t="s">
        <v>281</v>
      </c>
      <c r="K2240" s="19">
        <v>2240</v>
      </c>
    </row>
    <row r="2241" spans="1:11" ht="12" customHeight="1" x14ac:dyDescent="0.2">
      <c r="A2241" s="2"/>
      <c r="B2241" s="64">
        <v>13053</v>
      </c>
      <c r="C2241" s="63" t="s">
        <v>3231</v>
      </c>
      <c r="D2241" s="72" t="s">
        <v>75</v>
      </c>
      <c r="E2241" s="40" t="s">
        <v>133</v>
      </c>
      <c r="F2241" s="40" t="s">
        <v>80</v>
      </c>
      <c r="G2241" s="54"/>
      <c r="H2241" s="32" t="s">
        <v>465</v>
      </c>
      <c r="I2241" s="3" t="s">
        <v>463</v>
      </c>
      <c r="J2241" s="20" t="s">
        <v>281</v>
      </c>
      <c r="K2241" s="19">
        <v>2241</v>
      </c>
    </row>
    <row r="2242" spans="1:11" ht="12" customHeight="1" x14ac:dyDescent="0.2">
      <c r="A2242" s="2"/>
      <c r="B2242" s="64">
        <v>13054</v>
      </c>
      <c r="C2242" s="63" t="s">
        <v>3232</v>
      </c>
      <c r="D2242" s="72" t="s">
        <v>75</v>
      </c>
      <c r="E2242" s="40" t="s">
        <v>133</v>
      </c>
      <c r="F2242" s="40" t="s">
        <v>80</v>
      </c>
      <c r="G2242" s="54"/>
      <c r="H2242" s="32" t="s">
        <v>465</v>
      </c>
      <c r="I2242" s="3" t="s">
        <v>463</v>
      </c>
      <c r="J2242" s="20" t="s">
        <v>281</v>
      </c>
      <c r="K2242" s="19">
        <v>2242</v>
      </c>
    </row>
    <row r="2243" spans="1:11" ht="12" customHeight="1" x14ac:dyDescent="0.2">
      <c r="A2243" s="2"/>
      <c r="B2243" s="64">
        <v>13568</v>
      </c>
      <c r="C2243" s="63" t="s">
        <v>3233</v>
      </c>
      <c r="D2243" s="72" t="s">
        <v>75</v>
      </c>
      <c r="E2243" s="40" t="s">
        <v>133</v>
      </c>
      <c r="F2243" s="40" t="s">
        <v>33</v>
      </c>
      <c r="G2243" s="54"/>
      <c r="H2243"/>
      <c r="I2243" s="3" t="s">
        <v>4451</v>
      </c>
      <c r="J2243" s="20" t="s">
        <v>281</v>
      </c>
      <c r="K2243" s="19">
        <v>2243</v>
      </c>
    </row>
    <row r="2244" spans="1:11" ht="12" customHeight="1" x14ac:dyDescent="0.2">
      <c r="A2244" s="2"/>
      <c r="B2244" s="64">
        <v>13569</v>
      </c>
      <c r="C2244" s="63" t="s">
        <v>3234</v>
      </c>
      <c r="D2244" s="72" t="s">
        <v>75</v>
      </c>
      <c r="E2244" s="40" t="s">
        <v>133</v>
      </c>
      <c r="F2244" s="40" t="s">
        <v>33</v>
      </c>
      <c r="G2244" s="54"/>
      <c r="H2244"/>
      <c r="I2244" s="3" t="s">
        <v>4451</v>
      </c>
      <c r="J2244" s="20" t="s">
        <v>281</v>
      </c>
      <c r="K2244" s="19">
        <v>2244</v>
      </c>
    </row>
    <row r="2245" spans="1:11" ht="12" customHeight="1" x14ac:dyDescent="0.2">
      <c r="A2245" s="2"/>
      <c r="B2245" s="64">
        <v>13570</v>
      </c>
      <c r="C2245" s="63" t="s">
        <v>3235</v>
      </c>
      <c r="D2245" s="72" t="s">
        <v>75</v>
      </c>
      <c r="E2245" s="40" t="s">
        <v>133</v>
      </c>
      <c r="F2245" s="40" t="s">
        <v>33</v>
      </c>
      <c r="G2245" s="54"/>
      <c r="H2245"/>
      <c r="I2245" s="3" t="s">
        <v>4451</v>
      </c>
      <c r="J2245" s="20" t="s">
        <v>281</v>
      </c>
      <c r="K2245" s="19">
        <v>2245</v>
      </c>
    </row>
    <row r="2246" spans="1:11" ht="12" customHeight="1" x14ac:dyDescent="0.2">
      <c r="A2246" s="2"/>
      <c r="B2246" s="64">
        <v>13571</v>
      </c>
      <c r="C2246" s="63" t="s">
        <v>3236</v>
      </c>
      <c r="D2246" s="72" t="s">
        <v>75</v>
      </c>
      <c r="E2246" s="40" t="s">
        <v>133</v>
      </c>
      <c r="F2246" s="40" t="s">
        <v>33</v>
      </c>
      <c r="G2246" s="54"/>
      <c r="H2246"/>
      <c r="I2246" s="3" t="s">
        <v>4451</v>
      </c>
      <c r="J2246" s="20" t="s">
        <v>281</v>
      </c>
      <c r="K2246" s="19">
        <v>2246</v>
      </c>
    </row>
    <row r="2247" spans="1:11" ht="12" customHeight="1" x14ac:dyDescent="0.2">
      <c r="A2247" s="2"/>
      <c r="B2247" s="64">
        <v>13572</v>
      </c>
      <c r="C2247" s="63" t="s">
        <v>3237</v>
      </c>
      <c r="D2247" s="72" t="s">
        <v>75</v>
      </c>
      <c r="E2247" s="40" t="s">
        <v>133</v>
      </c>
      <c r="F2247" s="40" t="s">
        <v>33</v>
      </c>
      <c r="G2247" s="54"/>
      <c r="H2247"/>
      <c r="I2247" s="3" t="s">
        <v>4451</v>
      </c>
      <c r="J2247" s="20" t="s">
        <v>281</v>
      </c>
      <c r="K2247" s="19">
        <v>2247</v>
      </c>
    </row>
    <row r="2248" spans="1:11" ht="12" customHeight="1" x14ac:dyDescent="0.2">
      <c r="A2248" s="2"/>
      <c r="B2248" s="64">
        <v>13573</v>
      </c>
      <c r="C2248" s="63" t="s">
        <v>3238</v>
      </c>
      <c r="D2248" s="72" t="s">
        <v>75</v>
      </c>
      <c r="E2248" s="40" t="s">
        <v>133</v>
      </c>
      <c r="F2248" s="40" t="s">
        <v>33</v>
      </c>
      <c r="G2248" s="54"/>
      <c r="H2248"/>
      <c r="I2248" s="3" t="s">
        <v>4451</v>
      </c>
      <c r="J2248" s="20" t="s">
        <v>281</v>
      </c>
      <c r="K2248" s="19">
        <v>2248</v>
      </c>
    </row>
    <row r="2249" spans="1:11" ht="12" customHeight="1" thickBot="1" x14ac:dyDescent="0.25">
      <c r="A2249" s="2"/>
      <c r="B2249" s="67">
        <v>13574</v>
      </c>
      <c r="C2249" s="65" t="s">
        <v>3239</v>
      </c>
      <c r="D2249" s="73" t="s">
        <v>75</v>
      </c>
      <c r="E2249" s="41" t="s">
        <v>133</v>
      </c>
      <c r="F2249" s="41" t="s">
        <v>33</v>
      </c>
      <c r="G2249" s="57"/>
      <c r="H2249"/>
      <c r="I2249" s="3" t="s">
        <v>4451</v>
      </c>
      <c r="J2249" s="20" t="s">
        <v>281</v>
      </c>
      <c r="K2249" s="19">
        <v>2249</v>
      </c>
    </row>
    <row r="2250" spans="1:11" ht="12" customHeight="1" x14ac:dyDescent="0.2">
      <c r="A2250" s="2"/>
      <c r="B2250" s="66" t="s">
        <v>1068</v>
      </c>
      <c r="C2250" s="62"/>
      <c r="D2250" s="71"/>
      <c r="E2250" s="39"/>
      <c r="F2250" s="39"/>
      <c r="G2250" s="53"/>
      <c r="H2250"/>
      <c r="I2250" s="3" t="s">
        <v>463</v>
      </c>
      <c r="J2250" s="20" t="s">
        <v>1068</v>
      </c>
      <c r="K2250" s="19">
        <v>2250</v>
      </c>
    </row>
    <row r="2251" spans="1:11" ht="12" customHeight="1" x14ac:dyDescent="0.2">
      <c r="A2251" s="2"/>
      <c r="B2251" s="64">
        <v>13056</v>
      </c>
      <c r="C2251" s="63" t="s">
        <v>3240</v>
      </c>
      <c r="D2251" s="72" t="s">
        <v>75</v>
      </c>
      <c r="E2251" s="40" t="s">
        <v>129</v>
      </c>
      <c r="F2251" s="40" t="s">
        <v>85</v>
      </c>
      <c r="G2251" s="54" t="s">
        <v>808</v>
      </c>
      <c r="H2251" s="32" t="s">
        <v>465</v>
      </c>
      <c r="I2251" s="3" t="s">
        <v>463</v>
      </c>
      <c r="J2251" s="20" t="s">
        <v>1068</v>
      </c>
      <c r="K2251" s="19">
        <v>2251</v>
      </c>
    </row>
    <row r="2252" spans="1:11" ht="12" customHeight="1" x14ac:dyDescent="0.2">
      <c r="A2252" s="2"/>
      <c r="B2252" s="64">
        <v>13057</v>
      </c>
      <c r="C2252" s="63" t="s">
        <v>3241</v>
      </c>
      <c r="D2252" s="72" t="s">
        <v>75</v>
      </c>
      <c r="E2252" s="40" t="s">
        <v>129</v>
      </c>
      <c r="F2252" s="40" t="s">
        <v>85</v>
      </c>
      <c r="G2252" s="54" t="s">
        <v>808</v>
      </c>
      <c r="H2252" s="32" t="s">
        <v>465</v>
      </c>
      <c r="I2252" s="3" t="s">
        <v>463</v>
      </c>
      <c r="J2252" s="20" t="s">
        <v>1068</v>
      </c>
      <c r="K2252" s="19">
        <v>2252</v>
      </c>
    </row>
    <row r="2253" spans="1:11" ht="12" customHeight="1" x14ac:dyDescent="0.2">
      <c r="A2253" s="2"/>
      <c r="B2253" s="64">
        <v>13058</v>
      </c>
      <c r="C2253" s="63" t="s">
        <v>3242</v>
      </c>
      <c r="D2253" s="72" t="s">
        <v>75</v>
      </c>
      <c r="E2253" s="40" t="s">
        <v>129</v>
      </c>
      <c r="F2253" s="40" t="s">
        <v>85</v>
      </c>
      <c r="G2253" s="54" t="s">
        <v>808</v>
      </c>
      <c r="H2253" s="32" t="s">
        <v>465</v>
      </c>
      <c r="I2253" s="3" t="s">
        <v>463</v>
      </c>
      <c r="J2253" s="20" t="s">
        <v>1068</v>
      </c>
      <c r="K2253" s="19">
        <v>2253</v>
      </c>
    </row>
    <row r="2254" spans="1:11" ht="12" customHeight="1" x14ac:dyDescent="0.2">
      <c r="A2254" s="2"/>
      <c r="B2254" s="64">
        <v>13059</v>
      </c>
      <c r="C2254" s="63" t="s">
        <v>3243</v>
      </c>
      <c r="D2254" s="72" t="s">
        <v>75</v>
      </c>
      <c r="E2254" s="40" t="s">
        <v>129</v>
      </c>
      <c r="F2254" s="40" t="s">
        <v>85</v>
      </c>
      <c r="G2254" s="54" t="s">
        <v>808</v>
      </c>
      <c r="H2254" s="32" t="s">
        <v>465</v>
      </c>
      <c r="I2254" s="3" t="s">
        <v>463</v>
      </c>
      <c r="J2254" s="20" t="s">
        <v>1068</v>
      </c>
      <c r="K2254" s="19">
        <v>2254</v>
      </c>
    </row>
    <row r="2255" spans="1:11" ht="12" customHeight="1" x14ac:dyDescent="0.2">
      <c r="A2255" s="2"/>
      <c r="B2255" s="64">
        <v>13060</v>
      </c>
      <c r="C2255" s="63" t="s">
        <v>3244</v>
      </c>
      <c r="D2255" s="72" t="s">
        <v>75</v>
      </c>
      <c r="E2255" s="40" t="s">
        <v>129</v>
      </c>
      <c r="F2255" s="40" t="s">
        <v>85</v>
      </c>
      <c r="G2255" s="54" t="s">
        <v>808</v>
      </c>
      <c r="H2255" s="32" t="s">
        <v>465</v>
      </c>
      <c r="I2255" s="3" t="s">
        <v>463</v>
      </c>
      <c r="J2255" s="20" t="s">
        <v>1068</v>
      </c>
      <c r="K2255" s="19">
        <v>2255</v>
      </c>
    </row>
    <row r="2256" spans="1:11" ht="12" customHeight="1" thickBot="1" x14ac:dyDescent="0.25">
      <c r="A2256" s="2"/>
      <c r="B2256" s="67">
        <v>13107</v>
      </c>
      <c r="C2256" s="65" t="s">
        <v>3245</v>
      </c>
      <c r="D2256" s="73" t="s">
        <v>75</v>
      </c>
      <c r="E2256" s="41" t="s">
        <v>129</v>
      </c>
      <c r="F2256" s="41" t="s">
        <v>85</v>
      </c>
      <c r="G2256" s="57"/>
      <c r="H2256"/>
      <c r="I2256" s="3" t="s">
        <v>4451</v>
      </c>
      <c r="J2256" s="20" t="s">
        <v>1068</v>
      </c>
      <c r="K2256" s="19">
        <v>2256</v>
      </c>
    </row>
    <row r="2257" spans="1:11" ht="12" customHeight="1" x14ac:dyDescent="0.2">
      <c r="A2257" s="2"/>
      <c r="B2257" s="66" t="s">
        <v>282</v>
      </c>
      <c r="C2257" s="62"/>
      <c r="D2257" s="71"/>
      <c r="E2257" s="39"/>
      <c r="F2257" s="39"/>
      <c r="G2257" s="53"/>
      <c r="H2257"/>
      <c r="I2257" s="3" t="s">
        <v>463</v>
      </c>
      <c r="J2257" s="20" t="s">
        <v>282</v>
      </c>
      <c r="K2257" s="19">
        <v>2257</v>
      </c>
    </row>
    <row r="2258" spans="1:11" ht="12" customHeight="1" x14ac:dyDescent="0.2">
      <c r="A2258" s="2"/>
      <c r="B2258" s="64">
        <v>5799</v>
      </c>
      <c r="C2258" s="63" t="s">
        <v>935</v>
      </c>
      <c r="D2258" s="72" t="s">
        <v>3246</v>
      </c>
      <c r="E2258" s="40" t="s">
        <v>133</v>
      </c>
      <c r="F2258" s="40" t="s">
        <v>33</v>
      </c>
      <c r="G2258" s="54"/>
      <c r="H2258" s="32" t="s">
        <v>465</v>
      </c>
      <c r="I2258" s="3" t="s">
        <v>463</v>
      </c>
      <c r="J2258" s="20" t="s">
        <v>282</v>
      </c>
      <c r="K2258" s="19">
        <v>2258</v>
      </c>
    </row>
    <row r="2259" spans="1:11" ht="12" customHeight="1" x14ac:dyDescent="0.2">
      <c r="A2259" s="2"/>
      <c r="B2259" s="64">
        <v>5800</v>
      </c>
      <c r="C2259" s="63" t="s">
        <v>3247</v>
      </c>
      <c r="D2259" s="72" t="s">
        <v>3042</v>
      </c>
      <c r="E2259" s="40" t="s">
        <v>129</v>
      </c>
      <c r="F2259" s="40" t="s">
        <v>25</v>
      </c>
      <c r="G2259" s="54"/>
      <c r="H2259" s="32" t="s">
        <v>465</v>
      </c>
      <c r="I2259" s="3" t="s">
        <v>463</v>
      </c>
      <c r="J2259" s="20" t="s">
        <v>282</v>
      </c>
      <c r="K2259" s="19">
        <v>2259</v>
      </c>
    </row>
    <row r="2260" spans="1:11" ht="12" customHeight="1" x14ac:dyDescent="0.2">
      <c r="A2260" s="2"/>
      <c r="B2260" s="64">
        <v>2687</v>
      </c>
      <c r="C2260" s="63" t="s">
        <v>1012</v>
      </c>
      <c r="D2260" s="72" t="s">
        <v>1248</v>
      </c>
      <c r="E2260" s="40" t="s">
        <v>129</v>
      </c>
      <c r="F2260" s="40" t="s">
        <v>72</v>
      </c>
      <c r="G2260" s="54"/>
      <c r="H2260" s="32" t="s">
        <v>465</v>
      </c>
      <c r="I2260" s="3" t="s">
        <v>463</v>
      </c>
      <c r="J2260" s="20" t="s">
        <v>282</v>
      </c>
      <c r="K2260" s="19">
        <v>2260</v>
      </c>
    </row>
    <row r="2261" spans="1:11" ht="12" customHeight="1" x14ac:dyDescent="0.2">
      <c r="A2261" s="2"/>
      <c r="B2261" s="64">
        <v>2414</v>
      </c>
      <c r="C2261" s="63" t="s">
        <v>1176</v>
      </c>
      <c r="D2261" s="72" t="s">
        <v>1248</v>
      </c>
      <c r="E2261" s="40" t="s">
        <v>129</v>
      </c>
      <c r="F2261" s="40" t="s">
        <v>72</v>
      </c>
      <c r="G2261" s="54"/>
      <c r="H2261" s="32" t="s">
        <v>465</v>
      </c>
      <c r="I2261" s="3" t="s">
        <v>463</v>
      </c>
      <c r="J2261" s="20" t="s">
        <v>282</v>
      </c>
      <c r="K2261" s="19">
        <v>2261</v>
      </c>
    </row>
    <row r="2262" spans="1:11" ht="12" customHeight="1" thickBot="1" x14ac:dyDescent="0.25">
      <c r="A2262" s="2"/>
      <c r="B2262" s="67">
        <v>1248</v>
      </c>
      <c r="C2262" s="65" t="s">
        <v>770</v>
      </c>
      <c r="D2262" s="73" t="s">
        <v>3045</v>
      </c>
      <c r="E2262" s="41" t="s">
        <v>129</v>
      </c>
      <c r="F2262" s="41" t="s">
        <v>72</v>
      </c>
      <c r="G2262" s="57"/>
      <c r="H2262" s="32" t="s">
        <v>465</v>
      </c>
      <c r="I2262" s="3" t="s">
        <v>463</v>
      </c>
      <c r="J2262" s="20" t="s">
        <v>282</v>
      </c>
      <c r="K2262" s="19">
        <v>2262</v>
      </c>
    </row>
    <row r="2263" spans="1:11" ht="12" customHeight="1" x14ac:dyDescent="0.2">
      <c r="A2263" s="2"/>
      <c r="B2263" s="66" t="s">
        <v>867</v>
      </c>
      <c r="C2263" s="62"/>
      <c r="D2263" s="71"/>
      <c r="E2263" s="39"/>
      <c r="F2263" s="39"/>
      <c r="G2263" s="53"/>
      <c r="H2263"/>
      <c r="I2263" s="3" t="s">
        <v>463</v>
      </c>
      <c r="J2263" s="20" t="s">
        <v>867</v>
      </c>
      <c r="K2263" s="19">
        <v>2263</v>
      </c>
    </row>
    <row r="2264" spans="1:11" ht="12" customHeight="1" x14ac:dyDescent="0.2">
      <c r="A2264" s="2"/>
      <c r="B2264" s="64">
        <v>2769</v>
      </c>
      <c r="C2264" s="63" t="s">
        <v>3248</v>
      </c>
      <c r="D2264" s="72" t="s">
        <v>1274</v>
      </c>
      <c r="E2264" s="40" t="s">
        <v>133</v>
      </c>
      <c r="F2264" s="59" t="s">
        <v>303</v>
      </c>
      <c r="G2264" s="54"/>
      <c r="H2264" s="32" t="s">
        <v>465</v>
      </c>
      <c r="I2264" s="3" t="s">
        <v>4451</v>
      </c>
      <c r="J2264" s="20" t="s">
        <v>867</v>
      </c>
      <c r="K2264" s="19">
        <v>2264</v>
      </c>
    </row>
    <row r="2265" spans="1:11" ht="12" customHeight="1" thickBot="1" x14ac:dyDescent="0.25">
      <c r="A2265" s="2"/>
      <c r="B2265" s="67">
        <v>1250</v>
      </c>
      <c r="C2265" s="65" t="s">
        <v>1013</v>
      </c>
      <c r="D2265" s="73" t="s">
        <v>1274</v>
      </c>
      <c r="E2265" s="41" t="s">
        <v>133</v>
      </c>
      <c r="F2265" s="60" t="s">
        <v>303</v>
      </c>
      <c r="G2265" s="57"/>
      <c r="H2265" s="32" t="s">
        <v>465</v>
      </c>
      <c r="I2265" s="3" t="s">
        <v>463</v>
      </c>
      <c r="J2265" s="20" t="s">
        <v>867</v>
      </c>
      <c r="K2265" s="19">
        <v>2265</v>
      </c>
    </row>
    <row r="2266" spans="1:11" ht="12" customHeight="1" x14ac:dyDescent="0.2">
      <c r="A2266" s="2"/>
      <c r="B2266" s="66" t="s">
        <v>868</v>
      </c>
      <c r="C2266" s="62"/>
      <c r="D2266" s="71"/>
      <c r="E2266" s="39"/>
      <c r="F2266" s="39"/>
      <c r="G2266" s="53"/>
      <c r="H2266"/>
      <c r="I2266" s="3" t="s">
        <v>463</v>
      </c>
      <c r="J2266" s="20" t="s">
        <v>868</v>
      </c>
      <c r="K2266" s="19">
        <v>2266</v>
      </c>
    </row>
    <row r="2267" spans="1:11" ht="12" customHeight="1" x14ac:dyDescent="0.2">
      <c r="A2267" s="2"/>
      <c r="B2267" s="64">
        <v>1251</v>
      </c>
      <c r="C2267" s="63" t="s">
        <v>1177</v>
      </c>
      <c r="D2267" s="72" t="s">
        <v>1741</v>
      </c>
      <c r="E2267" s="40" t="s">
        <v>129</v>
      </c>
      <c r="F2267" s="40" t="s">
        <v>80</v>
      </c>
      <c r="G2267" s="54" t="s">
        <v>807</v>
      </c>
      <c r="H2267" s="32" t="s">
        <v>465</v>
      </c>
      <c r="I2267" s="3" t="s">
        <v>463</v>
      </c>
      <c r="J2267" s="20" t="s">
        <v>868</v>
      </c>
      <c r="K2267" s="19">
        <v>2267</v>
      </c>
    </row>
    <row r="2268" spans="1:11" ht="12" customHeight="1" thickBot="1" x14ac:dyDescent="0.25">
      <c r="A2268" s="2"/>
      <c r="B2268" s="67">
        <v>1252</v>
      </c>
      <c r="C2268" s="65" t="s">
        <v>869</v>
      </c>
      <c r="D2268" s="73" t="s">
        <v>1371</v>
      </c>
      <c r="E2268" s="41" t="s">
        <v>129</v>
      </c>
      <c r="F2268" s="41" t="s">
        <v>80</v>
      </c>
      <c r="G2268" s="57" t="s">
        <v>807</v>
      </c>
      <c r="H2268" s="32" t="s">
        <v>465</v>
      </c>
      <c r="I2268" s="3" t="s">
        <v>463</v>
      </c>
      <c r="J2268" s="20" t="s">
        <v>868</v>
      </c>
      <c r="K2268" s="19">
        <v>2268</v>
      </c>
    </row>
    <row r="2269" spans="1:11" ht="12" customHeight="1" x14ac:dyDescent="0.2">
      <c r="A2269" s="2"/>
      <c r="B2269" s="66" t="s">
        <v>351</v>
      </c>
      <c r="C2269" s="62"/>
      <c r="D2269" s="71"/>
      <c r="E2269" s="39"/>
      <c r="F2269" s="39"/>
      <c r="G2269" s="53"/>
      <c r="H2269"/>
      <c r="I2269" s="3" t="s">
        <v>463</v>
      </c>
      <c r="J2269" s="20" t="s">
        <v>351</v>
      </c>
      <c r="K2269" s="19">
        <v>2269</v>
      </c>
    </row>
    <row r="2270" spans="1:11" ht="12" customHeight="1" x14ac:dyDescent="0.2">
      <c r="A2270" s="2"/>
      <c r="B2270" s="64">
        <v>2421</v>
      </c>
      <c r="C2270" s="63" t="s">
        <v>352</v>
      </c>
      <c r="D2270" s="72" t="s">
        <v>3249</v>
      </c>
      <c r="E2270" s="40" t="s">
        <v>129</v>
      </c>
      <c r="F2270" s="40" t="s">
        <v>80</v>
      </c>
      <c r="G2270" s="54" t="s">
        <v>807</v>
      </c>
      <c r="H2270" s="32" t="s">
        <v>465</v>
      </c>
      <c r="I2270" s="3" t="s">
        <v>463</v>
      </c>
      <c r="J2270" s="20" t="s">
        <v>351</v>
      </c>
      <c r="K2270" s="19">
        <v>2270</v>
      </c>
    </row>
    <row r="2271" spans="1:11" ht="12" customHeight="1" thickBot="1" x14ac:dyDescent="0.25">
      <c r="A2271" s="2"/>
      <c r="B2271" s="67">
        <v>1253</v>
      </c>
      <c r="C2271" s="65" t="s">
        <v>353</v>
      </c>
      <c r="D2271" s="73" t="s">
        <v>2204</v>
      </c>
      <c r="E2271" s="41" t="s">
        <v>129</v>
      </c>
      <c r="F2271" s="41" t="s">
        <v>80</v>
      </c>
      <c r="G2271" s="57" t="s">
        <v>807</v>
      </c>
      <c r="H2271" s="32" t="s">
        <v>465</v>
      </c>
      <c r="I2271" s="3" t="s">
        <v>463</v>
      </c>
      <c r="J2271" s="20" t="s">
        <v>351</v>
      </c>
      <c r="K2271" s="19">
        <v>2271</v>
      </c>
    </row>
    <row r="2272" spans="1:11" ht="12" customHeight="1" x14ac:dyDescent="0.2">
      <c r="A2272" s="2"/>
      <c r="B2272" s="66" t="s">
        <v>168</v>
      </c>
      <c r="C2272" s="62"/>
      <c r="D2272" s="71"/>
      <c r="E2272" s="39"/>
      <c r="F2272" s="39"/>
      <c r="G2272" s="53"/>
      <c r="H2272"/>
      <c r="I2272" s="3" t="s">
        <v>463</v>
      </c>
      <c r="J2272" s="20" t="s">
        <v>168</v>
      </c>
      <c r="K2272" s="19">
        <v>2272</v>
      </c>
    </row>
    <row r="2273" spans="1:11" ht="12" customHeight="1" x14ac:dyDescent="0.2">
      <c r="A2273" s="2"/>
      <c r="B2273" s="64">
        <v>1255</v>
      </c>
      <c r="C2273" s="63" t="s">
        <v>3250</v>
      </c>
      <c r="D2273" s="72" t="s">
        <v>2204</v>
      </c>
      <c r="E2273" s="40" t="s">
        <v>22</v>
      </c>
      <c r="F2273" s="40" t="s">
        <v>85</v>
      </c>
      <c r="G2273" s="54" t="s">
        <v>816</v>
      </c>
      <c r="H2273" s="32" t="s">
        <v>465</v>
      </c>
      <c r="I2273" s="3" t="s">
        <v>463</v>
      </c>
      <c r="J2273" s="20" t="s">
        <v>168</v>
      </c>
      <c r="K2273" s="19">
        <v>2273</v>
      </c>
    </row>
    <row r="2274" spans="1:11" ht="12" customHeight="1" x14ac:dyDescent="0.2">
      <c r="A2274" s="2"/>
      <c r="B2274" s="64">
        <v>1256</v>
      </c>
      <c r="C2274" s="63" t="s">
        <v>169</v>
      </c>
      <c r="D2274" s="72" t="s">
        <v>3251</v>
      </c>
      <c r="E2274" s="40" t="s">
        <v>22</v>
      </c>
      <c r="F2274" s="40" t="s">
        <v>80</v>
      </c>
      <c r="G2274" s="54" t="s">
        <v>817</v>
      </c>
      <c r="H2274" s="32" t="s">
        <v>465</v>
      </c>
      <c r="I2274" s="3" t="s">
        <v>463</v>
      </c>
      <c r="J2274" s="20" t="s">
        <v>168</v>
      </c>
      <c r="K2274" s="19">
        <v>2274</v>
      </c>
    </row>
    <row r="2275" spans="1:11" ht="12" customHeight="1" x14ac:dyDescent="0.2">
      <c r="A2275" s="2"/>
      <c r="B2275" s="64">
        <v>1258</v>
      </c>
      <c r="C2275" s="63" t="s">
        <v>170</v>
      </c>
      <c r="D2275" s="72" t="s">
        <v>3193</v>
      </c>
      <c r="E2275" s="40" t="s">
        <v>22</v>
      </c>
      <c r="F2275" s="40" t="s">
        <v>80</v>
      </c>
      <c r="G2275" s="54" t="s">
        <v>817</v>
      </c>
      <c r="H2275" s="32" t="s">
        <v>465</v>
      </c>
      <c r="I2275" s="3" t="s">
        <v>463</v>
      </c>
      <c r="J2275" s="20" t="s">
        <v>168</v>
      </c>
      <c r="K2275" s="19">
        <v>2275</v>
      </c>
    </row>
    <row r="2276" spans="1:11" ht="12" customHeight="1" x14ac:dyDescent="0.2">
      <c r="A2276" s="2"/>
      <c r="B2276" s="64">
        <v>1257</v>
      </c>
      <c r="C2276" s="63" t="s">
        <v>3252</v>
      </c>
      <c r="D2276" s="72" t="s">
        <v>2125</v>
      </c>
      <c r="E2276" s="40" t="s">
        <v>22</v>
      </c>
      <c r="F2276" s="40" t="s">
        <v>85</v>
      </c>
      <c r="G2276" s="54" t="s">
        <v>816</v>
      </c>
      <c r="H2276" s="32" t="s">
        <v>465</v>
      </c>
      <c r="I2276" s="3" t="s">
        <v>463</v>
      </c>
      <c r="J2276" s="20" t="s">
        <v>168</v>
      </c>
      <c r="K2276" s="19">
        <v>2276</v>
      </c>
    </row>
    <row r="2277" spans="1:11" ht="12" customHeight="1" x14ac:dyDescent="0.2">
      <c r="A2277" s="2"/>
      <c r="B2277" s="64">
        <v>1260</v>
      </c>
      <c r="C2277" s="63" t="s">
        <v>3253</v>
      </c>
      <c r="D2277" s="72" t="s">
        <v>1874</v>
      </c>
      <c r="E2277" s="40" t="s">
        <v>22</v>
      </c>
      <c r="F2277" s="40" t="s">
        <v>85</v>
      </c>
      <c r="G2277" s="54" t="s">
        <v>816</v>
      </c>
      <c r="H2277" s="32" t="s">
        <v>465</v>
      </c>
      <c r="I2277" s="3" t="s">
        <v>463</v>
      </c>
      <c r="J2277" s="20" t="s">
        <v>168</v>
      </c>
      <c r="K2277" s="19">
        <v>2277</v>
      </c>
    </row>
    <row r="2278" spans="1:11" ht="12" customHeight="1" x14ac:dyDescent="0.2">
      <c r="A2278" s="2"/>
      <c r="B2278" s="64">
        <v>1261</v>
      </c>
      <c r="C2278" s="63" t="s">
        <v>171</v>
      </c>
      <c r="D2278" s="72" t="s">
        <v>2002</v>
      </c>
      <c r="E2278" s="40" t="s">
        <v>22</v>
      </c>
      <c r="F2278" s="40" t="s">
        <v>80</v>
      </c>
      <c r="G2278" s="54" t="s">
        <v>817</v>
      </c>
      <c r="H2278" s="32" t="s">
        <v>465</v>
      </c>
      <c r="I2278" s="3" t="s">
        <v>463</v>
      </c>
      <c r="J2278" s="20" t="s">
        <v>168</v>
      </c>
      <c r="K2278" s="19">
        <v>2278</v>
      </c>
    </row>
    <row r="2279" spans="1:11" ht="12" customHeight="1" x14ac:dyDescent="0.2">
      <c r="A2279" s="2"/>
      <c r="B2279" s="64">
        <v>1262</v>
      </c>
      <c r="C2279" s="63" t="s">
        <v>3254</v>
      </c>
      <c r="D2279" s="72" t="s">
        <v>2002</v>
      </c>
      <c r="E2279" s="40" t="s">
        <v>22</v>
      </c>
      <c r="F2279" s="40" t="s">
        <v>85</v>
      </c>
      <c r="G2279" s="54" t="s">
        <v>816</v>
      </c>
      <c r="H2279" s="32" t="s">
        <v>465</v>
      </c>
      <c r="I2279" s="3" t="s">
        <v>463</v>
      </c>
      <c r="J2279" s="20" t="s">
        <v>168</v>
      </c>
      <c r="K2279" s="19">
        <v>2279</v>
      </c>
    </row>
    <row r="2280" spans="1:11" ht="12" customHeight="1" x14ac:dyDescent="0.2">
      <c r="A2280" s="2"/>
      <c r="B2280" s="64">
        <v>1263</v>
      </c>
      <c r="C2280" s="63" t="s">
        <v>172</v>
      </c>
      <c r="D2280" s="72" t="s">
        <v>2002</v>
      </c>
      <c r="E2280" s="40" t="s">
        <v>22</v>
      </c>
      <c r="F2280" s="40" t="s">
        <v>85</v>
      </c>
      <c r="G2280" s="54" t="s">
        <v>816</v>
      </c>
      <c r="H2280" s="32" t="s">
        <v>465</v>
      </c>
      <c r="I2280" s="3" t="s">
        <v>463</v>
      </c>
      <c r="J2280" s="20" t="s">
        <v>168</v>
      </c>
      <c r="K2280" s="19">
        <v>2280</v>
      </c>
    </row>
    <row r="2281" spans="1:11" ht="12" customHeight="1" x14ac:dyDescent="0.2">
      <c r="A2281" s="2"/>
      <c r="B2281" s="64">
        <v>1265</v>
      </c>
      <c r="C2281" s="63" t="s">
        <v>3255</v>
      </c>
      <c r="D2281" s="72" t="s">
        <v>2204</v>
      </c>
      <c r="E2281" s="40" t="s">
        <v>22</v>
      </c>
      <c r="F2281" s="40" t="s">
        <v>85</v>
      </c>
      <c r="G2281" s="54" t="s">
        <v>816</v>
      </c>
      <c r="H2281" s="32" t="s">
        <v>465</v>
      </c>
      <c r="I2281" s="3" t="s">
        <v>463</v>
      </c>
      <c r="J2281" s="20" t="s">
        <v>168</v>
      </c>
      <c r="K2281" s="19">
        <v>2281</v>
      </c>
    </row>
    <row r="2282" spans="1:11" ht="12" customHeight="1" x14ac:dyDescent="0.2">
      <c r="A2282" s="2"/>
      <c r="B2282" s="64">
        <v>1264</v>
      </c>
      <c r="C2282" s="63" t="s">
        <v>3256</v>
      </c>
      <c r="D2282" s="72" t="s">
        <v>1874</v>
      </c>
      <c r="E2282" s="40" t="s">
        <v>22</v>
      </c>
      <c r="F2282" s="40" t="s">
        <v>85</v>
      </c>
      <c r="G2282" s="54" t="s">
        <v>816</v>
      </c>
      <c r="H2282" s="32" t="s">
        <v>465</v>
      </c>
      <c r="I2282" s="3" t="s">
        <v>463</v>
      </c>
      <c r="J2282" s="20" t="s">
        <v>168</v>
      </c>
      <c r="K2282" s="19">
        <v>2282</v>
      </c>
    </row>
    <row r="2283" spans="1:11" ht="12" customHeight="1" x14ac:dyDescent="0.2">
      <c r="A2283" s="2"/>
      <c r="B2283" s="64">
        <v>13232</v>
      </c>
      <c r="C2283" s="63" t="s">
        <v>3257</v>
      </c>
      <c r="D2283" s="72" t="s">
        <v>3258</v>
      </c>
      <c r="E2283" s="40" t="s">
        <v>129</v>
      </c>
      <c r="F2283" s="40" t="s">
        <v>85</v>
      </c>
      <c r="G2283" s="54"/>
      <c r="H2283" s="32" t="s">
        <v>465</v>
      </c>
      <c r="I2283" s="3" t="s">
        <v>4451</v>
      </c>
      <c r="J2283" s="20" t="s">
        <v>168</v>
      </c>
      <c r="K2283" s="19">
        <v>2283</v>
      </c>
    </row>
    <row r="2284" spans="1:11" ht="12" customHeight="1" x14ac:dyDescent="0.2">
      <c r="A2284" s="2"/>
      <c r="B2284" s="64">
        <v>13242</v>
      </c>
      <c r="C2284" s="63" t="s">
        <v>3259</v>
      </c>
      <c r="D2284" s="72" t="s">
        <v>1452</v>
      </c>
      <c r="E2284" s="40" t="s">
        <v>129</v>
      </c>
      <c r="F2284" s="40" t="s">
        <v>85</v>
      </c>
      <c r="G2284" s="54" t="s">
        <v>808</v>
      </c>
      <c r="H2284"/>
      <c r="I2284" s="3" t="s">
        <v>4451</v>
      </c>
      <c r="J2284" s="20" t="s">
        <v>168</v>
      </c>
      <c r="K2284" s="19">
        <v>2284</v>
      </c>
    </row>
    <row r="2285" spans="1:11" ht="12" customHeight="1" x14ac:dyDescent="0.2">
      <c r="A2285" s="2"/>
      <c r="B2285" s="64">
        <v>4656</v>
      </c>
      <c r="C2285" s="63" t="s">
        <v>3260</v>
      </c>
      <c r="D2285" s="72" t="s">
        <v>2957</v>
      </c>
      <c r="E2285" s="40" t="s">
        <v>129</v>
      </c>
      <c r="F2285" s="40" t="s">
        <v>85</v>
      </c>
      <c r="G2285" s="54" t="s">
        <v>808</v>
      </c>
      <c r="H2285" s="32" t="s">
        <v>465</v>
      </c>
      <c r="I2285" s="3" t="s">
        <v>463</v>
      </c>
      <c r="J2285" s="20" t="s">
        <v>168</v>
      </c>
      <c r="K2285" s="19">
        <v>2285</v>
      </c>
    </row>
    <row r="2286" spans="1:11" ht="12" customHeight="1" x14ac:dyDescent="0.2">
      <c r="A2286" s="2"/>
      <c r="B2286" s="64">
        <v>1266</v>
      </c>
      <c r="C2286" s="63" t="s">
        <v>375</v>
      </c>
      <c r="D2286" s="72" t="s">
        <v>3251</v>
      </c>
      <c r="E2286" s="40" t="s">
        <v>22</v>
      </c>
      <c r="F2286" s="40" t="s">
        <v>80</v>
      </c>
      <c r="G2286" s="54" t="s">
        <v>817</v>
      </c>
      <c r="H2286" s="32" t="s">
        <v>465</v>
      </c>
      <c r="I2286" s="3" t="s">
        <v>463</v>
      </c>
      <c r="J2286" s="20" t="s">
        <v>168</v>
      </c>
      <c r="K2286" s="19">
        <v>2286</v>
      </c>
    </row>
    <row r="2287" spans="1:11" ht="12" customHeight="1" x14ac:dyDescent="0.2">
      <c r="A2287" s="2"/>
      <c r="B2287" s="64">
        <v>6561</v>
      </c>
      <c r="C2287" s="63" t="s">
        <v>3261</v>
      </c>
      <c r="D2287" s="72" t="s">
        <v>1245</v>
      </c>
      <c r="E2287" s="40" t="s">
        <v>22</v>
      </c>
      <c r="F2287" s="40" t="s">
        <v>85</v>
      </c>
      <c r="G2287" s="54" t="s">
        <v>816</v>
      </c>
      <c r="H2287" s="32" t="s">
        <v>465</v>
      </c>
      <c r="I2287" s="3" t="s">
        <v>463</v>
      </c>
      <c r="J2287" s="20" t="s">
        <v>168</v>
      </c>
      <c r="K2287" s="19">
        <v>2287</v>
      </c>
    </row>
    <row r="2288" spans="1:11" ht="12" customHeight="1" thickBot="1" x14ac:dyDescent="0.25">
      <c r="A2288" s="2"/>
      <c r="B2288" s="67">
        <v>1267</v>
      </c>
      <c r="C2288" s="65" t="s">
        <v>3262</v>
      </c>
      <c r="D2288" s="73" t="s">
        <v>2930</v>
      </c>
      <c r="E2288" s="41" t="s">
        <v>22</v>
      </c>
      <c r="F2288" s="41" t="s">
        <v>85</v>
      </c>
      <c r="G2288" s="57" t="s">
        <v>816</v>
      </c>
      <c r="H2288" s="32" t="s">
        <v>465</v>
      </c>
      <c r="I2288" s="3" t="s">
        <v>463</v>
      </c>
      <c r="J2288" s="20" t="s">
        <v>168</v>
      </c>
      <c r="K2288" s="19">
        <v>2288</v>
      </c>
    </row>
    <row r="2289" spans="1:11" ht="12" customHeight="1" x14ac:dyDescent="0.2">
      <c r="A2289" s="2"/>
      <c r="B2289" s="66" t="s">
        <v>376</v>
      </c>
      <c r="C2289" s="62"/>
      <c r="D2289" s="71"/>
      <c r="E2289" s="39"/>
      <c r="F2289" s="39"/>
      <c r="G2289" s="53"/>
      <c r="H2289"/>
      <c r="I2289" s="3" t="s">
        <v>463</v>
      </c>
      <c r="J2289" s="20" t="s">
        <v>376</v>
      </c>
      <c r="K2289" s="19">
        <v>2289</v>
      </c>
    </row>
    <row r="2290" spans="1:11" ht="12" customHeight="1" x14ac:dyDescent="0.2">
      <c r="A2290" s="2"/>
      <c r="B2290" s="64">
        <v>1268</v>
      </c>
      <c r="C2290" s="63" t="s">
        <v>3263</v>
      </c>
      <c r="D2290" s="72" t="s">
        <v>1243</v>
      </c>
      <c r="E2290" s="40" t="s">
        <v>129</v>
      </c>
      <c r="F2290" s="40" t="s">
        <v>85</v>
      </c>
      <c r="G2290" s="54" t="s">
        <v>808</v>
      </c>
      <c r="H2290" s="32" t="s">
        <v>465</v>
      </c>
      <c r="I2290" s="3" t="s">
        <v>463</v>
      </c>
      <c r="J2290" s="20" t="s">
        <v>376</v>
      </c>
      <c r="K2290" s="19">
        <v>2290</v>
      </c>
    </row>
    <row r="2291" spans="1:11" ht="12" customHeight="1" x14ac:dyDescent="0.2">
      <c r="A2291" s="2"/>
      <c r="B2291" s="64">
        <v>1269</v>
      </c>
      <c r="C2291" s="63" t="s">
        <v>426</v>
      </c>
      <c r="D2291" s="72" t="s">
        <v>2125</v>
      </c>
      <c r="E2291" s="40" t="s">
        <v>22</v>
      </c>
      <c r="F2291" s="40" t="s">
        <v>80</v>
      </c>
      <c r="G2291" s="54" t="s">
        <v>817</v>
      </c>
      <c r="H2291" s="32" t="s">
        <v>465</v>
      </c>
      <c r="I2291" s="3" t="s">
        <v>463</v>
      </c>
      <c r="J2291" s="20" t="s">
        <v>376</v>
      </c>
      <c r="K2291" s="19">
        <v>2291</v>
      </c>
    </row>
    <row r="2292" spans="1:11" ht="12" customHeight="1" x14ac:dyDescent="0.2">
      <c r="A2292" s="2"/>
      <c r="B2292" s="64">
        <v>12935</v>
      </c>
      <c r="C2292" s="63" t="s">
        <v>3264</v>
      </c>
      <c r="D2292" s="72" t="s">
        <v>75</v>
      </c>
      <c r="E2292" s="40" t="s">
        <v>22</v>
      </c>
      <c r="F2292" s="40" t="s">
        <v>85</v>
      </c>
      <c r="G2292" s="54" t="s">
        <v>816</v>
      </c>
      <c r="H2292"/>
      <c r="I2292" s="3" t="s">
        <v>463</v>
      </c>
      <c r="J2292" s="20" t="s">
        <v>376</v>
      </c>
      <c r="K2292" s="19">
        <v>2292</v>
      </c>
    </row>
    <row r="2293" spans="1:11" ht="12" customHeight="1" thickBot="1" x14ac:dyDescent="0.25">
      <c r="A2293" s="2"/>
      <c r="B2293" s="67">
        <v>13197</v>
      </c>
      <c r="C2293" s="65" t="s">
        <v>3265</v>
      </c>
      <c r="D2293" s="73" t="s">
        <v>1245</v>
      </c>
      <c r="E2293" s="41" t="s">
        <v>22</v>
      </c>
      <c r="F2293" s="41" t="s">
        <v>85</v>
      </c>
      <c r="G2293" s="57"/>
      <c r="H2293" s="32" t="s">
        <v>465</v>
      </c>
      <c r="I2293" s="3" t="s">
        <v>4451</v>
      </c>
      <c r="J2293" s="20" t="s">
        <v>376</v>
      </c>
      <c r="K2293" s="19">
        <v>2293</v>
      </c>
    </row>
    <row r="2294" spans="1:11" ht="12" customHeight="1" x14ac:dyDescent="0.2">
      <c r="A2294" s="2"/>
      <c r="B2294" s="66" t="s">
        <v>377</v>
      </c>
      <c r="C2294" s="62"/>
      <c r="D2294" s="71"/>
      <c r="E2294" s="39"/>
      <c r="F2294" s="39"/>
      <c r="G2294" s="53"/>
      <c r="H2294"/>
      <c r="I2294" s="3" t="s">
        <v>463</v>
      </c>
      <c r="J2294" s="20" t="s">
        <v>377</v>
      </c>
      <c r="K2294" s="19">
        <v>2294</v>
      </c>
    </row>
    <row r="2295" spans="1:11" ht="12" customHeight="1" x14ac:dyDescent="0.2">
      <c r="A2295" s="2"/>
      <c r="B2295" s="64">
        <v>1272</v>
      </c>
      <c r="C2295" s="63" t="s">
        <v>3266</v>
      </c>
      <c r="D2295" s="72" t="s">
        <v>1245</v>
      </c>
      <c r="E2295" s="40" t="s">
        <v>22</v>
      </c>
      <c r="F2295" s="40" t="s">
        <v>85</v>
      </c>
      <c r="G2295" s="54" t="s">
        <v>816</v>
      </c>
      <c r="H2295" s="32" t="s">
        <v>465</v>
      </c>
      <c r="I2295" s="3" t="s">
        <v>463</v>
      </c>
      <c r="J2295" s="20" t="s">
        <v>377</v>
      </c>
      <c r="K2295" s="19">
        <v>2295</v>
      </c>
    </row>
    <row r="2296" spans="1:11" ht="12" customHeight="1" x14ac:dyDescent="0.2">
      <c r="A2296" s="2"/>
      <c r="B2296" s="64">
        <v>12925</v>
      </c>
      <c r="C2296" s="63" t="s">
        <v>3267</v>
      </c>
      <c r="D2296" s="72" t="s">
        <v>75</v>
      </c>
      <c r="E2296" s="40" t="s">
        <v>129</v>
      </c>
      <c r="F2296" s="40" t="s">
        <v>85</v>
      </c>
      <c r="G2296" s="54" t="s">
        <v>808</v>
      </c>
      <c r="H2296"/>
      <c r="I2296" s="3" t="s">
        <v>463</v>
      </c>
      <c r="J2296" s="20" t="s">
        <v>377</v>
      </c>
      <c r="K2296" s="19">
        <v>2296</v>
      </c>
    </row>
    <row r="2297" spans="1:11" ht="12" customHeight="1" x14ac:dyDescent="0.2">
      <c r="A2297" s="2"/>
      <c r="B2297" s="64">
        <v>13515</v>
      </c>
      <c r="C2297" s="63" t="s">
        <v>3268</v>
      </c>
      <c r="D2297" s="72" t="s">
        <v>75</v>
      </c>
      <c r="E2297" s="40" t="s">
        <v>22</v>
      </c>
      <c r="F2297" s="40" t="s">
        <v>85</v>
      </c>
      <c r="G2297" s="54" t="s">
        <v>816</v>
      </c>
      <c r="H2297"/>
      <c r="I2297" s="3" t="s">
        <v>4451</v>
      </c>
      <c r="J2297" s="20" t="s">
        <v>377</v>
      </c>
      <c r="K2297" s="19">
        <v>2297</v>
      </c>
    </row>
    <row r="2298" spans="1:11" ht="12" customHeight="1" x14ac:dyDescent="0.2">
      <c r="A2298" s="2"/>
      <c r="B2298" s="64">
        <v>13516</v>
      </c>
      <c r="C2298" s="63" t="s">
        <v>3269</v>
      </c>
      <c r="D2298" s="72" t="s">
        <v>75</v>
      </c>
      <c r="E2298" s="40" t="s">
        <v>22</v>
      </c>
      <c r="F2298" s="40" t="s">
        <v>85</v>
      </c>
      <c r="G2298" s="54" t="s">
        <v>816</v>
      </c>
      <c r="H2298"/>
      <c r="I2298" s="3" t="s">
        <v>4451</v>
      </c>
      <c r="J2298" s="20" t="s">
        <v>377</v>
      </c>
      <c r="K2298" s="19">
        <v>2298</v>
      </c>
    </row>
    <row r="2299" spans="1:11" ht="12" customHeight="1" x14ac:dyDescent="0.2">
      <c r="A2299" s="2"/>
      <c r="B2299" s="64">
        <v>1274</v>
      </c>
      <c r="C2299" s="63" t="s">
        <v>378</v>
      </c>
      <c r="D2299" s="72" t="s">
        <v>1248</v>
      </c>
      <c r="E2299" s="40" t="s">
        <v>22</v>
      </c>
      <c r="F2299" s="40" t="s">
        <v>80</v>
      </c>
      <c r="G2299" s="54" t="s">
        <v>817</v>
      </c>
      <c r="H2299" s="32" t="s">
        <v>465</v>
      </c>
      <c r="I2299" s="3" t="s">
        <v>463</v>
      </c>
      <c r="J2299" s="20" t="s">
        <v>377</v>
      </c>
      <c r="K2299" s="19">
        <v>2299</v>
      </c>
    </row>
    <row r="2300" spans="1:11" ht="12" customHeight="1" x14ac:dyDescent="0.2">
      <c r="A2300" s="2"/>
      <c r="B2300" s="64">
        <v>9932</v>
      </c>
      <c r="C2300" s="63" t="s">
        <v>771</v>
      </c>
      <c r="D2300" s="72" t="s">
        <v>1248</v>
      </c>
      <c r="E2300" s="40" t="s">
        <v>22</v>
      </c>
      <c r="F2300" s="40" t="s">
        <v>80</v>
      </c>
      <c r="G2300" s="54" t="s">
        <v>817</v>
      </c>
      <c r="H2300" s="32" t="s">
        <v>465</v>
      </c>
      <c r="I2300" s="3" t="s">
        <v>463</v>
      </c>
      <c r="J2300" s="20" t="s">
        <v>377</v>
      </c>
      <c r="K2300" s="19">
        <v>2300</v>
      </c>
    </row>
    <row r="2301" spans="1:11" ht="12" customHeight="1" x14ac:dyDescent="0.2">
      <c r="A2301" s="2"/>
      <c r="B2301" s="64">
        <v>7105</v>
      </c>
      <c r="C2301" s="63" t="s">
        <v>3270</v>
      </c>
      <c r="D2301" s="72" t="s">
        <v>1248</v>
      </c>
      <c r="E2301" s="40" t="s">
        <v>22</v>
      </c>
      <c r="F2301" s="40" t="s">
        <v>85</v>
      </c>
      <c r="G2301" s="54"/>
      <c r="H2301" s="32" t="s">
        <v>465</v>
      </c>
      <c r="I2301" s="3" t="s">
        <v>463</v>
      </c>
      <c r="J2301" s="20" t="s">
        <v>377</v>
      </c>
      <c r="K2301" s="19">
        <v>2301</v>
      </c>
    </row>
    <row r="2302" spans="1:11" ht="12" customHeight="1" x14ac:dyDescent="0.2">
      <c r="A2302" s="2"/>
      <c r="B2302" s="64">
        <v>1275</v>
      </c>
      <c r="C2302" s="63" t="s">
        <v>379</v>
      </c>
      <c r="D2302" s="72" t="s">
        <v>1248</v>
      </c>
      <c r="E2302" s="40" t="s">
        <v>22</v>
      </c>
      <c r="F2302" s="40" t="s">
        <v>80</v>
      </c>
      <c r="G2302" s="54" t="s">
        <v>817</v>
      </c>
      <c r="H2302" s="32" t="s">
        <v>465</v>
      </c>
      <c r="I2302" s="3" t="s">
        <v>463</v>
      </c>
      <c r="J2302" s="20" t="s">
        <v>377</v>
      </c>
      <c r="K2302" s="19">
        <v>2302</v>
      </c>
    </row>
    <row r="2303" spans="1:11" ht="12" customHeight="1" x14ac:dyDescent="0.2">
      <c r="A2303" s="2"/>
      <c r="B2303" s="64">
        <v>1276</v>
      </c>
      <c r="C2303" s="63" t="s">
        <v>3271</v>
      </c>
      <c r="D2303" s="72" t="s">
        <v>1245</v>
      </c>
      <c r="E2303" s="40" t="s">
        <v>22</v>
      </c>
      <c r="F2303" s="40" t="s">
        <v>85</v>
      </c>
      <c r="G2303" s="54" t="s">
        <v>816</v>
      </c>
      <c r="H2303" s="32" t="s">
        <v>465</v>
      </c>
      <c r="I2303" s="3" t="s">
        <v>4451</v>
      </c>
      <c r="J2303" s="20" t="s">
        <v>377</v>
      </c>
      <c r="K2303" s="19">
        <v>2303</v>
      </c>
    </row>
    <row r="2304" spans="1:11" ht="12" customHeight="1" x14ac:dyDescent="0.2">
      <c r="A2304" s="2"/>
      <c r="B2304" s="64">
        <v>1285</v>
      </c>
      <c r="C2304" s="63" t="s">
        <v>3272</v>
      </c>
      <c r="D2304" s="72" t="s">
        <v>2594</v>
      </c>
      <c r="E2304" s="40" t="s">
        <v>22</v>
      </c>
      <c r="F2304" s="40" t="s">
        <v>85</v>
      </c>
      <c r="G2304" s="54" t="s">
        <v>816</v>
      </c>
      <c r="H2304" s="32" t="s">
        <v>465</v>
      </c>
      <c r="I2304" s="3" t="s">
        <v>463</v>
      </c>
      <c r="J2304" s="20" t="s">
        <v>377</v>
      </c>
      <c r="K2304" s="19">
        <v>2304</v>
      </c>
    </row>
    <row r="2305" spans="1:11" ht="12" customHeight="1" x14ac:dyDescent="0.2">
      <c r="A2305" s="2"/>
      <c r="B2305" s="64">
        <v>3914</v>
      </c>
      <c r="C2305" s="63" t="s">
        <v>3273</v>
      </c>
      <c r="D2305" s="72" t="s">
        <v>1248</v>
      </c>
      <c r="E2305" s="40" t="s">
        <v>22</v>
      </c>
      <c r="F2305" s="40" t="s">
        <v>85</v>
      </c>
      <c r="G2305" s="54"/>
      <c r="H2305"/>
      <c r="I2305" s="3" t="s">
        <v>463</v>
      </c>
      <c r="J2305" s="20" t="s">
        <v>377</v>
      </c>
      <c r="K2305" s="19">
        <v>2305</v>
      </c>
    </row>
    <row r="2306" spans="1:11" ht="12" customHeight="1" x14ac:dyDescent="0.2">
      <c r="A2306" s="2"/>
      <c r="B2306" s="64">
        <v>4159</v>
      </c>
      <c r="C2306" s="63" t="s">
        <v>3274</v>
      </c>
      <c r="D2306" s="72" t="s">
        <v>1999</v>
      </c>
      <c r="E2306" s="40" t="s">
        <v>22</v>
      </c>
      <c r="F2306" s="40" t="s">
        <v>85</v>
      </c>
      <c r="G2306" s="54" t="s">
        <v>816</v>
      </c>
      <c r="H2306" s="32" t="s">
        <v>465</v>
      </c>
      <c r="I2306" s="3" t="s">
        <v>463</v>
      </c>
      <c r="J2306" s="20" t="s">
        <v>377</v>
      </c>
      <c r="K2306" s="19">
        <v>2306</v>
      </c>
    </row>
    <row r="2307" spans="1:11" ht="12" customHeight="1" x14ac:dyDescent="0.2">
      <c r="A2307" s="2"/>
      <c r="B2307" s="64">
        <v>1280</v>
      </c>
      <c r="C2307" s="63" t="s">
        <v>3275</v>
      </c>
      <c r="D2307" s="72" t="s">
        <v>1248</v>
      </c>
      <c r="E2307" s="40" t="s">
        <v>22</v>
      </c>
      <c r="F2307" s="40" t="s">
        <v>85</v>
      </c>
      <c r="G2307" s="54" t="s">
        <v>816</v>
      </c>
      <c r="H2307" s="32" t="s">
        <v>465</v>
      </c>
      <c r="I2307" s="3" t="s">
        <v>463</v>
      </c>
      <c r="J2307" s="20" t="s">
        <v>377</v>
      </c>
      <c r="K2307" s="19">
        <v>2307</v>
      </c>
    </row>
    <row r="2308" spans="1:11" ht="12" customHeight="1" x14ac:dyDescent="0.2">
      <c r="A2308" s="2"/>
      <c r="B2308" s="64">
        <v>1278</v>
      </c>
      <c r="C2308" s="63" t="s">
        <v>3276</v>
      </c>
      <c r="D2308" s="72" t="s">
        <v>1248</v>
      </c>
      <c r="E2308" s="40" t="s">
        <v>133</v>
      </c>
      <c r="F2308" s="40" t="s">
        <v>80</v>
      </c>
      <c r="G2308" s="54" t="s">
        <v>852</v>
      </c>
      <c r="H2308" s="32" t="s">
        <v>465</v>
      </c>
      <c r="I2308" s="3" t="s">
        <v>463</v>
      </c>
      <c r="J2308" s="20" t="s">
        <v>377</v>
      </c>
      <c r="K2308" s="19">
        <v>2308</v>
      </c>
    </row>
    <row r="2309" spans="1:11" ht="12" customHeight="1" x14ac:dyDescent="0.2">
      <c r="A2309" s="2"/>
      <c r="B2309" s="64">
        <v>1279</v>
      </c>
      <c r="C2309" s="63" t="s">
        <v>3277</v>
      </c>
      <c r="D2309" s="72" t="s">
        <v>1248</v>
      </c>
      <c r="E2309" s="40" t="s">
        <v>22</v>
      </c>
      <c r="F2309" s="40" t="s">
        <v>85</v>
      </c>
      <c r="G2309" s="54"/>
      <c r="H2309" s="32" t="s">
        <v>465</v>
      </c>
      <c r="I2309" s="3" t="s">
        <v>4451</v>
      </c>
      <c r="J2309" s="20" t="s">
        <v>377</v>
      </c>
      <c r="K2309" s="19">
        <v>2309</v>
      </c>
    </row>
    <row r="2310" spans="1:11" ht="12" customHeight="1" x14ac:dyDescent="0.2">
      <c r="A2310" s="2"/>
      <c r="B2310" s="64">
        <v>13177</v>
      </c>
      <c r="C2310" s="63" t="s">
        <v>3278</v>
      </c>
      <c r="D2310" s="72" t="s">
        <v>1261</v>
      </c>
      <c r="E2310" s="40" t="s">
        <v>22</v>
      </c>
      <c r="F2310" s="40" t="s">
        <v>85</v>
      </c>
      <c r="G2310" s="54" t="s">
        <v>816</v>
      </c>
      <c r="H2310" s="32" t="s">
        <v>465</v>
      </c>
      <c r="I2310" s="3" t="s">
        <v>4451</v>
      </c>
      <c r="J2310" s="20" t="s">
        <v>377</v>
      </c>
      <c r="K2310" s="19">
        <v>2310</v>
      </c>
    </row>
    <row r="2311" spans="1:11" ht="12" customHeight="1" x14ac:dyDescent="0.2">
      <c r="A2311" s="2"/>
      <c r="B2311" s="64">
        <v>1281</v>
      </c>
      <c r="C2311" s="63" t="s">
        <v>3279</v>
      </c>
      <c r="D2311" s="72" t="s">
        <v>1248</v>
      </c>
      <c r="E2311" s="40" t="s">
        <v>22</v>
      </c>
      <c r="F2311" s="40" t="s">
        <v>80</v>
      </c>
      <c r="G2311" s="54" t="s">
        <v>817</v>
      </c>
      <c r="H2311" s="32" t="s">
        <v>465</v>
      </c>
      <c r="I2311" s="3" t="s">
        <v>4451</v>
      </c>
      <c r="J2311" s="20" t="s">
        <v>377</v>
      </c>
      <c r="K2311" s="19">
        <v>2311</v>
      </c>
    </row>
    <row r="2312" spans="1:11" ht="12" customHeight="1" x14ac:dyDescent="0.2">
      <c r="A2312" s="2"/>
      <c r="B2312" s="64">
        <v>6562</v>
      </c>
      <c r="C2312" s="63" t="s">
        <v>427</v>
      </c>
      <c r="D2312" s="72" t="s">
        <v>1248</v>
      </c>
      <c r="E2312" s="40" t="s">
        <v>22</v>
      </c>
      <c r="F2312" s="40" t="s">
        <v>80</v>
      </c>
      <c r="G2312" s="54" t="s">
        <v>817</v>
      </c>
      <c r="H2312" s="32" t="s">
        <v>465</v>
      </c>
      <c r="I2312" s="3" t="s">
        <v>463</v>
      </c>
      <c r="J2312" s="20" t="s">
        <v>377</v>
      </c>
      <c r="K2312" s="19">
        <v>2312</v>
      </c>
    </row>
    <row r="2313" spans="1:11" ht="12" customHeight="1" x14ac:dyDescent="0.2">
      <c r="A2313" s="2"/>
      <c r="B2313" s="64">
        <v>1283</v>
      </c>
      <c r="C2313" s="63" t="s">
        <v>3280</v>
      </c>
      <c r="D2313" s="72" t="s">
        <v>1252</v>
      </c>
      <c r="E2313" s="40" t="s">
        <v>22</v>
      </c>
      <c r="F2313" s="40" t="s">
        <v>85</v>
      </c>
      <c r="G2313" s="54" t="s">
        <v>816</v>
      </c>
      <c r="H2313" s="32" t="s">
        <v>465</v>
      </c>
      <c r="I2313" s="3" t="s">
        <v>4451</v>
      </c>
      <c r="J2313" s="20" t="s">
        <v>377</v>
      </c>
      <c r="K2313" s="19">
        <v>2313</v>
      </c>
    </row>
    <row r="2314" spans="1:11" ht="12" customHeight="1" x14ac:dyDescent="0.2">
      <c r="A2314" s="2"/>
      <c r="B2314" s="64">
        <v>13517</v>
      </c>
      <c r="C2314" s="63" t="s">
        <v>3281</v>
      </c>
      <c r="D2314" s="72" t="s">
        <v>75</v>
      </c>
      <c r="E2314" s="40" t="s">
        <v>22</v>
      </c>
      <c r="F2314" s="40" t="s">
        <v>85</v>
      </c>
      <c r="G2314" s="54"/>
      <c r="H2314"/>
      <c r="I2314" s="3" t="s">
        <v>4451</v>
      </c>
      <c r="J2314" s="20" t="s">
        <v>377</v>
      </c>
      <c r="K2314" s="19">
        <v>2314</v>
      </c>
    </row>
    <row r="2315" spans="1:11" ht="12" customHeight="1" x14ac:dyDescent="0.2">
      <c r="A2315" s="2"/>
      <c r="B2315" s="64">
        <v>1284</v>
      </c>
      <c r="C2315" s="63" t="s">
        <v>3282</v>
      </c>
      <c r="D2315" s="72" t="s">
        <v>1246</v>
      </c>
      <c r="E2315" s="40" t="s">
        <v>22</v>
      </c>
      <c r="F2315" s="40" t="s">
        <v>85</v>
      </c>
      <c r="G2315" s="54" t="s">
        <v>816</v>
      </c>
      <c r="H2315" s="32" t="s">
        <v>465</v>
      </c>
      <c r="I2315" s="3" t="s">
        <v>463</v>
      </c>
      <c r="J2315" s="20" t="s">
        <v>377</v>
      </c>
      <c r="K2315" s="19">
        <v>2315</v>
      </c>
    </row>
    <row r="2316" spans="1:11" ht="12" customHeight="1" x14ac:dyDescent="0.2">
      <c r="A2316" s="2"/>
      <c r="B2316" s="64">
        <v>1286</v>
      </c>
      <c r="C2316" s="63" t="s">
        <v>3283</v>
      </c>
      <c r="D2316" s="72" t="s">
        <v>1248</v>
      </c>
      <c r="E2316" s="40" t="s">
        <v>22</v>
      </c>
      <c r="F2316" s="40" t="s">
        <v>85</v>
      </c>
      <c r="G2316" s="54" t="s">
        <v>816</v>
      </c>
      <c r="H2316" s="32" t="s">
        <v>465</v>
      </c>
      <c r="I2316" s="3" t="s">
        <v>463</v>
      </c>
      <c r="J2316" s="20" t="s">
        <v>377</v>
      </c>
      <c r="K2316" s="19">
        <v>2316</v>
      </c>
    </row>
    <row r="2317" spans="1:11" ht="12" customHeight="1" x14ac:dyDescent="0.2">
      <c r="A2317" s="2"/>
      <c r="B2317" s="64">
        <v>12928</v>
      </c>
      <c r="C2317" s="63" t="s">
        <v>3284</v>
      </c>
      <c r="D2317" s="72" t="s">
        <v>75</v>
      </c>
      <c r="E2317" s="40" t="s">
        <v>129</v>
      </c>
      <c r="F2317" s="40" t="s">
        <v>85</v>
      </c>
      <c r="G2317" s="54" t="s">
        <v>808</v>
      </c>
      <c r="H2317"/>
      <c r="I2317" s="3" t="s">
        <v>463</v>
      </c>
      <c r="J2317" s="20" t="s">
        <v>377</v>
      </c>
      <c r="K2317" s="19">
        <v>2317</v>
      </c>
    </row>
    <row r="2318" spans="1:11" ht="12" customHeight="1" x14ac:dyDescent="0.2">
      <c r="A2318" s="2"/>
      <c r="B2318" s="64">
        <v>12929</v>
      </c>
      <c r="C2318" s="63" t="s">
        <v>3285</v>
      </c>
      <c r="D2318" s="72" t="s">
        <v>75</v>
      </c>
      <c r="E2318" s="40" t="s">
        <v>22</v>
      </c>
      <c r="F2318" s="40" t="s">
        <v>85</v>
      </c>
      <c r="G2318" s="54"/>
      <c r="H2318"/>
      <c r="I2318" s="3" t="s">
        <v>463</v>
      </c>
      <c r="J2318" s="20" t="s">
        <v>377</v>
      </c>
      <c r="K2318" s="19">
        <v>2318</v>
      </c>
    </row>
    <row r="2319" spans="1:11" ht="12" customHeight="1" x14ac:dyDescent="0.2">
      <c r="A2319" s="2"/>
      <c r="B2319" s="64">
        <v>12930</v>
      </c>
      <c r="C2319" s="63" t="s">
        <v>3286</v>
      </c>
      <c r="D2319" s="72" t="s">
        <v>75</v>
      </c>
      <c r="E2319" s="40" t="s">
        <v>22</v>
      </c>
      <c r="F2319" s="40" t="s">
        <v>85</v>
      </c>
      <c r="G2319" s="54" t="s">
        <v>816</v>
      </c>
      <c r="H2319" s="32" t="s">
        <v>465</v>
      </c>
      <c r="I2319" s="3" t="s">
        <v>463</v>
      </c>
      <c r="J2319" s="20" t="s">
        <v>377</v>
      </c>
      <c r="K2319" s="19">
        <v>2319</v>
      </c>
    </row>
    <row r="2320" spans="1:11" ht="12" customHeight="1" x14ac:dyDescent="0.2">
      <c r="A2320" s="2"/>
      <c r="B2320" s="64">
        <v>13538</v>
      </c>
      <c r="C2320" s="63" t="s">
        <v>3287</v>
      </c>
      <c r="D2320" s="72" t="s">
        <v>75</v>
      </c>
      <c r="E2320" s="40" t="s">
        <v>22</v>
      </c>
      <c r="F2320" s="40" t="s">
        <v>85</v>
      </c>
      <c r="G2320" s="54" t="s">
        <v>816</v>
      </c>
      <c r="H2320"/>
      <c r="I2320" s="3" t="s">
        <v>4451</v>
      </c>
      <c r="J2320" s="20" t="s">
        <v>377</v>
      </c>
      <c r="K2320" s="19">
        <v>2320</v>
      </c>
    </row>
    <row r="2321" spans="1:11" ht="12" customHeight="1" x14ac:dyDescent="0.2">
      <c r="A2321" s="2"/>
      <c r="B2321" s="64">
        <v>12932</v>
      </c>
      <c r="C2321" s="63" t="s">
        <v>3288</v>
      </c>
      <c r="D2321" s="72" t="s">
        <v>75</v>
      </c>
      <c r="E2321" s="40" t="s">
        <v>22</v>
      </c>
      <c r="F2321" s="40" t="s">
        <v>85</v>
      </c>
      <c r="G2321" s="54" t="s">
        <v>816</v>
      </c>
      <c r="H2321"/>
      <c r="I2321" s="3" t="s">
        <v>463</v>
      </c>
      <c r="J2321" s="20" t="s">
        <v>377</v>
      </c>
      <c r="K2321" s="19">
        <v>2321</v>
      </c>
    </row>
    <row r="2322" spans="1:11" ht="12" customHeight="1" x14ac:dyDescent="0.2">
      <c r="A2322" s="2"/>
      <c r="B2322" s="64">
        <v>13575</v>
      </c>
      <c r="C2322" s="63" t="s">
        <v>3289</v>
      </c>
      <c r="D2322" s="72" t="s">
        <v>75</v>
      </c>
      <c r="E2322" s="40" t="s">
        <v>22</v>
      </c>
      <c r="F2322" s="40" t="s">
        <v>85</v>
      </c>
      <c r="G2322" s="54"/>
      <c r="H2322"/>
      <c r="I2322" s="3" t="s">
        <v>4451</v>
      </c>
      <c r="J2322" s="20" t="s">
        <v>377</v>
      </c>
      <c r="K2322" s="19">
        <v>2322</v>
      </c>
    </row>
    <row r="2323" spans="1:11" ht="12" customHeight="1" x14ac:dyDescent="0.2">
      <c r="A2323" s="2"/>
      <c r="B2323" s="64">
        <v>7622</v>
      </c>
      <c r="C2323" s="63" t="s">
        <v>3290</v>
      </c>
      <c r="D2323" s="72" t="s">
        <v>1248</v>
      </c>
      <c r="E2323" s="40" t="s">
        <v>22</v>
      </c>
      <c r="F2323" s="40" t="s">
        <v>85</v>
      </c>
      <c r="G2323" s="54" t="s">
        <v>816</v>
      </c>
      <c r="H2323" s="32" t="s">
        <v>465</v>
      </c>
      <c r="I2323" s="3" t="s">
        <v>463</v>
      </c>
      <c r="J2323" s="20" t="s">
        <v>377</v>
      </c>
      <c r="K2323" s="19">
        <v>2323</v>
      </c>
    </row>
    <row r="2324" spans="1:11" ht="12" customHeight="1" x14ac:dyDescent="0.2">
      <c r="A2324" s="2"/>
      <c r="B2324" s="64">
        <v>13518</v>
      </c>
      <c r="C2324" s="63" t="s">
        <v>3291</v>
      </c>
      <c r="D2324" s="72" t="s">
        <v>75</v>
      </c>
      <c r="E2324" s="40" t="s">
        <v>22</v>
      </c>
      <c r="F2324" s="40" t="s">
        <v>85</v>
      </c>
      <c r="G2324" s="54"/>
      <c r="H2324"/>
      <c r="I2324" s="3" t="s">
        <v>4451</v>
      </c>
      <c r="J2324" s="20" t="s">
        <v>377</v>
      </c>
      <c r="K2324" s="19">
        <v>2324</v>
      </c>
    </row>
    <row r="2325" spans="1:11" ht="12" customHeight="1" x14ac:dyDescent="0.2">
      <c r="A2325" s="2"/>
      <c r="B2325" s="64">
        <v>13184</v>
      </c>
      <c r="C2325" s="63" t="s">
        <v>3292</v>
      </c>
      <c r="D2325" s="72" t="s">
        <v>1243</v>
      </c>
      <c r="E2325" s="40" t="s">
        <v>22</v>
      </c>
      <c r="F2325" s="40" t="s">
        <v>85</v>
      </c>
      <c r="G2325" s="54" t="s">
        <v>816</v>
      </c>
      <c r="H2325" s="32" t="s">
        <v>465</v>
      </c>
      <c r="I2325" s="3" t="s">
        <v>4451</v>
      </c>
      <c r="J2325" s="20" t="s">
        <v>377</v>
      </c>
      <c r="K2325" s="19">
        <v>2325</v>
      </c>
    </row>
    <row r="2326" spans="1:11" ht="12" customHeight="1" x14ac:dyDescent="0.2">
      <c r="A2326" s="2"/>
      <c r="B2326" s="64">
        <v>12934</v>
      </c>
      <c r="C2326" s="63" t="s">
        <v>3293</v>
      </c>
      <c r="D2326" s="72" t="s">
        <v>75</v>
      </c>
      <c r="E2326" s="40" t="s">
        <v>22</v>
      </c>
      <c r="F2326" s="40" t="s">
        <v>85</v>
      </c>
      <c r="G2326" s="54" t="s">
        <v>816</v>
      </c>
      <c r="H2326"/>
      <c r="I2326" s="3" t="s">
        <v>463</v>
      </c>
      <c r="J2326" s="20" t="s">
        <v>377</v>
      </c>
      <c r="K2326" s="19">
        <v>2326</v>
      </c>
    </row>
    <row r="2327" spans="1:11" ht="12" customHeight="1" x14ac:dyDescent="0.2">
      <c r="A2327" s="2"/>
      <c r="B2327" s="64">
        <v>12933</v>
      </c>
      <c r="C2327" s="63" t="s">
        <v>3294</v>
      </c>
      <c r="D2327" s="72" t="s">
        <v>75</v>
      </c>
      <c r="E2327" s="40" t="s">
        <v>22</v>
      </c>
      <c r="F2327" s="40" t="s">
        <v>85</v>
      </c>
      <c r="G2327" s="54" t="s">
        <v>816</v>
      </c>
      <c r="H2327"/>
      <c r="I2327" s="3" t="s">
        <v>463</v>
      </c>
      <c r="J2327" s="20" t="s">
        <v>377</v>
      </c>
      <c r="K2327" s="19">
        <v>2327</v>
      </c>
    </row>
    <row r="2328" spans="1:11" ht="12" customHeight="1" x14ac:dyDescent="0.2">
      <c r="A2328" s="2"/>
      <c r="B2328" s="64">
        <v>1287</v>
      </c>
      <c r="C2328" s="63" t="s">
        <v>215</v>
      </c>
      <c r="D2328" s="72" t="s">
        <v>2002</v>
      </c>
      <c r="E2328" s="40" t="s">
        <v>22</v>
      </c>
      <c r="F2328" s="40" t="s">
        <v>80</v>
      </c>
      <c r="G2328" s="54" t="s">
        <v>817</v>
      </c>
      <c r="H2328" s="32" t="s">
        <v>465</v>
      </c>
      <c r="I2328" s="3" t="s">
        <v>463</v>
      </c>
      <c r="J2328" s="20" t="s">
        <v>377</v>
      </c>
      <c r="K2328" s="19">
        <v>2328</v>
      </c>
    </row>
    <row r="2329" spans="1:11" ht="12" customHeight="1" x14ac:dyDescent="0.2">
      <c r="A2329" s="2"/>
      <c r="B2329" s="64">
        <v>2424</v>
      </c>
      <c r="C2329" s="63" t="s">
        <v>596</v>
      </c>
      <c r="D2329" s="72" t="s">
        <v>2579</v>
      </c>
      <c r="E2329" s="40" t="s">
        <v>22</v>
      </c>
      <c r="F2329" s="40" t="s">
        <v>33</v>
      </c>
      <c r="G2329" s="54" t="s">
        <v>907</v>
      </c>
      <c r="H2329" s="32" t="s">
        <v>465</v>
      </c>
      <c r="I2329" s="3" t="s">
        <v>463</v>
      </c>
      <c r="J2329" s="20" t="s">
        <v>377</v>
      </c>
      <c r="K2329" s="19">
        <v>2329</v>
      </c>
    </row>
    <row r="2330" spans="1:11" ht="12" customHeight="1" x14ac:dyDescent="0.2">
      <c r="A2330" s="2"/>
      <c r="B2330" s="64">
        <v>7106</v>
      </c>
      <c r="C2330" s="63" t="s">
        <v>3295</v>
      </c>
      <c r="D2330" s="72" t="s">
        <v>1245</v>
      </c>
      <c r="E2330" s="40" t="s">
        <v>22</v>
      </c>
      <c r="F2330" s="40" t="s">
        <v>72</v>
      </c>
      <c r="G2330" s="55" t="s">
        <v>1092</v>
      </c>
      <c r="H2330" s="32" t="s">
        <v>465</v>
      </c>
      <c r="I2330" s="3" t="s">
        <v>463</v>
      </c>
      <c r="J2330" s="20" t="s">
        <v>377</v>
      </c>
      <c r="K2330" s="19">
        <v>2330</v>
      </c>
    </row>
    <row r="2331" spans="1:11" ht="12" customHeight="1" x14ac:dyDescent="0.2">
      <c r="A2331" s="2"/>
      <c r="B2331" s="64">
        <v>1288</v>
      </c>
      <c r="C2331" s="63" t="s">
        <v>3296</v>
      </c>
      <c r="D2331" s="72" t="s">
        <v>1248</v>
      </c>
      <c r="E2331" s="40" t="s">
        <v>22</v>
      </c>
      <c r="F2331" s="40" t="s">
        <v>85</v>
      </c>
      <c r="G2331" s="54" t="s">
        <v>816</v>
      </c>
      <c r="H2331" s="32" t="s">
        <v>465</v>
      </c>
      <c r="I2331" s="3" t="s">
        <v>463</v>
      </c>
      <c r="J2331" s="20" t="s">
        <v>377</v>
      </c>
      <c r="K2331" s="19">
        <v>2331</v>
      </c>
    </row>
    <row r="2332" spans="1:11" ht="12" customHeight="1" x14ac:dyDescent="0.2">
      <c r="A2332" s="2"/>
      <c r="B2332" s="64">
        <v>1289</v>
      </c>
      <c r="C2332" s="63" t="s">
        <v>216</v>
      </c>
      <c r="D2332" s="72" t="s">
        <v>1248</v>
      </c>
      <c r="E2332" s="40" t="s">
        <v>22</v>
      </c>
      <c r="F2332" s="40" t="s">
        <v>80</v>
      </c>
      <c r="G2332" s="54"/>
      <c r="H2332" s="32" t="s">
        <v>465</v>
      </c>
      <c r="I2332" s="3" t="s">
        <v>463</v>
      </c>
      <c r="J2332" s="20" t="s">
        <v>377</v>
      </c>
      <c r="K2332" s="19">
        <v>2332</v>
      </c>
    </row>
    <row r="2333" spans="1:11" ht="12" customHeight="1" x14ac:dyDescent="0.2">
      <c r="A2333" s="2"/>
      <c r="B2333" s="64">
        <v>1291</v>
      </c>
      <c r="C2333" s="63" t="s">
        <v>3297</v>
      </c>
      <c r="D2333" s="72" t="s">
        <v>1874</v>
      </c>
      <c r="E2333" s="40" t="s">
        <v>22</v>
      </c>
      <c r="F2333" s="40" t="s">
        <v>80</v>
      </c>
      <c r="G2333" s="54" t="s">
        <v>817</v>
      </c>
      <c r="H2333" s="32" t="s">
        <v>465</v>
      </c>
      <c r="I2333" s="3" t="s">
        <v>4451</v>
      </c>
      <c r="J2333" s="20" t="s">
        <v>377</v>
      </c>
      <c r="K2333" s="19">
        <v>2333</v>
      </c>
    </row>
    <row r="2334" spans="1:11" ht="12" customHeight="1" x14ac:dyDescent="0.2">
      <c r="A2334" s="2"/>
      <c r="B2334" s="64">
        <v>1292</v>
      </c>
      <c r="C2334" s="63" t="s">
        <v>1178</v>
      </c>
      <c r="D2334" s="72" t="s">
        <v>2280</v>
      </c>
      <c r="E2334" s="40" t="s">
        <v>22</v>
      </c>
      <c r="F2334" s="40" t="s">
        <v>80</v>
      </c>
      <c r="G2334" s="54" t="s">
        <v>817</v>
      </c>
      <c r="H2334" s="32" t="s">
        <v>465</v>
      </c>
      <c r="I2334" s="3" t="s">
        <v>463</v>
      </c>
      <c r="J2334" s="20" t="s">
        <v>377</v>
      </c>
      <c r="K2334" s="19">
        <v>2334</v>
      </c>
    </row>
    <row r="2335" spans="1:11" ht="12" customHeight="1" x14ac:dyDescent="0.2">
      <c r="A2335" s="2"/>
      <c r="B2335" s="64">
        <v>1293</v>
      </c>
      <c r="C2335" s="63" t="s">
        <v>3298</v>
      </c>
      <c r="D2335" s="72" t="s">
        <v>1874</v>
      </c>
      <c r="E2335" s="40" t="s">
        <v>22</v>
      </c>
      <c r="F2335" s="40" t="s">
        <v>85</v>
      </c>
      <c r="G2335" s="54" t="s">
        <v>816</v>
      </c>
      <c r="H2335" s="32" t="s">
        <v>465</v>
      </c>
      <c r="I2335" s="3" t="s">
        <v>463</v>
      </c>
      <c r="J2335" s="20" t="s">
        <v>377</v>
      </c>
      <c r="K2335" s="19">
        <v>2335</v>
      </c>
    </row>
    <row r="2336" spans="1:11" ht="12" customHeight="1" x14ac:dyDescent="0.2">
      <c r="A2336" s="2"/>
      <c r="B2336" s="64">
        <v>1294</v>
      </c>
      <c r="C2336" s="63" t="s">
        <v>3299</v>
      </c>
      <c r="D2336" s="72" t="s">
        <v>1874</v>
      </c>
      <c r="E2336" s="40" t="s">
        <v>22</v>
      </c>
      <c r="F2336" s="40" t="s">
        <v>85</v>
      </c>
      <c r="G2336" s="54" t="s">
        <v>816</v>
      </c>
      <c r="H2336" s="32" t="s">
        <v>465</v>
      </c>
      <c r="I2336" s="3" t="s">
        <v>463</v>
      </c>
      <c r="J2336" s="20" t="s">
        <v>377</v>
      </c>
      <c r="K2336" s="19">
        <v>2336</v>
      </c>
    </row>
    <row r="2337" spans="1:11" ht="12" customHeight="1" x14ac:dyDescent="0.2">
      <c r="A2337" s="2"/>
      <c r="B2337" s="64">
        <v>1295</v>
      </c>
      <c r="C2337" s="63" t="s">
        <v>217</v>
      </c>
      <c r="D2337" s="72" t="s">
        <v>2280</v>
      </c>
      <c r="E2337" s="40" t="s">
        <v>22</v>
      </c>
      <c r="F2337" s="40" t="s">
        <v>80</v>
      </c>
      <c r="G2337" s="54" t="s">
        <v>817</v>
      </c>
      <c r="H2337" s="32" t="s">
        <v>465</v>
      </c>
      <c r="I2337" s="3" t="s">
        <v>463</v>
      </c>
      <c r="J2337" s="20" t="s">
        <v>377</v>
      </c>
      <c r="K2337" s="19">
        <v>2337</v>
      </c>
    </row>
    <row r="2338" spans="1:11" ht="12" customHeight="1" x14ac:dyDescent="0.2">
      <c r="A2338" s="2"/>
      <c r="B2338" s="64">
        <v>1273</v>
      </c>
      <c r="C2338" s="63" t="s">
        <v>502</v>
      </c>
      <c r="D2338" s="72" t="s">
        <v>3300</v>
      </c>
      <c r="E2338" s="40" t="s">
        <v>22</v>
      </c>
      <c r="F2338" s="40" t="s">
        <v>80</v>
      </c>
      <c r="G2338" s="54" t="s">
        <v>817</v>
      </c>
      <c r="H2338" s="32" t="s">
        <v>465</v>
      </c>
      <c r="I2338" s="3" t="s">
        <v>463</v>
      </c>
      <c r="J2338" s="20" t="s">
        <v>377</v>
      </c>
      <c r="K2338" s="19">
        <v>2338</v>
      </c>
    </row>
    <row r="2339" spans="1:11" ht="12" customHeight="1" x14ac:dyDescent="0.2">
      <c r="A2339" s="2"/>
      <c r="B2339" s="64">
        <v>2834</v>
      </c>
      <c r="C2339" s="63" t="s">
        <v>3301</v>
      </c>
      <c r="D2339" s="72" t="s">
        <v>1248</v>
      </c>
      <c r="E2339" s="40" t="s">
        <v>22</v>
      </c>
      <c r="F2339" s="40" t="s">
        <v>80</v>
      </c>
      <c r="G2339" s="54" t="s">
        <v>817</v>
      </c>
      <c r="H2339" s="32" t="s">
        <v>465</v>
      </c>
      <c r="I2339" s="3" t="s">
        <v>4451</v>
      </c>
      <c r="J2339" s="20" t="s">
        <v>377</v>
      </c>
      <c r="K2339" s="19">
        <v>2339</v>
      </c>
    </row>
    <row r="2340" spans="1:11" ht="12" customHeight="1" x14ac:dyDescent="0.2">
      <c r="A2340" s="2"/>
      <c r="B2340" s="64">
        <v>7107</v>
      </c>
      <c r="C2340" s="63" t="s">
        <v>3302</v>
      </c>
      <c r="D2340" s="72" t="s">
        <v>1248</v>
      </c>
      <c r="E2340" s="40" t="s">
        <v>129</v>
      </c>
      <c r="F2340" s="40" t="s">
        <v>85</v>
      </c>
      <c r="G2340" s="54" t="s">
        <v>808</v>
      </c>
      <c r="H2340" s="32" t="s">
        <v>465</v>
      </c>
      <c r="I2340" s="3" t="s">
        <v>463</v>
      </c>
      <c r="J2340" s="20" t="s">
        <v>377</v>
      </c>
      <c r="K2340" s="19">
        <v>2340</v>
      </c>
    </row>
    <row r="2341" spans="1:11" ht="12" customHeight="1" x14ac:dyDescent="0.2">
      <c r="A2341" s="2"/>
      <c r="B2341" s="64">
        <v>7159</v>
      </c>
      <c r="C2341" s="63" t="s">
        <v>3303</v>
      </c>
      <c r="D2341" s="72" t="s">
        <v>1245</v>
      </c>
      <c r="E2341" s="40" t="s">
        <v>22</v>
      </c>
      <c r="F2341" s="40" t="s">
        <v>85</v>
      </c>
      <c r="G2341" s="54" t="s">
        <v>816</v>
      </c>
      <c r="H2341" s="32" t="s">
        <v>465</v>
      </c>
      <c r="I2341" s="3" t="s">
        <v>4451</v>
      </c>
      <c r="J2341" s="20" t="s">
        <v>377</v>
      </c>
      <c r="K2341" s="19">
        <v>2341</v>
      </c>
    </row>
    <row r="2342" spans="1:11" ht="12" customHeight="1" x14ac:dyDescent="0.2">
      <c r="A2342" s="2"/>
      <c r="B2342" s="64">
        <v>1298</v>
      </c>
      <c r="C2342" s="63" t="s">
        <v>3304</v>
      </c>
      <c r="D2342" s="72" t="s">
        <v>1245</v>
      </c>
      <c r="E2342" s="40" t="s">
        <v>22</v>
      </c>
      <c r="F2342" s="40" t="s">
        <v>85</v>
      </c>
      <c r="G2342" s="54" t="s">
        <v>816</v>
      </c>
      <c r="H2342" s="32" t="s">
        <v>465</v>
      </c>
      <c r="I2342" s="3" t="s">
        <v>463</v>
      </c>
      <c r="J2342" s="20" t="s">
        <v>377</v>
      </c>
      <c r="K2342" s="19">
        <v>2342</v>
      </c>
    </row>
    <row r="2343" spans="1:11" ht="12" customHeight="1" x14ac:dyDescent="0.2">
      <c r="A2343" s="2"/>
      <c r="B2343" s="64">
        <v>1299</v>
      </c>
      <c r="C2343" s="63" t="s">
        <v>3305</v>
      </c>
      <c r="D2343" s="72" t="s">
        <v>1248</v>
      </c>
      <c r="E2343" s="40" t="s">
        <v>22</v>
      </c>
      <c r="F2343" s="40" t="s">
        <v>85</v>
      </c>
      <c r="G2343" s="54" t="s">
        <v>816</v>
      </c>
      <c r="H2343" s="32" t="s">
        <v>465</v>
      </c>
      <c r="I2343" s="3" t="s">
        <v>463</v>
      </c>
      <c r="J2343" s="20" t="s">
        <v>377</v>
      </c>
      <c r="K2343" s="19">
        <v>2343</v>
      </c>
    </row>
    <row r="2344" spans="1:11" ht="12" customHeight="1" thickBot="1" x14ac:dyDescent="0.25">
      <c r="A2344" s="2"/>
      <c r="B2344" s="67">
        <v>1301</v>
      </c>
      <c r="C2344" s="65" t="s">
        <v>3306</v>
      </c>
      <c r="D2344" s="73" t="s">
        <v>1248</v>
      </c>
      <c r="E2344" s="41" t="s">
        <v>22</v>
      </c>
      <c r="F2344" s="41" t="s">
        <v>85</v>
      </c>
      <c r="G2344" s="57" t="s">
        <v>816</v>
      </c>
      <c r="H2344"/>
      <c r="I2344" s="3" t="s">
        <v>463</v>
      </c>
      <c r="J2344" s="20" t="s">
        <v>377</v>
      </c>
      <c r="K2344" s="19">
        <v>2344</v>
      </c>
    </row>
    <row r="2345" spans="1:11" ht="12" customHeight="1" x14ac:dyDescent="0.2">
      <c r="A2345" s="2"/>
      <c r="B2345" s="66" t="s">
        <v>218</v>
      </c>
      <c r="C2345" s="62"/>
      <c r="D2345" s="71"/>
      <c r="E2345" s="39"/>
      <c r="F2345" s="39"/>
      <c r="G2345" s="53"/>
      <c r="H2345"/>
      <c r="I2345" s="3" t="s">
        <v>463</v>
      </c>
      <c r="J2345" s="20" t="s">
        <v>218</v>
      </c>
      <c r="K2345" s="19">
        <v>2345</v>
      </c>
    </row>
    <row r="2346" spans="1:11" ht="12" customHeight="1" x14ac:dyDescent="0.2">
      <c r="A2346" s="2"/>
      <c r="B2346" s="64">
        <v>1302</v>
      </c>
      <c r="C2346" s="63" t="s">
        <v>219</v>
      </c>
      <c r="D2346" s="72" t="s">
        <v>1341</v>
      </c>
      <c r="E2346" s="40" t="s">
        <v>129</v>
      </c>
      <c r="F2346" s="40" t="s">
        <v>80</v>
      </c>
      <c r="G2346" s="54" t="s">
        <v>807</v>
      </c>
      <c r="H2346" s="32" t="s">
        <v>465</v>
      </c>
      <c r="I2346" s="3" t="s">
        <v>463</v>
      </c>
      <c r="J2346" s="20" t="s">
        <v>218</v>
      </c>
      <c r="K2346" s="19">
        <v>2346</v>
      </c>
    </row>
    <row r="2347" spans="1:11" ht="12" customHeight="1" x14ac:dyDescent="0.2">
      <c r="A2347" s="2"/>
      <c r="B2347" s="64">
        <v>2427</v>
      </c>
      <c r="C2347" s="63" t="s">
        <v>3307</v>
      </c>
      <c r="D2347" s="72" t="s">
        <v>2519</v>
      </c>
      <c r="E2347" s="40" t="s">
        <v>129</v>
      </c>
      <c r="F2347" s="40" t="s">
        <v>85</v>
      </c>
      <c r="G2347" s="54" t="s">
        <v>808</v>
      </c>
      <c r="H2347" s="32" t="s">
        <v>465</v>
      </c>
      <c r="I2347" s="3" t="s">
        <v>463</v>
      </c>
      <c r="J2347" s="20" t="s">
        <v>218</v>
      </c>
      <c r="K2347" s="19">
        <v>2347</v>
      </c>
    </row>
    <row r="2348" spans="1:11" ht="12" customHeight="1" x14ac:dyDescent="0.2">
      <c r="A2348" s="2"/>
      <c r="B2348" s="64">
        <v>10821</v>
      </c>
      <c r="C2348" s="63" t="s">
        <v>3308</v>
      </c>
      <c r="D2348" s="72" t="s">
        <v>1493</v>
      </c>
      <c r="E2348" s="40" t="s">
        <v>129</v>
      </c>
      <c r="F2348" s="40" t="s">
        <v>83</v>
      </c>
      <c r="G2348" s="54"/>
      <c r="H2348" s="32" t="s">
        <v>465</v>
      </c>
      <c r="I2348" s="3" t="s">
        <v>4451</v>
      </c>
      <c r="J2348" s="20" t="s">
        <v>218</v>
      </c>
      <c r="K2348" s="19">
        <v>2348</v>
      </c>
    </row>
    <row r="2349" spans="1:11" ht="12" customHeight="1" x14ac:dyDescent="0.2">
      <c r="A2349" s="2"/>
      <c r="B2349" s="64">
        <v>9437</v>
      </c>
      <c r="C2349" s="63" t="s">
        <v>3309</v>
      </c>
      <c r="D2349" s="72" t="s">
        <v>1632</v>
      </c>
      <c r="E2349" s="40" t="s">
        <v>129</v>
      </c>
      <c r="F2349" s="40" t="s">
        <v>25</v>
      </c>
      <c r="G2349" s="54" t="s">
        <v>806</v>
      </c>
      <c r="H2349" s="32" t="s">
        <v>465</v>
      </c>
      <c r="I2349" s="3" t="s">
        <v>4451</v>
      </c>
      <c r="J2349" s="20" t="s">
        <v>218</v>
      </c>
      <c r="K2349" s="19">
        <v>2349</v>
      </c>
    </row>
    <row r="2350" spans="1:11" ht="12" customHeight="1" x14ac:dyDescent="0.2">
      <c r="A2350" s="2"/>
      <c r="B2350" s="64">
        <v>1304</v>
      </c>
      <c r="C2350" s="63" t="s">
        <v>393</v>
      </c>
      <c r="D2350" s="72" t="s">
        <v>1527</v>
      </c>
      <c r="E2350" s="40" t="s">
        <v>129</v>
      </c>
      <c r="F2350" s="40" t="s">
        <v>80</v>
      </c>
      <c r="G2350" s="54" t="s">
        <v>807</v>
      </c>
      <c r="H2350" s="32" t="s">
        <v>465</v>
      </c>
      <c r="I2350" s="3" t="s">
        <v>463</v>
      </c>
      <c r="J2350" s="20" t="s">
        <v>218</v>
      </c>
      <c r="K2350" s="19">
        <v>2350</v>
      </c>
    </row>
    <row r="2351" spans="1:11" ht="12" customHeight="1" x14ac:dyDescent="0.2">
      <c r="A2351" s="2"/>
      <c r="B2351" s="64">
        <v>1306</v>
      </c>
      <c r="C2351" s="63" t="s">
        <v>220</v>
      </c>
      <c r="D2351" s="72" t="s">
        <v>1846</v>
      </c>
      <c r="E2351" s="40" t="s">
        <v>129</v>
      </c>
      <c r="F2351" s="40" t="s">
        <v>80</v>
      </c>
      <c r="G2351" s="54" t="s">
        <v>807</v>
      </c>
      <c r="H2351" s="32" t="s">
        <v>465</v>
      </c>
      <c r="I2351" s="3" t="s">
        <v>463</v>
      </c>
      <c r="J2351" s="20" t="s">
        <v>218</v>
      </c>
      <c r="K2351" s="19">
        <v>2351</v>
      </c>
    </row>
    <row r="2352" spans="1:11" ht="12" customHeight="1" x14ac:dyDescent="0.2">
      <c r="A2352" s="2"/>
      <c r="B2352" s="64">
        <v>7686</v>
      </c>
      <c r="C2352" s="63" t="s">
        <v>3310</v>
      </c>
      <c r="D2352" s="72" t="s">
        <v>1556</v>
      </c>
      <c r="E2352" s="40" t="s">
        <v>129</v>
      </c>
      <c r="F2352" s="40" t="s">
        <v>72</v>
      </c>
      <c r="G2352" s="54"/>
      <c r="H2352" s="32" t="s">
        <v>465</v>
      </c>
      <c r="I2352" s="3" t="s">
        <v>463</v>
      </c>
      <c r="J2352" s="20" t="s">
        <v>218</v>
      </c>
      <c r="K2352" s="19">
        <v>2352</v>
      </c>
    </row>
    <row r="2353" spans="1:11" ht="12" customHeight="1" x14ac:dyDescent="0.2">
      <c r="A2353" s="2"/>
      <c r="B2353" s="64">
        <v>1307</v>
      </c>
      <c r="C2353" s="63" t="s">
        <v>870</v>
      </c>
      <c r="D2353" s="72" t="s">
        <v>3311</v>
      </c>
      <c r="E2353" s="40" t="s">
        <v>129</v>
      </c>
      <c r="F2353" s="40" t="s">
        <v>80</v>
      </c>
      <c r="G2353" s="54" t="s">
        <v>807</v>
      </c>
      <c r="H2353" s="32" t="s">
        <v>465</v>
      </c>
      <c r="I2353" s="3" t="s">
        <v>463</v>
      </c>
      <c r="J2353" s="20" t="s">
        <v>218</v>
      </c>
      <c r="K2353" s="19">
        <v>2353</v>
      </c>
    </row>
    <row r="2354" spans="1:11" ht="12" customHeight="1" x14ac:dyDescent="0.2">
      <c r="A2354" s="2"/>
      <c r="B2354" s="64">
        <v>1310</v>
      </c>
      <c r="C2354" s="63" t="s">
        <v>563</v>
      </c>
      <c r="D2354" s="72" t="s">
        <v>1522</v>
      </c>
      <c r="E2354" s="40" t="s">
        <v>129</v>
      </c>
      <c r="F2354" s="40" t="s">
        <v>80</v>
      </c>
      <c r="G2354" s="54" t="s">
        <v>807</v>
      </c>
      <c r="H2354" s="32" t="s">
        <v>465</v>
      </c>
      <c r="I2354" s="3" t="s">
        <v>463</v>
      </c>
      <c r="J2354" s="20" t="s">
        <v>218</v>
      </c>
      <c r="K2354" s="19">
        <v>2354</v>
      </c>
    </row>
    <row r="2355" spans="1:11" ht="12" customHeight="1" x14ac:dyDescent="0.2">
      <c r="A2355" s="2"/>
      <c r="B2355" s="64">
        <v>9415</v>
      </c>
      <c r="C2355" s="63" t="s">
        <v>3312</v>
      </c>
      <c r="D2355" s="72" t="s">
        <v>1243</v>
      </c>
      <c r="E2355" s="40" t="s">
        <v>129</v>
      </c>
      <c r="F2355" s="40" t="s">
        <v>85</v>
      </c>
      <c r="G2355" s="54"/>
      <c r="H2355" s="32" t="s">
        <v>465</v>
      </c>
      <c r="I2355" s="3" t="s">
        <v>463</v>
      </c>
      <c r="J2355" s="20" t="s">
        <v>218</v>
      </c>
      <c r="K2355" s="19">
        <v>2355</v>
      </c>
    </row>
    <row r="2356" spans="1:11" ht="12" customHeight="1" thickBot="1" x14ac:dyDescent="0.25">
      <c r="A2356" s="2"/>
      <c r="B2356" s="67">
        <v>1312</v>
      </c>
      <c r="C2356" s="65" t="s">
        <v>221</v>
      </c>
      <c r="D2356" s="73" t="s">
        <v>1884</v>
      </c>
      <c r="E2356" s="41" t="s">
        <v>129</v>
      </c>
      <c r="F2356" s="41" t="s">
        <v>80</v>
      </c>
      <c r="G2356" s="57"/>
      <c r="H2356" s="32" t="s">
        <v>465</v>
      </c>
      <c r="I2356" s="3" t="s">
        <v>463</v>
      </c>
      <c r="J2356" s="20" t="s">
        <v>218</v>
      </c>
      <c r="K2356" s="19">
        <v>2356</v>
      </c>
    </row>
    <row r="2357" spans="1:11" ht="12" customHeight="1" x14ac:dyDescent="0.2">
      <c r="A2357" s="2"/>
      <c r="B2357" s="66" t="s">
        <v>564</v>
      </c>
      <c r="C2357" s="62"/>
      <c r="D2357" s="71"/>
      <c r="E2357" s="39"/>
      <c r="F2357" s="39"/>
      <c r="G2357" s="53"/>
      <c r="H2357"/>
      <c r="I2357" s="3" t="s">
        <v>463</v>
      </c>
      <c r="J2357" s="20" t="s">
        <v>564</v>
      </c>
      <c r="K2357" s="19">
        <v>2357</v>
      </c>
    </row>
    <row r="2358" spans="1:11" ht="12" customHeight="1" x14ac:dyDescent="0.2">
      <c r="A2358" s="2"/>
      <c r="B2358" s="64">
        <v>9951</v>
      </c>
      <c r="C2358" s="63" t="s">
        <v>3313</v>
      </c>
      <c r="D2358" s="72" t="s">
        <v>1632</v>
      </c>
      <c r="E2358" s="40" t="s">
        <v>129</v>
      </c>
      <c r="F2358" s="40" t="s">
        <v>85</v>
      </c>
      <c r="G2358" s="54" t="s">
        <v>808</v>
      </c>
      <c r="H2358" s="32" t="s">
        <v>465</v>
      </c>
      <c r="I2358" s="3" t="s">
        <v>463</v>
      </c>
      <c r="J2358" s="20" t="s">
        <v>564</v>
      </c>
      <c r="K2358" s="19">
        <v>2358</v>
      </c>
    </row>
    <row r="2359" spans="1:11" ht="12" customHeight="1" x14ac:dyDescent="0.2">
      <c r="A2359" s="2"/>
      <c r="B2359" s="64">
        <v>12936</v>
      </c>
      <c r="C2359" s="63" t="s">
        <v>3314</v>
      </c>
      <c r="D2359" s="72" t="s">
        <v>75</v>
      </c>
      <c r="E2359" s="40" t="s">
        <v>129</v>
      </c>
      <c r="F2359" s="40" t="s">
        <v>85</v>
      </c>
      <c r="G2359" s="54" t="s">
        <v>808</v>
      </c>
      <c r="H2359"/>
      <c r="I2359" s="3" t="s">
        <v>463</v>
      </c>
      <c r="J2359" s="20" t="s">
        <v>564</v>
      </c>
      <c r="K2359" s="19">
        <v>2359</v>
      </c>
    </row>
    <row r="2360" spans="1:11" ht="12" customHeight="1" x14ac:dyDescent="0.2">
      <c r="A2360" s="2"/>
      <c r="B2360" s="64">
        <v>13519</v>
      </c>
      <c r="C2360" s="63" t="s">
        <v>3315</v>
      </c>
      <c r="D2360" s="72" t="s">
        <v>75</v>
      </c>
      <c r="E2360" s="40" t="s">
        <v>129</v>
      </c>
      <c r="F2360" s="40" t="s">
        <v>85</v>
      </c>
      <c r="G2360" s="54"/>
      <c r="H2360"/>
      <c r="I2360" s="3" t="s">
        <v>4451</v>
      </c>
      <c r="J2360" s="20" t="s">
        <v>564</v>
      </c>
      <c r="K2360" s="19">
        <v>2360</v>
      </c>
    </row>
    <row r="2361" spans="1:11" ht="12" customHeight="1" x14ac:dyDescent="0.2">
      <c r="A2361" s="2"/>
      <c r="B2361" s="64">
        <v>12883</v>
      </c>
      <c r="C2361" s="63" t="s">
        <v>3316</v>
      </c>
      <c r="D2361" s="72" t="s">
        <v>75</v>
      </c>
      <c r="E2361" s="40" t="s">
        <v>129</v>
      </c>
      <c r="F2361" s="40" t="s">
        <v>85</v>
      </c>
      <c r="G2361" s="54" t="s">
        <v>808</v>
      </c>
      <c r="H2361"/>
      <c r="I2361" s="3" t="s">
        <v>463</v>
      </c>
      <c r="J2361" s="20" t="s">
        <v>564</v>
      </c>
      <c r="K2361" s="19">
        <v>2361</v>
      </c>
    </row>
    <row r="2362" spans="1:11" ht="12" customHeight="1" x14ac:dyDescent="0.2">
      <c r="A2362" s="2"/>
      <c r="B2362" s="64">
        <v>13520</v>
      </c>
      <c r="C2362" s="63" t="s">
        <v>3317</v>
      </c>
      <c r="D2362" s="72" t="s">
        <v>75</v>
      </c>
      <c r="E2362" s="40" t="s">
        <v>129</v>
      </c>
      <c r="F2362" s="40" t="s">
        <v>85</v>
      </c>
      <c r="G2362" s="54" t="s">
        <v>808</v>
      </c>
      <c r="H2362"/>
      <c r="I2362" s="3" t="s">
        <v>4451</v>
      </c>
      <c r="J2362" s="20" t="s">
        <v>564</v>
      </c>
      <c r="K2362" s="19">
        <v>2362</v>
      </c>
    </row>
    <row r="2363" spans="1:11" ht="12" customHeight="1" thickBot="1" x14ac:dyDescent="0.25">
      <c r="A2363" s="2"/>
      <c r="B2363" s="67">
        <v>2770</v>
      </c>
      <c r="C2363" s="65" t="s">
        <v>1179</v>
      </c>
      <c r="D2363" s="73" t="s">
        <v>1241</v>
      </c>
      <c r="E2363" s="41" t="s">
        <v>129</v>
      </c>
      <c r="F2363" s="41" t="s">
        <v>80</v>
      </c>
      <c r="G2363" s="57" t="s">
        <v>807</v>
      </c>
      <c r="H2363" s="32" t="s">
        <v>465</v>
      </c>
      <c r="I2363" s="3" t="s">
        <v>463</v>
      </c>
      <c r="J2363" s="20" t="s">
        <v>564</v>
      </c>
      <c r="K2363" s="19">
        <v>2363</v>
      </c>
    </row>
    <row r="2364" spans="1:11" ht="12" customHeight="1" x14ac:dyDescent="0.2">
      <c r="A2364" s="2"/>
      <c r="B2364" s="66" t="s">
        <v>222</v>
      </c>
      <c r="C2364" s="62"/>
      <c r="D2364" s="71"/>
      <c r="E2364" s="39"/>
      <c r="F2364" s="39"/>
      <c r="G2364" s="53"/>
      <c r="H2364"/>
      <c r="I2364" s="3" t="s">
        <v>463</v>
      </c>
      <c r="J2364" s="20" t="s">
        <v>222</v>
      </c>
      <c r="K2364" s="19">
        <v>2364</v>
      </c>
    </row>
    <row r="2365" spans="1:11" ht="12" customHeight="1" x14ac:dyDescent="0.2">
      <c r="A2365" s="2"/>
      <c r="B2365" s="64">
        <v>1313</v>
      </c>
      <c r="C2365" s="63" t="s">
        <v>223</v>
      </c>
      <c r="D2365" s="72" t="s">
        <v>3318</v>
      </c>
      <c r="E2365" s="40" t="s">
        <v>129</v>
      </c>
      <c r="F2365" s="40" t="s">
        <v>80</v>
      </c>
      <c r="G2365" s="54" t="s">
        <v>807</v>
      </c>
      <c r="H2365" s="32" t="s">
        <v>465</v>
      </c>
      <c r="I2365" s="3" t="s">
        <v>463</v>
      </c>
      <c r="J2365" s="20" t="s">
        <v>222</v>
      </c>
      <c r="K2365" s="19">
        <v>2365</v>
      </c>
    </row>
    <row r="2366" spans="1:11" ht="12" customHeight="1" x14ac:dyDescent="0.2">
      <c r="A2366" s="2"/>
      <c r="B2366" s="64">
        <v>8297</v>
      </c>
      <c r="C2366" s="63" t="s">
        <v>3319</v>
      </c>
      <c r="D2366" s="72" t="s">
        <v>3318</v>
      </c>
      <c r="E2366" s="40" t="s">
        <v>129</v>
      </c>
      <c r="F2366" s="40" t="s">
        <v>85</v>
      </c>
      <c r="G2366" s="54" t="s">
        <v>808</v>
      </c>
      <c r="H2366" s="32" t="s">
        <v>465</v>
      </c>
      <c r="I2366" s="3" t="s">
        <v>463</v>
      </c>
      <c r="J2366" s="20" t="s">
        <v>222</v>
      </c>
      <c r="K2366" s="19">
        <v>2366</v>
      </c>
    </row>
    <row r="2367" spans="1:11" ht="12" customHeight="1" x14ac:dyDescent="0.2">
      <c r="A2367" s="2"/>
      <c r="B2367" s="64">
        <v>1314</v>
      </c>
      <c r="C2367" s="63" t="s">
        <v>3320</v>
      </c>
      <c r="D2367" s="72" t="s">
        <v>1649</v>
      </c>
      <c r="E2367" s="40" t="s">
        <v>129</v>
      </c>
      <c r="F2367" s="40" t="s">
        <v>80</v>
      </c>
      <c r="G2367" s="54" t="s">
        <v>807</v>
      </c>
      <c r="H2367" s="32" t="s">
        <v>465</v>
      </c>
      <c r="I2367" s="3" t="s">
        <v>4451</v>
      </c>
      <c r="J2367" s="20" t="s">
        <v>222</v>
      </c>
      <c r="K2367" s="19">
        <v>2367</v>
      </c>
    </row>
    <row r="2368" spans="1:11" ht="12" customHeight="1" thickBot="1" x14ac:dyDescent="0.25">
      <c r="A2368" s="2"/>
      <c r="B2368" s="67">
        <v>1316</v>
      </c>
      <c r="C2368" s="65" t="s">
        <v>3321</v>
      </c>
      <c r="D2368" s="73" t="s">
        <v>2267</v>
      </c>
      <c r="E2368" s="41" t="s">
        <v>129</v>
      </c>
      <c r="F2368" s="41" t="s">
        <v>85</v>
      </c>
      <c r="G2368" s="57" t="s">
        <v>808</v>
      </c>
      <c r="H2368" s="32" t="s">
        <v>465</v>
      </c>
      <c r="I2368" s="3" t="s">
        <v>463</v>
      </c>
      <c r="J2368" s="20" t="s">
        <v>222</v>
      </c>
      <c r="K2368" s="19">
        <v>2368</v>
      </c>
    </row>
    <row r="2369" spans="1:11" ht="12" customHeight="1" x14ac:dyDescent="0.2">
      <c r="A2369" s="2"/>
      <c r="B2369" s="66" t="s">
        <v>224</v>
      </c>
      <c r="C2369" s="62"/>
      <c r="D2369" s="71"/>
      <c r="E2369" s="39"/>
      <c r="F2369" s="39"/>
      <c r="G2369" s="53"/>
      <c r="H2369"/>
      <c r="I2369" s="3" t="s">
        <v>463</v>
      </c>
      <c r="J2369" s="20" t="s">
        <v>224</v>
      </c>
      <c r="K2369" s="19">
        <v>2369</v>
      </c>
    </row>
    <row r="2370" spans="1:11" ht="12" customHeight="1" x14ac:dyDescent="0.2">
      <c r="A2370" s="2"/>
      <c r="B2370" s="64">
        <v>10453</v>
      </c>
      <c r="C2370" s="63" t="s">
        <v>1180</v>
      </c>
      <c r="D2370" s="72" t="s">
        <v>2614</v>
      </c>
      <c r="E2370" s="40" t="s">
        <v>129</v>
      </c>
      <c r="F2370" s="40" t="s">
        <v>80</v>
      </c>
      <c r="G2370" s="54" t="s">
        <v>807</v>
      </c>
      <c r="H2370" s="32" t="s">
        <v>465</v>
      </c>
      <c r="I2370" s="3" t="s">
        <v>463</v>
      </c>
      <c r="J2370" s="20" t="s">
        <v>224</v>
      </c>
      <c r="K2370" s="19">
        <v>2370</v>
      </c>
    </row>
    <row r="2371" spans="1:11" ht="12" customHeight="1" x14ac:dyDescent="0.2">
      <c r="A2371" s="2"/>
      <c r="B2371" s="64">
        <v>12924</v>
      </c>
      <c r="C2371" s="63" t="s">
        <v>3322</v>
      </c>
      <c r="D2371" s="72" t="s">
        <v>75</v>
      </c>
      <c r="E2371" s="40" t="s">
        <v>22</v>
      </c>
      <c r="F2371" s="40" t="s">
        <v>85</v>
      </c>
      <c r="G2371" s="54" t="s">
        <v>816</v>
      </c>
      <c r="H2371"/>
      <c r="I2371" s="3" t="s">
        <v>463</v>
      </c>
      <c r="J2371" s="20" t="s">
        <v>224</v>
      </c>
      <c r="K2371" s="19">
        <v>2371</v>
      </c>
    </row>
    <row r="2372" spans="1:11" ht="12" customHeight="1" x14ac:dyDescent="0.2">
      <c r="A2372" s="2"/>
      <c r="B2372" s="64">
        <v>13514</v>
      </c>
      <c r="C2372" s="63" t="s">
        <v>3323</v>
      </c>
      <c r="D2372" s="72" t="s">
        <v>75</v>
      </c>
      <c r="E2372" s="40" t="s">
        <v>129</v>
      </c>
      <c r="F2372" s="40" t="s">
        <v>85</v>
      </c>
      <c r="G2372" s="54" t="s">
        <v>808</v>
      </c>
      <c r="H2372"/>
      <c r="I2372" s="3" t="s">
        <v>4451</v>
      </c>
      <c r="J2372" s="20" t="s">
        <v>224</v>
      </c>
      <c r="K2372" s="19">
        <v>2372</v>
      </c>
    </row>
    <row r="2373" spans="1:11" ht="12" customHeight="1" x14ac:dyDescent="0.2">
      <c r="A2373" s="2"/>
      <c r="B2373" s="64">
        <v>13061</v>
      </c>
      <c r="C2373" s="63" t="s">
        <v>3324</v>
      </c>
      <c r="D2373" s="72" t="s">
        <v>75</v>
      </c>
      <c r="E2373" s="40" t="s">
        <v>129</v>
      </c>
      <c r="F2373" s="40" t="s">
        <v>85</v>
      </c>
      <c r="G2373" s="54" t="s">
        <v>808</v>
      </c>
      <c r="H2373" s="32" t="s">
        <v>465</v>
      </c>
      <c r="I2373" s="3" t="s">
        <v>463</v>
      </c>
      <c r="J2373" s="20" t="s">
        <v>224</v>
      </c>
      <c r="K2373" s="19">
        <v>2373</v>
      </c>
    </row>
    <row r="2374" spans="1:11" ht="12" customHeight="1" x14ac:dyDescent="0.2">
      <c r="A2374" s="2"/>
      <c r="B2374" s="64">
        <v>8298</v>
      </c>
      <c r="C2374" s="63" t="s">
        <v>3325</v>
      </c>
      <c r="D2374" s="72" t="s">
        <v>1625</v>
      </c>
      <c r="E2374" s="40" t="s">
        <v>133</v>
      </c>
      <c r="F2374" s="40" t="s">
        <v>83</v>
      </c>
      <c r="G2374" s="54"/>
      <c r="H2374" s="32" t="s">
        <v>465</v>
      </c>
      <c r="I2374" s="3" t="s">
        <v>463</v>
      </c>
      <c r="J2374" s="20" t="s">
        <v>224</v>
      </c>
      <c r="K2374" s="19">
        <v>2374</v>
      </c>
    </row>
    <row r="2375" spans="1:11" ht="12" customHeight="1" x14ac:dyDescent="0.2">
      <c r="A2375" s="2"/>
      <c r="B2375" s="64">
        <v>1320</v>
      </c>
      <c r="C2375" s="63" t="s">
        <v>394</v>
      </c>
      <c r="D2375" s="72" t="s">
        <v>3326</v>
      </c>
      <c r="E2375" s="40" t="s">
        <v>129</v>
      </c>
      <c r="F2375" s="40" t="s">
        <v>80</v>
      </c>
      <c r="G2375" s="54"/>
      <c r="H2375" s="32" t="s">
        <v>465</v>
      </c>
      <c r="I2375" s="3" t="s">
        <v>463</v>
      </c>
      <c r="J2375" s="20" t="s">
        <v>224</v>
      </c>
      <c r="K2375" s="19">
        <v>2375</v>
      </c>
    </row>
    <row r="2376" spans="1:11" ht="12" customHeight="1" x14ac:dyDescent="0.2">
      <c r="A2376" s="2"/>
      <c r="B2376" s="64">
        <v>1317</v>
      </c>
      <c r="C2376" s="63" t="s">
        <v>3327</v>
      </c>
      <c r="D2376" s="72" t="s">
        <v>3328</v>
      </c>
      <c r="E2376" s="40" t="s">
        <v>129</v>
      </c>
      <c r="F2376" s="40" t="s">
        <v>85</v>
      </c>
      <c r="G2376" s="54" t="s">
        <v>808</v>
      </c>
      <c r="H2376" s="32" t="s">
        <v>465</v>
      </c>
      <c r="I2376" s="3" t="s">
        <v>463</v>
      </c>
      <c r="J2376" s="20" t="s">
        <v>224</v>
      </c>
      <c r="K2376" s="19">
        <v>2376</v>
      </c>
    </row>
    <row r="2377" spans="1:11" ht="12" customHeight="1" x14ac:dyDescent="0.2">
      <c r="A2377" s="2"/>
      <c r="B2377" s="64">
        <v>1318</v>
      </c>
      <c r="C2377" s="63" t="s">
        <v>3329</v>
      </c>
      <c r="D2377" s="72" t="s">
        <v>3330</v>
      </c>
      <c r="E2377" s="40" t="s">
        <v>129</v>
      </c>
      <c r="F2377" s="40" t="s">
        <v>33</v>
      </c>
      <c r="G2377" s="54" t="s">
        <v>815</v>
      </c>
      <c r="H2377" s="32" t="s">
        <v>465</v>
      </c>
      <c r="I2377" s="3" t="s">
        <v>4451</v>
      </c>
      <c r="J2377" s="20" t="s">
        <v>224</v>
      </c>
      <c r="K2377" s="19">
        <v>2377</v>
      </c>
    </row>
    <row r="2378" spans="1:11" ht="12" customHeight="1" x14ac:dyDescent="0.2">
      <c r="A2378" s="2"/>
      <c r="B2378" s="64">
        <v>9493</v>
      </c>
      <c r="C2378" s="63" t="s">
        <v>3331</v>
      </c>
      <c r="D2378" s="72" t="s">
        <v>2002</v>
      </c>
      <c r="E2378" s="40" t="s">
        <v>133</v>
      </c>
      <c r="F2378" s="40" t="s">
        <v>83</v>
      </c>
      <c r="G2378" s="54"/>
      <c r="H2378" s="32" t="s">
        <v>465</v>
      </c>
      <c r="I2378" s="3" t="s">
        <v>463</v>
      </c>
      <c r="J2378" s="20" t="s">
        <v>224</v>
      </c>
      <c r="K2378" s="19">
        <v>2378</v>
      </c>
    </row>
    <row r="2379" spans="1:11" ht="12" customHeight="1" x14ac:dyDescent="0.2">
      <c r="A2379" s="2"/>
      <c r="B2379" s="64">
        <v>10464</v>
      </c>
      <c r="C2379" s="63" t="s">
        <v>3332</v>
      </c>
      <c r="D2379" s="72" t="s">
        <v>2280</v>
      </c>
      <c r="E2379" s="40" t="s">
        <v>129</v>
      </c>
      <c r="F2379" s="40" t="s">
        <v>72</v>
      </c>
      <c r="G2379" s="54"/>
      <c r="H2379" s="32" t="s">
        <v>465</v>
      </c>
      <c r="I2379" s="3" t="s">
        <v>463</v>
      </c>
      <c r="J2379" s="20" t="s">
        <v>224</v>
      </c>
      <c r="K2379" s="19">
        <v>2379</v>
      </c>
    </row>
    <row r="2380" spans="1:11" ht="12" customHeight="1" x14ac:dyDescent="0.2">
      <c r="A2380" s="2"/>
      <c r="B2380" s="64">
        <v>7625</v>
      </c>
      <c r="C2380" s="63" t="s">
        <v>3333</v>
      </c>
      <c r="D2380" s="72" t="s">
        <v>2280</v>
      </c>
      <c r="E2380" s="40" t="s">
        <v>129</v>
      </c>
      <c r="F2380" s="40" t="s">
        <v>72</v>
      </c>
      <c r="G2380" s="54"/>
      <c r="H2380" s="32" t="s">
        <v>465</v>
      </c>
      <c r="I2380" s="3" t="s">
        <v>463</v>
      </c>
      <c r="J2380" s="20" t="s">
        <v>224</v>
      </c>
      <c r="K2380" s="19">
        <v>2380</v>
      </c>
    </row>
    <row r="2381" spans="1:11" ht="12" customHeight="1" thickBot="1" x14ac:dyDescent="0.25">
      <c r="A2381" s="2"/>
      <c r="B2381" s="67">
        <v>1321</v>
      </c>
      <c r="C2381" s="65" t="s">
        <v>3334</v>
      </c>
      <c r="D2381" s="73" t="s">
        <v>3335</v>
      </c>
      <c r="E2381" s="41" t="s">
        <v>71</v>
      </c>
      <c r="F2381" s="41" t="s">
        <v>33</v>
      </c>
      <c r="G2381" s="57"/>
      <c r="H2381" s="32" t="s">
        <v>465</v>
      </c>
      <c r="I2381" s="3" t="s">
        <v>463</v>
      </c>
      <c r="J2381" s="20" t="s">
        <v>224</v>
      </c>
      <c r="K2381" s="19">
        <v>2381</v>
      </c>
    </row>
    <row r="2382" spans="1:11" ht="12" customHeight="1" x14ac:dyDescent="0.2">
      <c r="A2382" s="2"/>
      <c r="B2382" s="66" t="s">
        <v>225</v>
      </c>
      <c r="C2382" s="62"/>
      <c r="D2382" s="71"/>
      <c r="E2382" s="39"/>
      <c r="F2382" s="39"/>
      <c r="G2382" s="53"/>
      <c r="H2382"/>
      <c r="I2382" s="3" t="s">
        <v>463</v>
      </c>
      <c r="J2382" s="20" t="s">
        <v>225</v>
      </c>
      <c r="K2382" s="19">
        <v>2382</v>
      </c>
    </row>
    <row r="2383" spans="1:11" ht="12" customHeight="1" x14ac:dyDescent="0.2">
      <c r="A2383" s="2"/>
      <c r="B2383" s="64">
        <v>1322</v>
      </c>
      <c r="C2383" s="63" t="s">
        <v>3336</v>
      </c>
      <c r="D2383" s="72" t="s">
        <v>2758</v>
      </c>
      <c r="E2383" s="40" t="s">
        <v>129</v>
      </c>
      <c r="F2383" s="40" t="s">
        <v>85</v>
      </c>
      <c r="G2383" s="54" t="s">
        <v>808</v>
      </c>
      <c r="H2383" s="32" t="s">
        <v>465</v>
      </c>
      <c r="I2383" s="3" t="s">
        <v>463</v>
      </c>
      <c r="J2383" s="20" t="s">
        <v>225</v>
      </c>
      <c r="K2383" s="19">
        <v>2383</v>
      </c>
    </row>
    <row r="2384" spans="1:11" ht="12" customHeight="1" x14ac:dyDescent="0.2">
      <c r="A2384" s="2"/>
      <c r="B2384" s="64">
        <v>11527</v>
      </c>
      <c r="C2384" s="63" t="s">
        <v>3337</v>
      </c>
      <c r="D2384" s="72" t="s">
        <v>1252</v>
      </c>
      <c r="E2384" s="40" t="s">
        <v>129</v>
      </c>
      <c r="F2384" s="40" t="s">
        <v>72</v>
      </c>
      <c r="G2384" s="55" t="s">
        <v>580</v>
      </c>
      <c r="H2384" s="32" t="s">
        <v>465</v>
      </c>
      <c r="I2384" s="3" t="s">
        <v>463</v>
      </c>
      <c r="J2384" s="20" t="s">
        <v>225</v>
      </c>
      <c r="K2384" s="19">
        <v>2384</v>
      </c>
    </row>
    <row r="2385" spans="1:11" ht="12" customHeight="1" thickBot="1" x14ac:dyDescent="0.25">
      <c r="A2385" s="2"/>
      <c r="B2385" s="67">
        <v>1323</v>
      </c>
      <c r="C2385" s="65" t="s">
        <v>666</v>
      </c>
      <c r="D2385" s="73" t="s">
        <v>3338</v>
      </c>
      <c r="E2385" s="41" t="s">
        <v>129</v>
      </c>
      <c r="F2385" s="41" t="s">
        <v>85</v>
      </c>
      <c r="G2385" s="57" t="s">
        <v>808</v>
      </c>
      <c r="H2385" s="32" t="s">
        <v>465</v>
      </c>
      <c r="I2385" s="3" t="s">
        <v>463</v>
      </c>
      <c r="J2385" s="20" t="s">
        <v>225</v>
      </c>
      <c r="K2385" s="19">
        <v>2385</v>
      </c>
    </row>
    <row r="2386" spans="1:11" ht="12" customHeight="1" x14ac:dyDescent="0.2">
      <c r="A2386" s="2"/>
      <c r="B2386" s="66" t="s">
        <v>226</v>
      </c>
      <c r="C2386" s="62"/>
      <c r="D2386" s="71"/>
      <c r="E2386" s="39"/>
      <c r="F2386" s="39"/>
      <c r="G2386" s="53"/>
      <c r="H2386"/>
      <c r="I2386" s="3" t="s">
        <v>463</v>
      </c>
      <c r="J2386" s="20" t="s">
        <v>226</v>
      </c>
      <c r="K2386" s="19">
        <v>2386</v>
      </c>
    </row>
    <row r="2387" spans="1:11" ht="12" customHeight="1" x14ac:dyDescent="0.2">
      <c r="A2387" s="2"/>
      <c r="B2387" s="64">
        <v>7626</v>
      </c>
      <c r="C2387" s="63" t="s">
        <v>3339</v>
      </c>
      <c r="D2387" s="72" t="s">
        <v>1254</v>
      </c>
      <c r="E2387" s="40" t="s">
        <v>129</v>
      </c>
      <c r="F2387" s="40" t="s">
        <v>83</v>
      </c>
      <c r="G2387" s="54"/>
      <c r="H2387" s="32" t="s">
        <v>465</v>
      </c>
      <c r="I2387" s="3" t="s">
        <v>463</v>
      </c>
      <c r="J2387" s="20" t="s">
        <v>226</v>
      </c>
      <c r="K2387" s="19">
        <v>2387</v>
      </c>
    </row>
    <row r="2388" spans="1:11" ht="12" customHeight="1" x14ac:dyDescent="0.2">
      <c r="A2388" s="2"/>
      <c r="B2388" s="64">
        <v>1325</v>
      </c>
      <c r="C2388" s="63" t="s">
        <v>936</v>
      </c>
      <c r="D2388" s="72" t="s">
        <v>1493</v>
      </c>
      <c r="E2388" s="40" t="s">
        <v>937</v>
      </c>
      <c r="F2388" s="40" t="s">
        <v>752</v>
      </c>
      <c r="G2388" s="54"/>
      <c r="H2388" s="32" t="s">
        <v>465</v>
      </c>
      <c r="I2388" s="3" t="s">
        <v>463</v>
      </c>
      <c r="J2388" s="20" t="s">
        <v>226</v>
      </c>
      <c r="K2388" s="19">
        <v>2388</v>
      </c>
    </row>
    <row r="2389" spans="1:11" ht="12" customHeight="1" x14ac:dyDescent="0.2">
      <c r="A2389" s="2"/>
      <c r="B2389" s="64">
        <v>2431</v>
      </c>
      <c r="C2389" s="63" t="s">
        <v>395</v>
      </c>
      <c r="D2389" s="72" t="s">
        <v>1493</v>
      </c>
      <c r="E2389" s="40" t="s">
        <v>937</v>
      </c>
      <c r="F2389" s="40" t="s">
        <v>752</v>
      </c>
      <c r="G2389" s="54"/>
      <c r="H2389" s="32" t="s">
        <v>465</v>
      </c>
      <c r="I2389" s="3" t="s">
        <v>463</v>
      </c>
      <c r="J2389" s="20" t="s">
        <v>226</v>
      </c>
      <c r="K2389" s="19">
        <v>2389</v>
      </c>
    </row>
    <row r="2390" spans="1:11" ht="12" customHeight="1" x14ac:dyDescent="0.2">
      <c r="A2390" s="2"/>
      <c r="B2390" s="64">
        <v>1326</v>
      </c>
      <c r="C2390" s="63" t="s">
        <v>3340</v>
      </c>
      <c r="D2390" s="72" t="s">
        <v>1248</v>
      </c>
      <c r="E2390" s="40" t="s">
        <v>129</v>
      </c>
      <c r="F2390" s="40" t="s">
        <v>85</v>
      </c>
      <c r="G2390" s="54" t="s">
        <v>808</v>
      </c>
      <c r="H2390" s="32" t="s">
        <v>465</v>
      </c>
      <c r="I2390" s="3" t="s">
        <v>463</v>
      </c>
      <c r="J2390" s="20" t="s">
        <v>226</v>
      </c>
      <c r="K2390" s="19">
        <v>2390</v>
      </c>
    </row>
    <row r="2391" spans="1:11" ht="12" customHeight="1" thickBot="1" x14ac:dyDescent="0.25">
      <c r="A2391" s="2"/>
      <c r="B2391" s="67">
        <v>6618</v>
      </c>
      <c r="C2391" s="65" t="s">
        <v>3341</v>
      </c>
      <c r="D2391" s="73" t="s">
        <v>1248</v>
      </c>
      <c r="E2391" s="41" t="s">
        <v>129</v>
      </c>
      <c r="F2391" s="41" t="s">
        <v>85</v>
      </c>
      <c r="G2391" s="57" t="s">
        <v>808</v>
      </c>
      <c r="H2391" s="32" t="s">
        <v>465</v>
      </c>
      <c r="I2391" s="3" t="s">
        <v>463</v>
      </c>
      <c r="J2391" s="20" t="s">
        <v>226</v>
      </c>
      <c r="K2391" s="19">
        <v>2391</v>
      </c>
    </row>
    <row r="2392" spans="1:11" ht="12" customHeight="1" x14ac:dyDescent="0.2">
      <c r="A2392" s="2"/>
      <c r="B2392" s="66" t="s">
        <v>227</v>
      </c>
      <c r="C2392" s="62"/>
      <c r="D2392" s="71"/>
      <c r="E2392" s="39"/>
      <c r="F2392" s="39"/>
      <c r="G2392" s="53"/>
      <c r="H2392"/>
      <c r="I2392" s="3" t="s">
        <v>463</v>
      </c>
      <c r="J2392" s="20" t="s">
        <v>227</v>
      </c>
      <c r="K2392" s="19">
        <v>2392</v>
      </c>
    </row>
    <row r="2393" spans="1:11" ht="12" customHeight="1" x14ac:dyDescent="0.2">
      <c r="A2393" s="2"/>
      <c r="B2393" s="64">
        <v>2812</v>
      </c>
      <c r="C2393" s="63" t="s">
        <v>3342</v>
      </c>
      <c r="D2393" s="72" t="s">
        <v>2280</v>
      </c>
      <c r="E2393" s="40" t="s">
        <v>129</v>
      </c>
      <c r="F2393" s="40" t="s">
        <v>72</v>
      </c>
      <c r="G2393" s="54"/>
      <c r="H2393" s="32" t="s">
        <v>465</v>
      </c>
      <c r="I2393" s="3" t="s">
        <v>463</v>
      </c>
      <c r="J2393" s="20" t="s">
        <v>227</v>
      </c>
      <c r="K2393" s="19">
        <v>2393</v>
      </c>
    </row>
    <row r="2394" spans="1:11" ht="12" customHeight="1" x14ac:dyDescent="0.2">
      <c r="A2394" s="2"/>
      <c r="B2394" s="64">
        <v>1327</v>
      </c>
      <c r="C2394" s="63" t="s">
        <v>228</v>
      </c>
      <c r="D2394" s="72" t="s">
        <v>3343</v>
      </c>
      <c r="E2394" s="40" t="s">
        <v>129</v>
      </c>
      <c r="F2394" s="40" t="s">
        <v>80</v>
      </c>
      <c r="G2394" s="54" t="s">
        <v>807</v>
      </c>
      <c r="H2394" s="32" t="s">
        <v>465</v>
      </c>
      <c r="I2394" s="3" t="s">
        <v>463</v>
      </c>
      <c r="J2394" s="20" t="s">
        <v>227</v>
      </c>
      <c r="K2394" s="19">
        <v>2394</v>
      </c>
    </row>
    <row r="2395" spans="1:11" ht="12" customHeight="1" x14ac:dyDescent="0.2">
      <c r="A2395" s="2"/>
      <c r="B2395" s="64">
        <v>2433</v>
      </c>
      <c r="C2395" s="63" t="s">
        <v>3344</v>
      </c>
      <c r="D2395" s="72" t="s">
        <v>1527</v>
      </c>
      <c r="E2395" s="40" t="s">
        <v>129</v>
      </c>
      <c r="F2395" s="40" t="s">
        <v>85</v>
      </c>
      <c r="G2395" s="54"/>
      <c r="H2395" s="32" t="s">
        <v>465</v>
      </c>
      <c r="I2395" s="3" t="s">
        <v>463</v>
      </c>
      <c r="J2395" s="20" t="s">
        <v>227</v>
      </c>
      <c r="K2395" s="19">
        <v>2395</v>
      </c>
    </row>
    <row r="2396" spans="1:11" ht="12" customHeight="1" thickBot="1" x14ac:dyDescent="0.25">
      <c r="A2396" s="2"/>
      <c r="B2396" s="67">
        <v>1328</v>
      </c>
      <c r="C2396" s="65" t="s">
        <v>229</v>
      </c>
      <c r="D2396" s="73" t="s">
        <v>2793</v>
      </c>
      <c r="E2396" s="41" t="s">
        <v>129</v>
      </c>
      <c r="F2396" s="41" t="s">
        <v>80</v>
      </c>
      <c r="G2396" s="57"/>
      <c r="H2396" s="32" t="s">
        <v>465</v>
      </c>
      <c r="I2396" s="3" t="s">
        <v>463</v>
      </c>
      <c r="J2396" s="20" t="s">
        <v>227</v>
      </c>
      <c r="K2396" s="19">
        <v>2396</v>
      </c>
    </row>
    <row r="2397" spans="1:11" ht="12" customHeight="1" x14ac:dyDescent="0.2">
      <c r="A2397" s="2"/>
      <c r="B2397" s="66" t="s">
        <v>230</v>
      </c>
      <c r="C2397" s="62"/>
      <c r="D2397" s="71"/>
      <c r="E2397" s="39"/>
      <c r="F2397" s="39"/>
      <c r="G2397" s="53"/>
      <c r="H2397"/>
      <c r="I2397" s="3" t="s">
        <v>463</v>
      </c>
      <c r="J2397" s="20" t="s">
        <v>230</v>
      </c>
      <c r="K2397" s="19">
        <v>2397</v>
      </c>
    </row>
    <row r="2398" spans="1:11" ht="12" customHeight="1" x14ac:dyDescent="0.2">
      <c r="A2398" s="2"/>
      <c r="B2398" s="64">
        <v>9392</v>
      </c>
      <c r="C2398" s="63" t="s">
        <v>3345</v>
      </c>
      <c r="D2398" s="72" t="s">
        <v>1764</v>
      </c>
      <c r="E2398" s="40" t="s">
        <v>71</v>
      </c>
      <c r="F2398" s="40" t="s">
        <v>83</v>
      </c>
      <c r="G2398" s="54"/>
      <c r="H2398" s="32" t="s">
        <v>465</v>
      </c>
      <c r="I2398" s="3" t="s">
        <v>4451</v>
      </c>
      <c r="J2398" s="20" t="s">
        <v>230</v>
      </c>
      <c r="K2398" s="19">
        <v>2398</v>
      </c>
    </row>
    <row r="2399" spans="1:11" ht="12" customHeight="1" x14ac:dyDescent="0.2">
      <c r="A2399" s="2"/>
      <c r="B2399" s="64">
        <v>3531</v>
      </c>
      <c r="C2399" s="63" t="s">
        <v>3346</v>
      </c>
      <c r="D2399" s="72" t="s">
        <v>1764</v>
      </c>
      <c r="E2399" s="40" t="s">
        <v>133</v>
      </c>
      <c r="F2399" s="40" t="s">
        <v>72</v>
      </c>
      <c r="G2399" s="54"/>
      <c r="H2399" s="32" t="s">
        <v>465</v>
      </c>
      <c r="I2399" s="3" t="s">
        <v>463</v>
      </c>
      <c r="J2399" s="20" t="s">
        <v>230</v>
      </c>
      <c r="K2399" s="19">
        <v>2399</v>
      </c>
    </row>
    <row r="2400" spans="1:11" ht="12" customHeight="1" x14ac:dyDescent="0.2">
      <c r="A2400" s="2"/>
      <c r="B2400" s="64">
        <v>13521</v>
      </c>
      <c r="C2400" s="63" t="s">
        <v>3347</v>
      </c>
      <c r="D2400" s="72" t="s">
        <v>75</v>
      </c>
      <c r="E2400" s="40" t="s">
        <v>133</v>
      </c>
      <c r="F2400" s="40" t="s">
        <v>85</v>
      </c>
      <c r="G2400" s="54"/>
      <c r="H2400"/>
      <c r="I2400" s="3" t="s">
        <v>4451</v>
      </c>
      <c r="J2400" s="20" t="s">
        <v>230</v>
      </c>
      <c r="K2400" s="19">
        <v>2400</v>
      </c>
    </row>
    <row r="2401" spans="1:11" ht="12" customHeight="1" x14ac:dyDescent="0.2">
      <c r="A2401" s="2"/>
      <c r="B2401" s="64">
        <v>9917</v>
      </c>
      <c r="C2401" s="63" t="s">
        <v>667</v>
      </c>
      <c r="D2401" s="72" t="s">
        <v>1764</v>
      </c>
      <c r="E2401" s="40" t="s">
        <v>71</v>
      </c>
      <c r="F2401" s="40" t="s">
        <v>85</v>
      </c>
      <c r="G2401" s="54"/>
      <c r="H2401" s="32" t="s">
        <v>465</v>
      </c>
      <c r="I2401" s="3" t="s">
        <v>463</v>
      </c>
      <c r="J2401" s="20" t="s">
        <v>230</v>
      </c>
      <c r="K2401" s="19">
        <v>2401</v>
      </c>
    </row>
    <row r="2402" spans="1:11" ht="12" customHeight="1" x14ac:dyDescent="0.2">
      <c r="A2402" s="2"/>
      <c r="B2402" s="64">
        <v>2439</v>
      </c>
      <c r="C2402" s="63" t="s">
        <v>3348</v>
      </c>
      <c r="D2402" s="72" t="s">
        <v>1764</v>
      </c>
      <c r="E2402" s="40" t="s">
        <v>71</v>
      </c>
      <c r="F2402" s="40" t="s">
        <v>33</v>
      </c>
      <c r="G2402" s="54"/>
      <c r="H2402" s="32" t="s">
        <v>465</v>
      </c>
      <c r="I2402" s="3" t="s">
        <v>463</v>
      </c>
      <c r="J2402" s="20" t="s">
        <v>230</v>
      </c>
      <c r="K2402" s="19">
        <v>2402</v>
      </c>
    </row>
    <row r="2403" spans="1:11" ht="12" customHeight="1" thickBot="1" x14ac:dyDescent="0.25">
      <c r="A2403" s="2"/>
      <c r="B2403" s="67">
        <v>10998</v>
      </c>
      <c r="C2403" s="65" t="s">
        <v>3349</v>
      </c>
      <c r="D2403" s="73" t="s">
        <v>1782</v>
      </c>
      <c r="E2403" s="41" t="s">
        <v>71</v>
      </c>
      <c r="F2403" s="41" t="s">
        <v>33</v>
      </c>
      <c r="G2403" s="57"/>
      <c r="H2403" s="32" t="s">
        <v>465</v>
      </c>
      <c r="I2403" s="3" t="s">
        <v>4451</v>
      </c>
      <c r="J2403" s="20" t="s">
        <v>230</v>
      </c>
      <c r="K2403" s="19">
        <v>2403</v>
      </c>
    </row>
    <row r="2404" spans="1:11" ht="12" customHeight="1" x14ac:dyDescent="0.2">
      <c r="A2404" s="2"/>
      <c r="B2404" s="66" t="s">
        <v>231</v>
      </c>
      <c r="C2404" s="62"/>
      <c r="D2404" s="71"/>
      <c r="E2404" s="39"/>
      <c r="F2404" s="39"/>
      <c r="G2404" s="53"/>
      <c r="H2404"/>
      <c r="I2404" s="3" t="s">
        <v>463</v>
      </c>
      <c r="J2404" s="20" t="s">
        <v>231</v>
      </c>
      <c r="K2404" s="19">
        <v>2404</v>
      </c>
    </row>
    <row r="2405" spans="1:11" ht="12" customHeight="1" x14ac:dyDescent="0.2">
      <c r="A2405" s="2"/>
      <c r="B2405" s="64">
        <v>2442</v>
      </c>
      <c r="C2405" s="63" t="s">
        <v>3350</v>
      </c>
      <c r="D2405" s="72" t="s">
        <v>1800</v>
      </c>
      <c r="E2405" s="40" t="s">
        <v>71</v>
      </c>
      <c r="F2405" s="40" t="s">
        <v>288</v>
      </c>
      <c r="G2405" s="54"/>
      <c r="H2405" s="32" t="s">
        <v>465</v>
      </c>
      <c r="I2405" s="3" t="s">
        <v>4451</v>
      </c>
      <c r="J2405" s="20" t="s">
        <v>231</v>
      </c>
      <c r="K2405" s="19">
        <v>2405</v>
      </c>
    </row>
    <row r="2406" spans="1:11" ht="12" customHeight="1" thickBot="1" x14ac:dyDescent="0.25">
      <c r="A2406" s="2"/>
      <c r="B2406" s="67">
        <v>1333</v>
      </c>
      <c r="C2406" s="65" t="s">
        <v>232</v>
      </c>
      <c r="D2406" s="73" t="s">
        <v>2063</v>
      </c>
      <c r="E2406" s="41" t="s">
        <v>133</v>
      </c>
      <c r="F2406" s="60" t="s">
        <v>303</v>
      </c>
      <c r="G2406" s="57"/>
      <c r="H2406" s="32" t="s">
        <v>465</v>
      </c>
      <c r="I2406" s="3" t="s">
        <v>463</v>
      </c>
      <c r="J2406" s="20" t="s">
        <v>231</v>
      </c>
      <c r="K2406" s="19">
        <v>2406</v>
      </c>
    </row>
    <row r="2407" spans="1:11" ht="12" customHeight="1" x14ac:dyDescent="0.2">
      <c r="A2407" s="2"/>
      <c r="B2407" s="66" t="s">
        <v>938</v>
      </c>
      <c r="C2407" s="62"/>
      <c r="D2407" s="71"/>
      <c r="E2407" s="39"/>
      <c r="F2407" s="39"/>
      <c r="G2407" s="53"/>
      <c r="H2407"/>
      <c r="I2407" s="3" t="s">
        <v>463</v>
      </c>
      <c r="J2407" s="20" t="s">
        <v>938</v>
      </c>
      <c r="K2407" s="19">
        <v>2407</v>
      </c>
    </row>
    <row r="2408" spans="1:11" ht="12" customHeight="1" x14ac:dyDescent="0.2">
      <c r="A2408" s="2"/>
      <c r="B2408" s="64">
        <v>12224</v>
      </c>
      <c r="C2408" s="63" t="s">
        <v>1014</v>
      </c>
      <c r="D2408" s="72" t="s">
        <v>3351</v>
      </c>
      <c r="E2408" s="40" t="s">
        <v>133</v>
      </c>
      <c r="F2408" s="40" t="s">
        <v>33</v>
      </c>
      <c r="G2408" s="54" t="s">
        <v>942</v>
      </c>
      <c r="H2408" s="32" t="s">
        <v>465</v>
      </c>
      <c r="I2408" s="3" t="s">
        <v>463</v>
      </c>
      <c r="J2408" s="20" t="s">
        <v>938</v>
      </c>
      <c r="K2408" s="19">
        <v>2408</v>
      </c>
    </row>
    <row r="2409" spans="1:11" ht="12" customHeight="1" thickBot="1" x14ac:dyDescent="0.25">
      <c r="A2409" s="2"/>
      <c r="B2409" s="67">
        <v>11579</v>
      </c>
      <c r="C2409" s="65" t="s">
        <v>3352</v>
      </c>
      <c r="D2409" s="73" t="s">
        <v>3351</v>
      </c>
      <c r="E2409" s="41" t="s">
        <v>133</v>
      </c>
      <c r="F2409" s="41" t="s">
        <v>752</v>
      </c>
      <c r="G2409" s="57"/>
      <c r="H2409" s="32" t="s">
        <v>465</v>
      </c>
      <c r="I2409" s="3" t="s">
        <v>4451</v>
      </c>
      <c r="J2409" s="20" t="s">
        <v>938</v>
      </c>
      <c r="K2409" s="19">
        <v>2409</v>
      </c>
    </row>
    <row r="2410" spans="1:11" ht="12" customHeight="1" x14ac:dyDescent="0.2">
      <c r="A2410" s="2"/>
      <c r="B2410" s="66" t="s">
        <v>428</v>
      </c>
      <c r="C2410" s="62"/>
      <c r="D2410" s="71"/>
      <c r="E2410" s="39"/>
      <c r="F2410" s="39"/>
      <c r="G2410" s="53"/>
      <c r="H2410"/>
      <c r="I2410" s="3" t="s">
        <v>463</v>
      </c>
      <c r="J2410" s="20" t="s">
        <v>428</v>
      </c>
      <c r="K2410" s="19">
        <v>2410</v>
      </c>
    </row>
    <row r="2411" spans="1:11" ht="12" customHeight="1" x14ac:dyDescent="0.2">
      <c r="A2411" s="2"/>
      <c r="B2411" s="64">
        <v>12898</v>
      </c>
      <c r="C2411" s="63" t="s">
        <v>3353</v>
      </c>
      <c r="D2411" s="72" t="s">
        <v>75</v>
      </c>
      <c r="E2411" s="40" t="s">
        <v>129</v>
      </c>
      <c r="F2411" s="40" t="s">
        <v>85</v>
      </c>
      <c r="G2411" s="54" t="s">
        <v>808</v>
      </c>
      <c r="H2411"/>
      <c r="I2411" s="3" t="s">
        <v>463</v>
      </c>
      <c r="J2411" s="20" t="s">
        <v>428</v>
      </c>
      <c r="K2411" s="19">
        <v>2411</v>
      </c>
    </row>
    <row r="2412" spans="1:11" ht="12" customHeight="1" x14ac:dyDescent="0.2">
      <c r="A2412" s="2"/>
      <c r="B2412" s="64">
        <v>12182</v>
      </c>
      <c r="C2412" s="63" t="s">
        <v>1015</v>
      </c>
      <c r="D2412" s="72" t="s">
        <v>3354</v>
      </c>
      <c r="E2412" s="40" t="s">
        <v>129</v>
      </c>
      <c r="F2412" s="40" t="s">
        <v>80</v>
      </c>
      <c r="G2412" s="54" t="s">
        <v>807</v>
      </c>
      <c r="H2412" s="32" t="s">
        <v>465</v>
      </c>
      <c r="I2412" s="3" t="s">
        <v>463</v>
      </c>
      <c r="J2412" s="20" t="s">
        <v>428</v>
      </c>
      <c r="K2412" s="19">
        <v>2412</v>
      </c>
    </row>
    <row r="2413" spans="1:11" ht="12" customHeight="1" x14ac:dyDescent="0.2">
      <c r="A2413" s="2"/>
      <c r="B2413" s="64">
        <v>3196</v>
      </c>
      <c r="C2413" s="63" t="s">
        <v>3355</v>
      </c>
      <c r="D2413" s="72" t="s">
        <v>3230</v>
      </c>
      <c r="E2413" s="40" t="s">
        <v>129</v>
      </c>
      <c r="F2413" s="40" t="s">
        <v>85</v>
      </c>
      <c r="G2413" s="54" t="s">
        <v>808</v>
      </c>
      <c r="H2413" s="32" t="s">
        <v>465</v>
      </c>
      <c r="I2413" s="3" t="s">
        <v>463</v>
      </c>
      <c r="J2413" s="20" t="s">
        <v>428</v>
      </c>
      <c r="K2413" s="19">
        <v>2413</v>
      </c>
    </row>
    <row r="2414" spans="1:11" ht="12" customHeight="1" x14ac:dyDescent="0.2">
      <c r="A2414" s="2"/>
      <c r="B2414" s="64">
        <v>12679</v>
      </c>
      <c r="C2414" s="63" t="s">
        <v>3356</v>
      </c>
      <c r="D2414" s="72" t="s">
        <v>3357</v>
      </c>
      <c r="E2414" s="40" t="s">
        <v>129</v>
      </c>
      <c r="F2414" s="40" t="s">
        <v>85</v>
      </c>
      <c r="G2414" s="54" t="s">
        <v>808</v>
      </c>
      <c r="H2414" s="32" t="s">
        <v>465</v>
      </c>
      <c r="I2414" s="3" t="s">
        <v>463</v>
      </c>
      <c r="J2414" s="20" t="s">
        <v>428</v>
      </c>
      <c r="K2414" s="19">
        <v>2414</v>
      </c>
    </row>
    <row r="2415" spans="1:11" ht="12" customHeight="1" x14ac:dyDescent="0.2">
      <c r="A2415" s="2"/>
      <c r="B2415" s="64">
        <v>4628</v>
      </c>
      <c r="C2415" s="63" t="s">
        <v>3358</v>
      </c>
      <c r="D2415" s="72" t="s">
        <v>3359</v>
      </c>
      <c r="E2415" s="40" t="s">
        <v>129</v>
      </c>
      <c r="F2415" s="40" t="s">
        <v>85</v>
      </c>
      <c r="G2415" s="54" t="s">
        <v>808</v>
      </c>
      <c r="H2415" s="32" t="s">
        <v>465</v>
      </c>
      <c r="I2415" s="3" t="s">
        <v>463</v>
      </c>
      <c r="J2415" s="20" t="s">
        <v>428</v>
      </c>
      <c r="K2415" s="19">
        <v>2415</v>
      </c>
    </row>
    <row r="2416" spans="1:11" ht="12" customHeight="1" thickBot="1" x14ac:dyDescent="0.25">
      <c r="A2416" s="2"/>
      <c r="B2416" s="67">
        <v>12189</v>
      </c>
      <c r="C2416" s="65" t="s">
        <v>1016</v>
      </c>
      <c r="D2416" s="73" t="s">
        <v>3360</v>
      </c>
      <c r="E2416" s="41" t="s">
        <v>129</v>
      </c>
      <c r="F2416" s="41" t="s">
        <v>80</v>
      </c>
      <c r="G2416" s="57" t="s">
        <v>807</v>
      </c>
      <c r="H2416" s="32" t="s">
        <v>465</v>
      </c>
      <c r="I2416" s="3" t="s">
        <v>463</v>
      </c>
      <c r="J2416" s="20" t="s">
        <v>428</v>
      </c>
      <c r="K2416" s="19">
        <v>2416</v>
      </c>
    </row>
    <row r="2417" spans="1:11" ht="12" customHeight="1" x14ac:dyDescent="0.2">
      <c r="A2417" s="2"/>
      <c r="B2417" s="66" t="s">
        <v>3361</v>
      </c>
      <c r="C2417" s="62"/>
      <c r="D2417" s="71"/>
      <c r="E2417" s="39"/>
      <c r="F2417" s="39"/>
      <c r="G2417" s="53"/>
      <c r="H2417"/>
      <c r="I2417" s="3" t="s">
        <v>4451</v>
      </c>
      <c r="J2417" s="20" t="s">
        <v>3361</v>
      </c>
      <c r="K2417" s="19">
        <v>2417</v>
      </c>
    </row>
    <row r="2418" spans="1:11" ht="12" customHeight="1" x14ac:dyDescent="0.2">
      <c r="A2418" s="2"/>
      <c r="B2418" s="64">
        <v>13199</v>
      </c>
      <c r="C2418" s="63" t="s">
        <v>3362</v>
      </c>
      <c r="D2418" s="72" t="s">
        <v>3363</v>
      </c>
      <c r="E2418" s="40" t="s">
        <v>129</v>
      </c>
      <c r="F2418" s="40" t="s">
        <v>33</v>
      </c>
      <c r="G2418" s="54" t="s">
        <v>815</v>
      </c>
      <c r="H2418" s="32" t="s">
        <v>465</v>
      </c>
      <c r="I2418" s="3" t="s">
        <v>4451</v>
      </c>
      <c r="J2418" s="20" t="s">
        <v>3361</v>
      </c>
      <c r="K2418" s="19">
        <v>2418</v>
      </c>
    </row>
    <row r="2419" spans="1:11" ht="12" customHeight="1" thickBot="1" x14ac:dyDescent="0.25">
      <c r="A2419" s="2"/>
      <c r="B2419" s="67">
        <v>12701</v>
      </c>
      <c r="C2419" s="65" t="s">
        <v>3364</v>
      </c>
      <c r="D2419" s="73" t="s">
        <v>3365</v>
      </c>
      <c r="E2419" s="41" t="s">
        <v>129</v>
      </c>
      <c r="F2419" s="41" t="s">
        <v>72</v>
      </c>
      <c r="G2419" s="56" t="s">
        <v>580</v>
      </c>
      <c r="H2419" s="32" t="s">
        <v>465</v>
      </c>
      <c r="I2419" s="3" t="s">
        <v>4451</v>
      </c>
      <c r="J2419" s="20" t="s">
        <v>3361</v>
      </c>
      <c r="K2419" s="19">
        <v>2419</v>
      </c>
    </row>
    <row r="2420" spans="1:11" ht="12" customHeight="1" x14ac:dyDescent="0.2">
      <c r="A2420" s="2"/>
      <c r="B2420" s="66" t="s">
        <v>178</v>
      </c>
      <c r="C2420" s="62"/>
      <c r="D2420" s="71"/>
      <c r="E2420" s="39"/>
      <c r="F2420" s="39"/>
      <c r="G2420" s="53"/>
      <c r="H2420"/>
      <c r="I2420" s="3" t="s">
        <v>463</v>
      </c>
      <c r="J2420" s="20" t="s">
        <v>178</v>
      </c>
      <c r="K2420" s="19">
        <v>2420</v>
      </c>
    </row>
    <row r="2421" spans="1:11" ht="12" customHeight="1" x14ac:dyDescent="0.2">
      <c r="A2421" s="2"/>
      <c r="B2421" s="64">
        <v>9889</v>
      </c>
      <c r="C2421" s="63" t="s">
        <v>3366</v>
      </c>
      <c r="D2421" s="72" t="s">
        <v>1252</v>
      </c>
      <c r="E2421" s="40" t="s">
        <v>355</v>
      </c>
      <c r="F2421" s="40" t="s">
        <v>72</v>
      </c>
      <c r="G2421" s="54"/>
      <c r="H2421" s="32" t="s">
        <v>465</v>
      </c>
      <c r="I2421" s="3" t="s">
        <v>463</v>
      </c>
      <c r="J2421" s="20" t="s">
        <v>178</v>
      </c>
      <c r="K2421" s="19">
        <v>2421</v>
      </c>
    </row>
    <row r="2422" spans="1:11" ht="12" customHeight="1" x14ac:dyDescent="0.2">
      <c r="A2422" s="2"/>
      <c r="B2422" s="64">
        <v>9890</v>
      </c>
      <c r="C2422" s="63" t="s">
        <v>3367</v>
      </c>
      <c r="D2422" s="72" t="s">
        <v>1252</v>
      </c>
      <c r="E2422" s="40" t="s">
        <v>355</v>
      </c>
      <c r="F2422" s="40" t="s">
        <v>72</v>
      </c>
      <c r="G2422" s="54"/>
      <c r="H2422" s="32" t="s">
        <v>465</v>
      </c>
      <c r="I2422" s="3" t="s">
        <v>463</v>
      </c>
      <c r="J2422" s="20" t="s">
        <v>178</v>
      </c>
      <c r="K2422" s="19">
        <v>2422</v>
      </c>
    </row>
    <row r="2423" spans="1:11" ht="12" customHeight="1" x14ac:dyDescent="0.2">
      <c r="A2423" s="2"/>
      <c r="B2423" s="64">
        <v>2731</v>
      </c>
      <c r="C2423" s="63" t="s">
        <v>354</v>
      </c>
      <c r="D2423" s="72" t="s">
        <v>1706</v>
      </c>
      <c r="E2423" s="40" t="s">
        <v>133</v>
      </c>
      <c r="F2423" s="40" t="s">
        <v>33</v>
      </c>
      <c r="G2423" s="54"/>
      <c r="H2423" s="32" t="s">
        <v>465</v>
      </c>
      <c r="I2423" s="3" t="s">
        <v>463</v>
      </c>
      <c r="J2423" s="20" t="s">
        <v>178</v>
      </c>
      <c r="K2423" s="19">
        <v>2423</v>
      </c>
    </row>
    <row r="2424" spans="1:11" ht="12" customHeight="1" x14ac:dyDescent="0.2">
      <c r="A2424" s="2"/>
      <c r="B2424" s="64">
        <v>8810</v>
      </c>
      <c r="C2424" s="63" t="s">
        <v>3368</v>
      </c>
      <c r="D2424" s="72" t="s">
        <v>1706</v>
      </c>
      <c r="E2424" s="40" t="s">
        <v>71</v>
      </c>
      <c r="F2424" s="40" t="s">
        <v>83</v>
      </c>
      <c r="G2424" s="54"/>
      <c r="H2424" s="32" t="s">
        <v>465</v>
      </c>
      <c r="I2424" s="3" t="s">
        <v>463</v>
      </c>
      <c r="J2424" s="20" t="s">
        <v>178</v>
      </c>
      <c r="K2424" s="19">
        <v>2424</v>
      </c>
    </row>
    <row r="2425" spans="1:11" ht="12" customHeight="1" x14ac:dyDescent="0.2">
      <c r="A2425" s="2"/>
      <c r="B2425" s="64">
        <v>8812</v>
      </c>
      <c r="C2425" s="63" t="s">
        <v>3369</v>
      </c>
      <c r="D2425" s="72" t="s">
        <v>1706</v>
      </c>
      <c r="E2425" s="40" t="s">
        <v>71</v>
      </c>
      <c r="F2425" s="40" t="s">
        <v>83</v>
      </c>
      <c r="G2425" s="54"/>
      <c r="H2425" s="32" t="s">
        <v>465</v>
      </c>
      <c r="I2425" s="3" t="s">
        <v>463</v>
      </c>
      <c r="J2425" s="20" t="s">
        <v>178</v>
      </c>
      <c r="K2425" s="19">
        <v>2425</v>
      </c>
    </row>
    <row r="2426" spans="1:11" ht="12" customHeight="1" x14ac:dyDescent="0.2">
      <c r="A2426" s="2"/>
      <c r="B2426" s="64">
        <v>8814</v>
      </c>
      <c r="C2426" s="63" t="s">
        <v>3370</v>
      </c>
      <c r="D2426" s="72" t="s">
        <v>1706</v>
      </c>
      <c r="E2426" s="40" t="s">
        <v>71</v>
      </c>
      <c r="F2426" s="40" t="s">
        <v>83</v>
      </c>
      <c r="G2426" s="54"/>
      <c r="H2426" s="32" t="s">
        <v>465</v>
      </c>
      <c r="I2426" s="3" t="s">
        <v>463</v>
      </c>
      <c r="J2426" s="20" t="s">
        <v>178</v>
      </c>
      <c r="K2426" s="19">
        <v>2426</v>
      </c>
    </row>
    <row r="2427" spans="1:11" ht="12" customHeight="1" x14ac:dyDescent="0.2">
      <c r="A2427" s="2"/>
      <c r="B2427" s="64">
        <v>8817</v>
      </c>
      <c r="C2427" s="63" t="s">
        <v>3371</v>
      </c>
      <c r="D2427" s="72" t="s">
        <v>1706</v>
      </c>
      <c r="E2427" s="40" t="s">
        <v>71</v>
      </c>
      <c r="F2427" s="40" t="s">
        <v>83</v>
      </c>
      <c r="G2427" s="54"/>
      <c r="H2427" s="32" t="s">
        <v>465</v>
      </c>
      <c r="I2427" s="3" t="s">
        <v>463</v>
      </c>
      <c r="J2427" s="20" t="s">
        <v>178</v>
      </c>
      <c r="K2427" s="19">
        <v>2427</v>
      </c>
    </row>
    <row r="2428" spans="1:11" ht="12" customHeight="1" x14ac:dyDescent="0.2">
      <c r="A2428" s="2"/>
      <c r="B2428" s="64">
        <v>8820</v>
      </c>
      <c r="C2428" s="63" t="s">
        <v>3372</v>
      </c>
      <c r="D2428" s="72" t="s">
        <v>1706</v>
      </c>
      <c r="E2428" s="40" t="s">
        <v>71</v>
      </c>
      <c r="F2428" s="40" t="s">
        <v>83</v>
      </c>
      <c r="G2428" s="54"/>
      <c r="H2428" s="32" t="s">
        <v>465</v>
      </c>
      <c r="I2428" s="3" t="s">
        <v>463</v>
      </c>
      <c r="J2428" s="20" t="s">
        <v>178</v>
      </c>
      <c r="K2428" s="19">
        <v>2428</v>
      </c>
    </row>
    <row r="2429" spans="1:11" ht="12" customHeight="1" x14ac:dyDescent="0.2">
      <c r="A2429" s="2"/>
      <c r="B2429" s="64">
        <v>8825</v>
      </c>
      <c r="C2429" s="63" t="s">
        <v>3373</v>
      </c>
      <c r="D2429" s="72" t="s">
        <v>1706</v>
      </c>
      <c r="E2429" s="40" t="s">
        <v>71</v>
      </c>
      <c r="F2429" s="40" t="s">
        <v>83</v>
      </c>
      <c r="G2429" s="54"/>
      <c r="H2429" s="32" t="s">
        <v>465</v>
      </c>
      <c r="I2429" s="3" t="s">
        <v>463</v>
      </c>
      <c r="J2429" s="20" t="s">
        <v>178</v>
      </c>
      <c r="K2429" s="19">
        <v>2429</v>
      </c>
    </row>
    <row r="2430" spans="1:11" ht="12" customHeight="1" x14ac:dyDescent="0.2">
      <c r="A2430" s="2"/>
      <c r="B2430" s="64">
        <v>8816</v>
      </c>
      <c r="C2430" s="63" t="s">
        <v>3374</v>
      </c>
      <c r="D2430" s="72" t="s">
        <v>1706</v>
      </c>
      <c r="E2430" s="40" t="s">
        <v>133</v>
      </c>
      <c r="F2430" s="40" t="s">
        <v>72</v>
      </c>
      <c r="G2430" s="55" t="s">
        <v>992</v>
      </c>
      <c r="H2430" s="32" t="s">
        <v>465</v>
      </c>
      <c r="I2430" s="3" t="s">
        <v>463</v>
      </c>
      <c r="J2430" s="20" t="s">
        <v>178</v>
      </c>
      <c r="K2430" s="19">
        <v>2430</v>
      </c>
    </row>
    <row r="2431" spans="1:11" ht="12" customHeight="1" x14ac:dyDescent="0.2">
      <c r="A2431" s="2"/>
      <c r="B2431" s="64">
        <v>8828</v>
      </c>
      <c r="C2431" s="63" t="s">
        <v>3375</v>
      </c>
      <c r="D2431" s="72" t="s">
        <v>1706</v>
      </c>
      <c r="E2431" s="40" t="s">
        <v>71</v>
      </c>
      <c r="F2431" s="40" t="s">
        <v>83</v>
      </c>
      <c r="G2431" s="54"/>
      <c r="H2431" s="32" t="s">
        <v>465</v>
      </c>
      <c r="I2431" s="3" t="s">
        <v>463</v>
      </c>
      <c r="J2431" s="20" t="s">
        <v>178</v>
      </c>
      <c r="K2431" s="19">
        <v>2431</v>
      </c>
    </row>
    <row r="2432" spans="1:11" ht="12" customHeight="1" x14ac:dyDescent="0.2">
      <c r="A2432" s="2"/>
      <c r="B2432" s="64">
        <v>8829</v>
      </c>
      <c r="C2432" s="63" t="s">
        <v>3376</v>
      </c>
      <c r="D2432" s="72" t="s">
        <v>1706</v>
      </c>
      <c r="E2432" s="40" t="s">
        <v>71</v>
      </c>
      <c r="F2432" s="40" t="s">
        <v>83</v>
      </c>
      <c r="G2432" s="54"/>
      <c r="H2432" s="32" t="s">
        <v>465</v>
      </c>
      <c r="I2432" s="3" t="s">
        <v>463</v>
      </c>
      <c r="J2432" s="20" t="s">
        <v>178</v>
      </c>
      <c r="K2432" s="19">
        <v>2432</v>
      </c>
    </row>
    <row r="2433" spans="1:11" ht="12" customHeight="1" x14ac:dyDescent="0.2">
      <c r="A2433" s="2"/>
      <c r="B2433" s="64">
        <v>8830</v>
      </c>
      <c r="C2433" s="63" t="s">
        <v>3377</v>
      </c>
      <c r="D2433" s="72" t="s">
        <v>1706</v>
      </c>
      <c r="E2433" s="40" t="s">
        <v>71</v>
      </c>
      <c r="F2433" s="40" t="s">
        <v>83</v>
      </c>
      <c r="G2433" s="54"/>
      <c r="H2433" s="32" t="s">
        <v>465</v>
      </c>
      <c r="I2433" s="3" t="s">
        <v>463</v>
      </c>
      <c r="J2433" s="20" t="s">
        <v>178</v>
      </c>
      <c r="K2433" s="19">
        <v>2433</v>
      </c>
    </row>
    <row r="2434" spans="1:11" ht="12" customHeight="1" x14ac:dyDescent="0.2">
      <c r="A2434" s="2"/>
      <c r="B2434" s="64">
        <v>8832</v>
      </c>
      <c r="C2434" s="63" t="s">
        <v>3378</v>
      </c>
      <c r="D2434" s="72" t="s">
        <v>1706</v>
      </c>
      <c r="E2434" s="40" t="s">
        <v>71</v>
      </c>
      <c r="F2434" s="40" t="s">
        <v>83</v>
      </c>
      <c r="G2434" s="54"/>
      <c r="H2434" s="32" t="s">
        <v>465</v>
      </c>
      <c r="I2434" s="3" t="s">
        <v>463</v>
      </c>
      <c r="J2434" s="20" t="s">
        <v>178</v>
      </c>
      <c r="K2434" s="19">
        <v>2434</v>
      </c>
    </row>
    <row r="2435" spans="1:11" ht="12" customHeight="1" x14ac:dyDescent="0.2">
      <c r="A2435" s="2"/>
      <c r="B2435" s="64">
        <v>8835</v>
      </c>
      <c r="C2435" s="63" t="s">
        <v>3379</v>
      </c>
      <c r="D2435" s="72" t="s">
        <v>1706</v>
      </c>
      <c r="E2435" s="40" t="s">
        <v>71</v>
      </c>
      <c r="F2435" s="40" t="s">
        <v>83</v>
      </c>
      <c r="G2435" s="54"/>
      <c r="H2435" s="32" t="s">
        <v>465</v>
      </c>
      <c r="I2435" s="3" t="s">
        <v>463</v>
      </c>
      <c r="J2435" s="20" t="s">
        <v>178</v>
      </c>
      <c r="K2435" s="19">
        <v>2435</v>
      </c>
    </row>
    <row r="2436" spans="1:11" ht="12" customHeight="1" x14ac:dyDescent="0.2">
      <c r="A2436" s="2"/>
      <c r="B2436" s="64">
        <v>8836</v>
      </c>
      <c r="C2436" s="63" t="s">
        <v>3380</v>
      </c>
      <c r="D2436" s="72" t="s">
        <v>1706</v>
      </c>
      <c r="E2436" s="40" t="s">
        <v>71</v>
      </c>
      <c r="F2436" s="40" t="s">
        <v>83</v>
      </c>
      <c r="G2436" s="54"/>
      <c r="H2436" s="32" t="s">
        <v>465</v>
      </c>
      <c r="I2436" s="3" t="s">
        <v>463</v>
      </c>
      <c r="J2436" s="20" t="s">
        <v>178</v>
      </c>
      <c r="K2436" s="19">
        <v>2436</v>
      </c>
    </row>
    <row r="2437" spans="1:11" ht="12" customHeight="1" x14ac:dyDescent="0.2">
      <c r="A2437" s="2"/>
      <c r="B2437" s="64">
        <v>8837</v>
      </c>
      <c r="C2437" s="63" t="s">
        <v>3381</v>
      </c>
      <c r="D2437" s="72" t="s">
        <v>1706</v>
      </c>
      <c r="E2437" s="40" t="s">
        <v>71</v>
      </c>
      <c r="F2437" s="40" t="s">
        <v>83</v>
      </c>
      <c r="G2437" s="54"/>
      <c r="H2437" s="32" t="s">
        <v>465</v>
      </c>
      <c r="I2437" s="3" t="s">
        <v>463</v>
      </c>
      <c r="J2437" s="20" t="s">
        <v>178</v>
      </c>
      <c r="K2437" s="19">
        <v>2437</v>
      </c>
    </row>
    <row r="2438" spans="1:11" ht="12" customHeight="1" x14ac:dyDescent="0.2">
      <c r="A2438" s="2"/>
      <c r="B2438" s="64">
        <v>8840</v>
      </c>
      <c r="C2438" s="63" t="s">
        <v>3382</v>
      </c>
      <c r="D2438" s="72" t="s">
        <v>1706</v>
      </c>
      <c r="E2438" s="40" t="s">
        <v>71</v>
      </c>
      <c r="F2438" s="40" t="s">
        <v>83</v>
      </c>
      <c r="G2438" s="54"/>
      <c r="H2438" s="32" t="s">
        <v>465</v>
      </c>
      <c r="I2438" s="3" t="s">
        <v>463</v>
      </c>
      <c r="J2438" s="20" t="s">
        <v>178</v>
      </c>
      <c r="K2438" s="19">
        <v>2438</v>
      </c>
    </row>
    <row r="2439" spans="1:11" ht="12" customHeight="1" x14ac:dyDescent="0.2">
      <c r="A2439" s="2"/>
      <c r="B2439" s="64">
        <v>9943</v>
      </c>
      <c r="C2439" s="63" t="s">
        <v>940</v>
      </c>
      <c r="D2439" s="72" t="s">
        <v>1382</v>
      </c>
      <c r="E2439" s="40" t="s">
        <v>71</v>
      </c>
      <c r="F2439" s="40" t="s">
        <v>72</v>
      </c>
      <c r="G2439" s="54"/>
      <c r="H2439" s="32" t="s">
        <v>465</v>
      </c>
      <c r="I2439" s="3" t="s">
        <v>463</v>
      </c>
      <c r="J2439" s="20" t="s">
        <v>178</v>
      </c>
      <c r="K2439" s="19">
        <v>2439</v>
      </c>
    </row>
    <row r="2440" spans="1:11" ht="12" customHeight="1" x14ac:dyDescent="0.2">
      <c r="A2440" s="2"/>
      <c r="B2440" s="64">
        <v>11577</v>
      </c>
      <c r="C2440" s="63" t="s">
        <v>3383</v>
      </c>
      <c r="D2440" s="72" t="s">
        <v>3384</v>
      </c>
      <c r="E2440" s="40" t="s">
        <v>71</v>
      </c>
      <c r="F2440" s="40" t="s">
        <v>25</v>
      </c>
      <c r="G2440" s="54"/>
      <c r="H2440" s="32" t="s">
        <v>465</v>
      </c>
      <c r="I2440" s="3" t="s">
        <v>463</v>
      </c>
      <c r="J2440" s="20" t="s">
        <v>178</v>
      </c>
      <c r="K2440" s="19">
        <v>2440</v>
      </c>
    </row>
    <row r="2441" spans="1:11" ht="12" customHeight="1" x14ac:dyDescent="0.2">
      <c r="A2441" s="2"/>
      <c r="B2441" s="64">
        <v>13522</v>
      </c>
      <c r="C2441" s="63" t="s">
        <v>3385</v>
      </c>
      <c r="D2441" s="72" t="s">
        <v>75</v>
      </c>
      <c r="E2441" s="40" t="s">
        <v>355</v>
      </c>
      <c r="F2441" s="40" t="s">
        <v>25</v>
      </c>
      <c r="G2441" s="54"/>
      <c r="H2441"/>
      <c r="I2441" s="3" t="s">
        <v>4451</v>
      </c>
      <c r="J2441" s="20" t="s">
        <v>178</v>
      </c>
      <c r="K2441" s="19">
        <v>2441</v>
      </c>
    </row>
    <row r="2442" spans="1:11" ht="12" customHeight="1" x14ac:dyDescent="0.2">
      <c r="A2442" s="2"/>
      <c r="B2442" s="64">
        <v>9891</v>
      </c>
      <c r="C2442" s="63" t="s">
        <v>3386</v>
      </c>
      <c r="D2442" s="72" t="s">
        <v>3387</v>
      </c>
      <c r="E2442" s="40" t="s">
        <v>355</v>
      </c>
      <c r="F2442" s="40" t="s">
        <v>25</v>
      </c>
      <c r="G2442" s="54"/>
      <c r="H2442" s="32" t="s">
        <v>465</v>
      </c>
      <c r="I2442" s="3" t="s">
        <v>463</v>
      </c>
      <c r="J2442" s="20" t="s">
        <v>178</v>
      </c>
      <c r="K2442" s="19">
        <v>2442</v>
      </c>
    </row>
    <row r="2443" spans="1:11" ht="12" customHeight="1" x14ac:dyDescent="0.2">
      <c r="A2443" s="2"/>
      <c r="B2443" s="64">
        <v>5806</v>
      </c>
      <c r="C2443" s="63" t="s">
        <v>3388</v>
      </c>
      <c r="D2443" s="72" t="s">
        <v>3389</v>
      </c>
      <c r="E2443" s="40" t="s">
        <v>71</v>
      </c>
      <c r="F2443" s="40" t="s">
        <v>130</v>
      </c>
      <c r="G2443" s="54"/>
      <c r="H2443" s="32" t="s">
        <v>465</v>
      </c>
      <c r="I2443" s="3" t="s">
        <v>463</v>
      </c>
      <c r="J2443" s="20" t="s">
        <v>178</v>
      </c>
      <c r="K2443" s="19">
        <v>2443</v>
      </c>
    </row>
    <row r="2444" spans="1:11" ht="12" customHeight="1" x14ac:dyDescent="0.2">
      <c r="A2444" s="2"/>
      <c r="B2444" s="64">
        <v>8870</v>
      </c>
      <c r="C2444" s="63" t="s">
        <v>3390</v>
      </c>
      <c r="D2444" s="72" t="s">
        <v>3389</v>
      </c>
      <c r="E2444" s="40" t="s">
        <v>71</v>
      </c>
      <c r="F2444" s="40" t="s">
        <v>130</v>
      </c>
      <c r="G2444" s="54"/>
      <c r="H2444" s="32" t="s">
        <v>465</v>
      </c>
      <c r="I2444" s="3" t="s">
        <v>463</v>
      </c>
      <c r="J2444" s="20" t="s">
        <v>178</v>
      </c>
      <c r="K2444" s="19">
        <v>2444</v>
      </c>
    </row>
    <row r="2445" spans="1:11" ht="12" customHeight="1" x14ac:dyDescent="0.2">
      <c r="A2445" s="2"/>
      <c r="B2445" s="64">
        <v>11795</v>
      </c>
      <c r="C2445" s="63" t="s">
        <v>3391</v>
      </c>
      <c r="D2445" s="72" t="s">
        <v>1382</v>
      </c>
      <c r="E2445" s="40" t="s">
        <v>355</v>
      </c>
      <c r="F2445" s="40" t="s">
        <v>130</v>
      </c>
      <c r="G2445" s="54"/>
      <c r="H2445" s="32" t="s">
        <v>465</v>
      </c>
      <c r="I2445" s="3" t="s">
        <v>463</v>
      </c>
      <c r="J2445" s="20" t="s">
        <v>178</v>
      </c>
      <c r="K2445" s="19">
        <v>2445</v>
      </c>
    </row>
    <row r="2446" spans="1:11" ht="12" customHeight="1" x14ac:dyDescent="0.2">
      <c r="A2446" s="2"/>
      <c r="B2446" s="64">
        <v>9393</v>
      </c>
      <c r="C2446" s="63" t="s">
        <v>3392</v>
      </c>
      <c r="D2446" s="72" t="s">
        <v>3393</v>
      </c>
      <c r="E2446" s="40" t="s">
        <v>355</v>
      </c>
      <c r="F2446" s="40" t="s">
        <v>130</v>
      </c>
      <c r="G2446" s="54"/>
      <c r="H2446" s="32" t="s">
        <v>465</v>
      </c>
      <c r="I2446" s="3" t="s">
        <v>463</v>
      </c>
      <c r="J2446" s="20" t="s">
        <v>178</v>
      </c>
      <c r="K2446" s="19">
        <v>2446</v>
      </c>
    </row>
    <row r="2447" spans="1:11" ht="12" customHeight="1" x14ac:dyDescent="0.2">
      <c r="A2447" s="2"/>
      <c r="B2447" s="64">
        <v>12777</v>
      </c>
      <c r="C2447" s="63" t="s">
        <v>3394</v>
      </c>
      <c r="D2447" s="72" t="s">
        <v>3395</v>
      </c>
      <c r="E2447" s="40" t="s">
        <v>71</v>
      </c>
      <c r="F2447" s="40" t="s">
        <v>83</v>
      </c>
      <c r="G2447" s="54"/>
      <c r="H2447"/>
      <c r="I2447" s="3" t="s">
        <v>463</v>
      </c>
      <c r="J2447" s="20" t="s">
        <v>178</v>
      </c>
      <c r="K2447" s="19">
        <v>2447</v>
      </c>
    </row>
    <row r="2448" spans="1:11" ht="12" customHeight="1" x14ac:dyDescent="0.2">
      <c r="A2448" s="2"/>
      <c r="B2448" s="64">
        <v>11021</v>
      </c>
      <c r="C2448" s="63" t="s">
        <v>3396</v>
      </c>
      <c r="D2448" s="72" t="s">
        <v>2542</v>
      </c>
      <c r="E2448" s="40" t="s">
        <v>71</v>
      </c>
      <c r="F2448" s="40" t="s">
        <v>83</v>
      </c>
      <c r="G2448" s="54"/>
      <c r="H2448" s="32" t="s">
        <v>465</v>
      </c>
      <c r="I2448" s="3" t="s">
        <v>4451</v>
      </c>
      <c r="J2448" s="20" t="s">
        <v>178</v>
      </c>
      <c r="K2448" s="19">
        <v>2448</v>
      </c>
    </row>
    <row r="2449" spans="1:11" ht="12" customHeight="1" x14ac:dyDescent="0.2">
      <c r="A2449" s="2"/>
      <c r="B2449" s="64">
        <v>2773</v>
      </c>
      <c r="C2449" s="63" t="s">
        <v>1017</v>
      </c>
      <c r="D2449" s="72" t="s">
        <v>3397</v>
      </c>
      <c r="E2449" s="40" t="s">
        <v>71</v>
      </c>
      <c r="F2449" s="40" t="s">
        <v>83</v>
      </c>
      <c r="G2449" s="54"/>
      <c r="H2449" s="32" t="s">
        <v>465</v>
      </c>
      <c r="I2449" s="3" t="s">
        <v>463</v>
      </c>
      <c r="J2449" s="20" t="s">
        <v>178</v>
      </c>
      <c r="K2449" s="19">
        <v>2449</v>
      </c>
    </row>
    <row r="2450" spans="1:11" ht="12" customHeight="1" x14ac:dyDescent="0.2">
      <c r="A2450" s="2"/>
      <c r="B2450" s="64">
        <v>9460</v>
      </c>
      <c r="C2450" s="63" t="s">
        <v>3398</v>
      </c>
      <c r="D2450" s="72" t="s">
        <v>2542</v>
      </c>
      <c r="E2450" s="40" t="s">
        <v>71</v>
      </c>
      <c r="F2450" s="40" t="s">
        <v>83</v>
      </c>
      <c r="G2450" s="54"/>
      <c r="H2450" s="32" t="s">
        <v>465</v>
      </c>
      <c r="I2450" s="3" t="s">
        <v>463</v>
      </c>
      <c r="J2450" s="20" t="s">
        <v>178</v>
      </c>
      <c r="K2450" s="19">
        <v>2450</v>
      </c>
    </row>
    <row r="2451" spans="1:11" ht="12" customHeight="1" x14ac:dyDescent="0.2">
      <c r="A2451" s="2"/>
      <c r="B2451" s="64">
        <v>9440</v>
      </c>
      <c r="C2451" s="63" t="s">
        <v>597</v>
      </c>
      <c r="D2451" s="72" t="s">
        <v>1390</v>
      </c>
      <c r="E2451" s="40" t="s">
        <v>133</v>
      </c>
      <c r="F2451" s="40" t="s">
        <v>33</v>
      </c>
      <c r="G2451" s="54"/>
      <c r="H2451" s="32" t="s">
        <v>465</v>
      </c>
      <c r="I2451" s="3" t="s">
        <v>463</v>
      </c>
      <c r="J2451" s="20" t="s">
        <v>178</v>
      </c>
      <c r="K2451" s="19">
        <v>2451</v>
      </c>
    </row>
    <row r="2452" spans="1:11" ht="12" customHeight="1" x14ac:dyDescent="0.2">
      <c r="A2452" s="2"/>
      <c r="B2452" s="64">
        <v>13523</v>
      </c>
      <c r="C2452" s="63" t="s">
        <v>3399</v>
      </c>
      <c r="D2452" s="72" t="s">
        <v>75</v>
      </c>
      <c r="E2452" s="40" t="s">
        <v>71</v>
      </c>
      <c r="F2452" s="40" t="s">
        <v>33</v>
      </c>
      <c r="G2452" s="54"/>
      <c r="H2452"/>
      <c r="I2452" s="3" t="s">
        <v>4451</v>
      </c>
      <c r="J2452" s="20" t="s">
        <v>178</v>
      </c>
      <c r="K2452" s="19">
        <v>2452</v>
      </c>
    </row>
    <row r="2453" spans="1:11" ht="12" customHeight="1" x14ac:dyDescent="0.2">
      <c r="A2453" s="2"/>
      <c r="B2453" s="64">
        <v>9978</v>
      </c>
      <c r="C2453" s="63" t="s">
        <v>3400</v>
      </c>
      <c r="D2453" s="72" t="s">
        <v>1382</v>
      </c>
      <c r="E2453" s="40" t="s">
        <v>355</v>
      </c>
      <c r="F2453" s="40" t="s">
        <v>130</v>
      </c>
      <c r="G2453" s="54"/>
      <c r="H2453" s="32" t="s">
        <v>465</v>
      </c>
      <c r="I2453" s="3" t="s">
        <v>463</v>
      </c>
      <c r="J2453" s="20" t="s">
        <v>178</v>
      </c>
      <c r="K2453" s="19">
        <v>2453</v>
      </c>
    </row>
    <row r="2454" spans="1:11" ht="12" customHeight="1" x14ac:dyDescent="0.2">
      <c r="A2454" s="2"/>
      <c r="B2454" s="64">
        <v>11065</v>
      </c>
      <c r="C2454" s="63" t="s">
        <v>3401</v>
      </c>
      <c r="D2454" s="72" t="s">
        <v>3402</v>
      </c>
      <c r="E2454" s="40" t="s">
        <v>71</v>
      </c>
      <c r="F2454" s="40" t="s">
        <v>25</v>
      </c>
      <c r="G2454" s="54"/>
      <c r="H2454"/>
      <c r="I2454" s="3" t="s">
        <v>463</v>
      </c>
      <c r="J2454" s="20" t="s">
        <v>178</v>
      </c>
      <c r="K2454" s="19">
        <v>2454</v>
      </c>
    </row>
    <row r="2455" spans="1:11" ht="12" customHeight="1" x14ac:dyDescent="0.2">
      <c r="A2455" s="2"/>
      <c r="B2455" s="64">
        <v>13524</v>
      </c>
      <c r="C2455" s="63" t="s">
        <v>3403</v>
      </c>
      <c r="D2455" s="72" t="s">
        <v>75</v>
      </c>
      <c r="E2455" s="40" t="s">
        <v>71</v>
      </c>
      <c r="F2455" s="40" t="s">
        <v>25</v>
      </c>
      <c r="G2455" s="54"/>
      <c r="H2455"/>
      <c r="I2455" s="3" t="s">
        <v>4451</v>
      </c>
      <c r="J2455" s="20" t="s">
        <v>178</v>
      </c>
      <c r="K2455" s="19">
        <v>2455</v>
      </c>
    </row>
    <row r="2456" spans="1:11" ht="12" customHeight="1" x14ac:dyDescent="0.2">
      <c r="A2456" s="2"/>
      <c r="B2456" s="64">
        <v>12183</v>
      </c>
      <c r="C2456" s="63" t="s">
        <v>3404</v>
      </c>
      <c r="D2456" s="72" t="s">
        <v>3384</v>
      </c>
      <c r="E2456" s="40" t="s">
        <v>355</v>
      </c>
      <c r="F2456" s="40" t="s">
        <v>25</v>
      </c>
      <c r="G2456" s="54"/>
      <c r="H2456" s="32" t="s">
        <v>465</v>
      </c>
      <c r="I2456" s="3" t="s">
        <v>463</v>
      </c>
      <c r="J2456" s="20" t="s">
        <v>178</v>
      </c>
      <c r="K2456" s="19">
        <v>2456</v>
      </c>
    </row>
    <row r="2457" spans="1:11" ht="12" customHeight="1" x14ac:dyDescent="0.2">
      <c r="A2457" s="2"/>
      <c r="B2457" s="64">
        <v>6578</v>
      </c>
      <c r="C2457" s="63" t="s">
        <v>3405</v>
      </c>
      <c r="D2457" s="72" t="s">
        <v>3402</v>
      </c>
      <c r="E2457" s="40" t="s">
        <v>355</v>
      </c>
      <c r="F2457" s="40" t="s">
        <v>25</v>
      </c>
      <c r="G2457" s="54"/>
      <c r="H2457" s="32" t="s">
        <v>465</v>
      </c>
      <c r="I2457" s="3" t="s">
        <v>463</v>
      </c>
      <c r="J2457" s="20" t="s">
        <v>178</v>
      </c>
      <c r="K2457" s="19">
        <v>2457</v>
      </c>
    </row>
    <row r="2458" spans="1:11" ht="12" customHeight="1" x14ac:dyDescent="0.2">
      <c r="A2458" s="2"/>
      <c r="B2458" s="64">
        <v>12886</v>
      </c>
      <c r="C2458" s="63" t="s">
        <v>3406</v>
      </c>
      <c r="D2458" s="72" t="s">
        <v>75</v>
      </c>
      <c r="E2458" s="40" t="s">
        <v>71</v>
      </c>
      <c r="F2458" s="40" t="s">
        <v>33</v>
      </c>
      <c r="G2458" s="54"/>
      <c r="H2458"/>
      <c r="I2458" s="3" t="s">
        <v>463</v>
      </c>
      <c r="J2458" s="20" t="s">
        <v>178</v>
      </c>
      <c r="K2458" s="19">
        <v>2458</v>
      </c>
    </row>
    <row r="2459" spans="1:11" ht="12" customHeight="1" x14ac:dyDescent="0.2">
      <c r="A2459" s="2"/>
      <c r="B2459" s="64">
        <v>13180</v>
      </c>
      <c r="C2459" s="63" t="s">
        <v>3407</v>
      </c>
      <c r="D2459" s="72" t="s">
        <v>3408</v>
      </c>
      <c r="E2459" s="40" t="s">
        <v>355</v>
      </c>
      <c r="F2459" s="40" t="s">
        <v>33</v>
      </c>
      <c r="G2459" s="54"/>
      <c r="H2459" s="32" t="s">
        <v>465</v>
      </c>
      <c r="I2459" s="3" t="s">
        <v>4451</v>
      </c>
      <c r="J2459" s="20" t="s">
        <v>178</v>
      </c>
      <c r="K2459" s="19">
        <v>2459</v>
      </c>
    </row>
    <row r="2460" spans="1:11" ht="12" customHeight="1" x14ac:dyDescent="0.2">
      <c r="A2460" s="2"/>
      <c r="B2460" s="64">
        <v>2451</v>
      </c>
      <c r="C2460" s="63" t="s">
        <v>179</v>
      </c>
      <c r="D2460" s="72" t="s">
        <v>3402</v>
      </c>
      <c r="E2460" s="40" t="s">
        <v>133</v>
      </c>
      <c r="F2460" s="40" t="s">
        <v>83</v>
      </c>
      <c r="G2460" s="54" t="s">
        <v>939</v>
      </c>
      <c r="H2460" s="32" t="s">
        <v>465</v>
      </c>
      <c r="I2460" s="3" t="s">
        <v>463</v>
      </c>
      <c r="J2460" s="20" t="s">
        <v>178</v>
      </c>
      <c r="K2460" s="19">
        <v>2460</v>
      </c>
    </row>
    <row r="2461" spans="1:11" ht="12" customHeight="1" x14ac:dyDescent="0.2">
      <c r="A2461" s="2"/>
      <c r="B2461" s="64">
        <v>8331</v>
      </c>
      <c r="C2461" s="63" t="s">
        <v>3409</v>
      </c>
      <c r="D2461" s="72" t="s">
        <v>1390</v>
      </c>
      <c r="E2461" s="40" t="s">
        <v>133</v>
      </c>
      <c r="F2461" s="40" t="s">
        <v>83</v>
      </c>
      <c r="G2461" s="54"/>
      <c r="H2461" s="32" t="s">
        <v>465</v>
      </c>
      <c r="I2461" s="3" t="s">
        <v>4451</v>
      </c>
      <c r="J2461" s="20" t="s">
        <v>178</v>
      </c>
      <c r="K2461" s="19">
        <v>2461</v>
      </c>
    </row>
    <row r="2462" spans="1:11" ht="12" customHeight="1" x14ac:dyDescent="0.2">
      <c r="A2462" s="2"/>
      <c r="B2462" s="64">
        <v>13525</v>
      </c>
      <c r="C2462" s="63" t="s">
        <v>3410</v>
      </c>
      <c r="D2462" s="72" t="s">
        <v>75</v>
      </c>
      <c r="E2462" s="40" t="s">
        <v>71</v>
      </c>
      <c r="F2462" s="40" t="s">
        <v>33</v>
      </c>
      <c r="G2462" s="54"/>
      <c r="H2462"/>
      <c r="I2462" s="3" t="s">
        <v>4451</v>
      </c>
      <c r="J2462" s="20" t="s">
        <v>178</v>
      </c>
      <c r="K2462" s="19">
        <v>2462</v>
      </c>
    </row>
    <row r="2463" spans="1:11" ht="12" customHeight="1" x14ac:dyDescent="0.2">
      <c r="A2463" s="2"/>
      <c r="B2463" s="64">
        <v>8690</v>
      </c>
      <c r="C2463" s="63" t="s">
        <v>3411</v>
      </c>
      <c r="D2463" s="72" t="s">
        <v>1390</v>
      </c>
      <c r="E2463" s="40" t="s">
        <v>133</v>
      </c>
      <c r="F2463" s="40" t="s">
        <v>83</v>
      </c>
      <c r="G2463" s="54" t="s">
        <v>939</v>
      </c>
      <c r="H2463" s="32" t="s">
        <v>465</v>
      </c>
      <c r="I2463" s="3" t="s">
        <v>463</v>
      </c>
      <c r="J2463" s="20" t="s">
        <v>178</v>
      </c>
      <c r="K2463" s="19">
        <v>2463</v>
      </c>
    </row>
    <row r="2464" spans="1:11" ht="12" customHeight="1" x14ac:dyDescent="0.2">
      <c r="A2464" s="2"/>
      <c r="B2464" s="64">
        <v>11536</v>
      </c>
      <c r="C2464" s="63" t="s">
        <v>3412</v>
      </c>
      <c r="D2464" s="72" t="s">
        <v>3413</v>
      </c>
      <c r="E2464" s="40" t="s">
        <v>133</v>
      </c>
      <c r="F2464" s="40" t="s">
        <v>83</v>
      </c>
      <c r="G2464" s="54" t="s">
        <v>939</v>
      </c>
      <c r="H2464" s="32" t="s">
        <v>465</v>
      </c>
      <c r="I2464" s="3" t="s">
        <v>463</v>
      </c>
      <c r="J2464" s="20" t="s">
        <v>178</v>
      </c>
      <c r="K2464" s="19">
        <v>2464</v>
      </c>
    </row>
    <row r="2465" spans="1:11" ht="12" customHeight="1" x14ac:dyDescent="0.2">
      <c r="A2465" s="2"/>
      <c r="B2465" s="64">
        <v>13526</v>
      </c>
      <c r="C2465" s="63" t="s">
        <v>3414</v>
      </c>
      <c r="D2465" s="72" t="s">
        <v>75</v>
      </c>
      <c r="E2465" s="40" t="s">
        <v>133</v>
      </c>
      <c r="F2465" s="40" t="s">
        <v>83</v>
      </c>
      <c r="G2465" s="54"/>
      <c r="H2465"/>
      <c r="I2465" s="3" t="s">
        <v>4451</v>
      </c>
      <c r="J2465" s="20" t="s">
        <v>178</v>
      </c>
      <c r="K2465" s="19">
        <v>2465</v>
      </c>
    </row>
    <row r="2466" spans="1:11" ht="12" customHeight="1" x14ac:dyDescent="0.2">
      <c r="A2466" s="2"/>
      <c r="B2466" s="64">
        <v>7687</v>
      </c>
      <c r="C2466" s="63" t="s">
        <v>3415</v>
      </c>
      <c r="D2466" s="72" t="s">
        <v>1390</v>
      </c>
      <c r="E2466" s="40" t="s">
        <v>355</v>
      </c>
      <c r="F2466" s="40" t="s">
        <v>33</v>
      </c>
      <c r="G2466" s="54"/>
      <c r="H2466" s="32" t="s">
        <v>465</v>
      </c>
      <c r="I2466" s="3" t="s">
        <v>4451</v>
      </c>
      <c r="J2466" s="20" t="s">
        <v>178</v>
      </c>
      <c r="K2466" s="19">
        <v>2466</v>
      </c>
    </row>
    <row r="2467" spans="1:11" ht="12" customHeight="1" x14ac:dyDescent="0.2">
      <c r="A2467" s="2"/>
      <c r="B2467" s="64">
        <v>5807</v>
      </c>
      <c r="C2467" s="63" t="s">
        <v>3416</v>
      </c>
      <c r="D2467" s="72" t="s">
        <v>3402</v>
      </c>
      <c r="E2467" s="40" t="s">
        <v>133</v>
      </c>
      <c r="F2467" s="40" t="s">
        <v>83</v>
      </c>
      <c r="G2467" s="54" t="s">
        <v>939</v>
      </c>
      <c r="H2467" s="32" t="s">
        <v>465</v>
      </c>
      <c r="I2467" s="3" t="s">
        <v>463</v>
      </c>
      <c r="J2467" s="20" t="s">
        <v>178</v>
      </c>
      <c r="K2467" s="19">
        <v>2467</v>
      </c>
    </row>
    <row r="2468" spans="1:11" ht="12" customHeight="1" x14ac:dyDescent="0.2">
      <c r="A2468" s="2"/>
      <c r="B2468" s="64">
        <v>8332</v>
      </c>
      <c r="C2468" s="63" t="s">
        <v>3417</v>
      </c>
      <c r="D2468" s="72" t="s">
        <v>3402</v>
      </c>
      <c r="E2468" s="40" t="s">
        <v>355</v>
      </c>
      <c r="F2468" s="40" t="s">
        <v>33</v>
      </c>
      <c r="G2468" s="54"/>
      <c r="H2468" s="32" t="s">
        <v>465</v>
      </c>
      <c r="I2468" s="3" t="s">
        <v>463</v>
      </c>
      <c r="J2468" s="20" t="s">
        <v>178</v>
      </c>
      <c r="K2468" s="19">
        <v>2468</v>
      </c>
    </row>
    <row r="2469" spans="1:11" ht="12" customHeight="1" x14ac:dyDescent="0.2">
      <c r="A2469" s="2"/>
      <c r="B2469" s="64">
        <v>13527</v>
      </c>
      <c r="C2469" s="63" t="s">
        <v>3418</v>
      </c>
      <c r="D2469" s="72" t="s">
        <v>75</v>
      </c>
      <c r="E2469" s="40" t="s">
        <v>133</v>
      </c>
      <c r="F2469" s="40" t="s">
        <v>83</v>
      </c>
      <c r="G2469" s="54"/>
      <c r="H2469"/>
      <c r="I2469" s="3" t="s">
        <v>4451</v>
      </c>
      <c r="J2469" s="20" t="s">
        <v>178</v>
      </c>
      <c r="K2469" s="19">
        <v>2469</v>
      </c>
    </row>
    <row r="2470" spans="1:11" ht="12" customHeight="1" x14ac:dyDescent="0.2">
      <c r="A2470" s="2"/>
      <c r="B2470" s="64">
        <v>10414</v>
      </c>
      <c r="C2470" s="63" t="s">
        <v>3419</v>
      </c>
      <c r="D2470" s="72" t="s">
        <v>3402</v>
      </c>
      <c r="E2470" s="40" t="s">
        <v>133</v>
      </c>
      <c r="F2470" s="40" t="s">
        <v>83</v>
      </c>
      <c r="G2470" s="54" t="s">
        <v>939</v>
      </c>
      <c r="H2470" s="32" t="s">
        <v>465</v>
      </c>
      <c r="I2470" s="3" t="s">
        <v>463</v>
      </c>
      <c r="J2470" s="20" t="s">
        <v>178</v>
      </c>
      <c r="K2470" s="19">
        <v>2470</v>
      </c>
    </row>
    <row r="2471" spans="1:11" ht="12" customHeight="1" x14ac:dyDescent="0.2">
      <c r="A2471" s="2"/>
      <c r="B2471" s="64">
        <v>9876</v>
      </c>
      <c r="C2471" s="63" t="s">
        <v>3420</v>
      </c>
      <c r="D2471" s="72" t="s">
        <v>1390</v>
      </c>
      <c r="E2471" s="40" t="s">
        <v>133</v>
      </c>
      <c r="F2471" s="40" t="s">
        <v>83</v>
      </c>
      <c r="G2471" s="54" t="s">
        <v>939</v>
      </c>
      <c r="H2471" s="32" t="s">
        <v>465</v>
      </c>
      <c r="I2471" s="3" t="s">
        <v>463</v>
      </c>
      <c r="J2471" s="20" t="s">
        <v>178</v>
      </c>
      <c r="K2471" s="19">
        <v>2471</v>
      </c>
    </row>
    <row r="2472" spans="1:11" ht="12" customHeight="1" thickBot="1" x14ac:dyDescent="0.25">
      <c r="A2472" s="2"/>
      <c r="B2472" s="67">
        <v>11500</v>
      </c>
      <c r="C2472" s="65" t="s">
        <v>3421</v>
      </c>
      <c r="D2472" s="73" t="s">
        <v>1390</v>
      </c>
      <c r="E2472" s="41" t="s">
        <v>133</v>
      </c>
      <c r="F2472" s="41" t="s">
        <v>83</v>
      </c>
      <c r="G2472" s="57"/>
      <c r="H2472" s="32" t="s">
        <v>465</v>
      </c>
      <c r="I2472" s="3" t="s">
        <v>463</v>
      </c>
      <c r="J2472" s="20" t="s">
        <v>178</v>
      </c>
      <c r="K2472" s="19">
        <v>2471</v>
      </c>
    </row>
    <row r="2473" spans="1:11" ht="12" customHeight="1" x14ac:dyDescent="0.2">
      <c r="A2473" s="2"/>
      <c r="B2473" s="66" t="s">
        <v>1069</v>
      </c>
      <c r="C2473" s="62"/>
      <c r="D2473" s="71"/>
      <c r="E2473" s="39"/>
      <c r="F2473" s="39"/>
      <c r="G2473" s="53"/>
      <c r="H2473"/>
      <c r="I2473" s="3" t="s">
        <v>463</v>
      </c>
      <c r="J2473" s="20" t="s">
        <v>1069</v>
      </c>
      <c r="K2473" s="19">
        <v>2472</v>
      </c>
    </row>
    <row r="2474" spans="1:11" ht="12" customHeight="1" x14ac:dyDescent="0.2">
      <c r="A2474" s="2"/>
      <c r="B2474" s="64">
        <v>10013</v>
      </c>
      <c r="C2474" s="63" t="s">
        <v>1070</v>
      </c>
      <c r="D2474" s="72" t="s">
        <v>1245</v>
      </c>
      <c r="E2474" s="40" t="s">
        <v>71</v>
      </c>
      <c r="F2474" s="40" t="s">
        <v>752</v>
      </c>
      <c r="G2474" s="54"/>
      <c r="H2474" s="32" t="s">
        <v>465</v>
      </c>
      <c r="I2474" s="3" t="s">
        <v>463</v>
      </c>
      <c r="J2474" s="20" t="s">
        <v>1069</v>
      </c>
      <c r="K2474" s="19">
        <v>2473</v>
      </c>
    </row>
    <row r="2475" spans="1:11" ht="12" customHeight="1" x14ac:dyDescent="0.2">
      <c r="A2475" s="2"/>
      <c r="B2475" s="64">
        <v>10433</v>
      </c>
      <c r="C2475" s="63" t="s">
        <v>1071</v>
      </c>
      <c r="D2475" s="72" t="s">
        <v>1999</v>
      </c>
      <c r="E2475" s="40" t="s">
        <v>71</v>
      </c>
      <c r="F2475" s="40" t="s">
        <v>752</v>
      </c>
      <c r="G2475" s="54"/>
      <c r="H2475" s="32" t="s">
        <v>465</v>
      </c>
      <c r="I2475" s="3" t="s">
        <v>463</v>
      </c>
      <c r="J2475" s="20" t="s">
        <v>1069</v>
      </c>
      <c r="K2475" s="19">
        <v>2474</v>
      </c>
    </row>
    <row r="2476" spans="1:11" ht="12" customHeight="1" thickBot="1" x14ac:dyDescent="0.25">
      <c r="A2476" s="2"/>
      <c r="B2476" s="67">
        <v>3533</v>
      </c>
      <c r="C2476" s="65" t="s">
        <v>3422</v>
      </c>
      <c r="D2476" s="73" t="s">
        <v>1999</v>
      </c>
      <c r="E2476" s="41" t="s">
        <v>71</v>
      </c>
      <c r="F2476" s="41" t="s">
        <v>288</v>
      </c>
      <c r="G2476" s="57"/>
      <c r="H2476" s="32" t="s">
        <v>465</v>
      </c>
      <c r="I2476" s="3" t="s">
        <v>463</v>
      </c>
      <c r="J2476" s="20" t="s">
        <v>1069</v>
      </c>
      <c r="K2476" s="19">
        <v>2475</v>
      </c>
    </row>
    <row r="2477" spans="1:11" ht="12" customHeight="1" x14ac:dyDescent="0.2">
      <c r="A2477" s="2"/>
      <c r="B2477" s="66" t="s">
        <v>1072</v>
      </c>
      <c r="C2477" s="62"/>
      <c r="D2477" s="71"/>
      <c r="E2477" s="39"/>
      <c r="F2477" s="39"/>
      <c r="G2477" s="53"/>
      <c r="H2477"/>
      <c r="I2477" s="3" t="s">
        <v>463</v>
      </c>
      <c r="J2477" s="20" t="s">
        <v>1072</v>
      </c>
      <c r="K2477" s="19">
        <v>2476</v>
      </c>
    </row>
    <row r="2478" spans="1:11" ht="12" customHeight="1" x14ac:dyDescent="0.2">
      <c r="A2478" s="2"/>
      <c r="B2478" s="64">
        <v>9451</v>
      </c>
      <c r="C2478" s="63" t="s">
        <v>1073</v>
      </c>
      <c r="D2478" s="72" t="s">
        <v>1999</v>
      </c>
      <c r="E2478" s="40" t="s">
        <v>355</v>
      </c>
      <c r="F2478" s="40" t="s">
        <v>752</v>
      </c>
      <c r="G2478" s="54"/>
      <c r="H2478" s="32" t="s">
        <v>465</v>
      </c>
      <c r="I2478" s="3" t="s">
        <v>463</v>
      </c>
      <c r="J2478" s="20" t="s">
        <v>1072</v>
      </c>
      <c r="K2478" s="19">
        <v>2477</v>
      </c>
    </row>
    <row r="2479" spans="1:11" ht="12" customHeight="1" thickBot="1" x14ac:dyDescent="0.25">
      <c r="A2479" s="2"/>
      <c r="B2479" s="67">
        <v>9442</v>
      </c>
      <c r="C2479" s="65" t="s">
        <v>1074</v>
      </c>
      <c r="D2479" s="73" t="s">
        <v>1999</v>
      </c>
      <c r="E2479" s="41" t="s">
        <v>355</v>
      </c>
      <c r="F2479" s="41" t="s">
        <v>752</v>
      </c>
      <c r="G2479" s="57"/>
      <c r="H2479" s="32" t="s">
        <v>465</v>
      </c>
      <c r="I2479" s="3" t="s">
        <v>463</v>
      </c>
      <c r="J2479" s="20" t="s">
        <v>1072</v>
      </c>
      <c r="K2479" s="19">
        <v>2478</v>
      </c>
    </row>
    <row r="2480" spans="1:11" ht="12" customHeight="1" x14ac:dyDescent="0.2">
      <c r="A2480" s="2"/>
      <c r="B2480" s="66" t="s">
        <v>1075</v>
      </c>
      <c r="C2480" s="62"/>
      <c r="D2480" s="71"/>
      <c r="E2480" s="39"/>
      <c r="F2480" s="39"/>
      <c r="G2480" s="53"/>
      <c r="H2480"/>
      <c r="I2480" s="3" t="s">
        <v>463</v>
      </c>
      <c r="J2480" s="20" t="s">
        <v>1075</v>
      </c>
      <c r="K2480" s="19">
        <v>2479</v>
      </c>
    </row>
    <row r="2481" spans="1:11" ht="12" customHeight="1" thickBot="1" x14ac:dyDescent="0.25">
      <c r="A2481" s="2"/>
      <c r="B2481" s="67">
        <v>9450</v>
      </c>
      <c r="C2481" s="65" t="s">
        <v>1076</v>
      </c>
      <c r="D2481" s="73" t="s">
        <v>1999</v>
      </c>
      <c r="E2481" s="41" t="s">
        <v>133</v>
      </c>
      <c r="F2481" s="41" t="s">
        <v>130</v>
      </c>
      <c r="G2481" s="57"/>
      <c r="H2481" s="32" t="s">
        <v>465</v>
      </c>
      <c r="I2481" s="3" t="s">
        <v>463</v>
      </c>
      <c r="J2481" s="20" t="s">
        <v>1075</v>
      </c>
      <c r="K2481" s="19">
        <v>2480</v>
      </c>
    </row>
    <row r="2482" spans="1:11" ht="12" customHeight="1" x14ac:dyDescent="0.2">
      <c r="A2482" s="2"/>
      <c r="B2482" s="66" t="s">
        <v>233</v>
      </c>
      <c r="C2482" s="62"/>
      <c r="D2482" s="71"/>
      <c r="E2482" s="39"/>
      <c r="F2482" s="39"/>
      <c r="G2482" s="53"/>
      <c r="H2482"/>
      <c r="I2482" s="3" t="s">
        <v>463</v>
      </c>
      <c r="J2482" s="20" t="s">
        <v>233</v>
      </c>
      <c r="K2482" s="19">
        <v>2481</v>
      </c>
    </row>
    <row r="2483" spans="1:11" ht="12" customHeight="1" x14ac:dyDescent="0.2">
      <c r="A2483" s="2"/>
      <c r="B2483" s="64">
        <v>2455</v>
      </c>
      <c r="C2483" s="63" t="s">
        <v>3423</v>
      </c>
      <c r="D2483" s="72" t="s">
        <v>3424</v>
      </c>
      <c r="E2483" s="40" t="s">
        <v>129</v>
      </c>
      <c r="F2483" s="40" t="s">
        <v>25</v>
      </c>
      <c r="G2483" s="54"/>
      <c r="H2483" s="32" t="s">
        <v>465</v>
      </c>
      <c r="I2483" s="3" t="s">
        <v>4451</v>
      </c>
      <c r="J2483" s="20" t="s">
        <v>233</v>
      </c>
      <c r="K2483" s="19">
        <v>2482</v>
      </c>
    </row>
    <row r="2484" spans="1:11" ht="12" customHeight="1" x14ac:dyDescent="0.2">
      <c r="A2484" s="2"/>
      <c r="B2484" s="64">
        <v>11569</v>
      </c>
      <c r="C2484" s="63" t="s">
        <v>3425</v>
      </c>
      <c r="D2484" s="72" t="s">
        <v>1550</v>
      </c>
      <c r="E2484" s="40" t="s">
        <v>133</v>
      </c>
      <c r="F2484" s="40" t="s">
        <v>25</v>
      </c>
      <c r="G2484" s="54"/>
      <c r="H2484" s="32" t="s">
        <v>465</v>
      </c>
      <c r="I2484" s="3" t="s">
        <v>4451</v>
      </c>
      <c r="J2484" s="20" t="s">
        <v>233</v>
      </c>
      <c r="K2484" s="19">
        <v>2483</v>
      </c>
    </row>
    <row r="2485" spans="1:11" ht="12" customHeight="1" x14ac:dyDescent="0.2">
      <c r="A2485" s="2"/>
      <c r="B2485" s="64">
        <v>8599</v>
      </c>
      <c r="C2485" s="63" t="s">
        <v>3426</v>
      </c>
      <c r="D2485" s="72" t="s">
        <v>1301</v>
      </c>
      <c r="E2485" s="40" t="s">
        <v>133</v>
      </c>
      <c r="F2485" s="40" t="s">
        <v>130</v>
      </c>
      <c r="G2485" s="54" t="s">
        <v>941</v>
      </c>
      <c r="H2485" s="32" t="s">
        <v>465</v>
      </c>
      <c r="I2485" s="3" t="s">
        <v>463</v>
      </c>
      <c r="J2485" s="20" t="s">
        <v>233</v>
      </c>
      <c r="K2485" s="19">
        <v>2484</v>
      </c>
    </row>
    <row r="2486" spans="1:11" ht="12" customHeight="1" x14ac:dyDescent="0.2">
      <c r="A2486" s="2"/>
      <c r="B2486" s="64">
        <v>11570</v>
      </c>
      <c r="C2486" s="63" t="s">
        <v>3427</v>
      </c>
      <c r="D2486" s="72" t="s">
        <v>1301</v>
      </c>
      <c r="E2486" s="40" t="s">
        <v>133</v>
      </c>
      <c r="F2486" s="40" t="s">
        <v>130</v>
      </c>
      <c r="G2486" s="54"/>
      <c r="H2486" s="32" t="s">
        <v>465</v>
      </c>
      <c r="I2486" s="3" t="s">
        <v>4451</v>
      </c>
      <c r="J2486" s="20" t="s">
        <v>233</v>
      </c>
      <c r="K2486" s="19">
        <v>2485</v>
      </c>
    </row>
    <row r="2487" spans="1:11" ht="12" customHeight="1" x14ac:dyDescent="0.2">
      <c r="A2487" s="2"/>
      <c r="B2487" s="64">
        <v>1335</v>
      </c>
      <c r="C2487" s="63" t="s">
        <v>772</v>
      </c>
      <c r="D2487" s="72" t="s">
        <v>3428</v>
      </c>
      <c r="E2487" s="40" t="s">
        <v>133</v>
      </c>
      <c r="F2487" s="40" t="s">
        <v>83</v>
      </c>
      <c r="G2487" s="54"/>
      <c r="H2487" s="32" t="s">
        <v>465</v>
      </c>
      <c r="I2487" s="3" t="s">
        <v>463</v>
      </c>
      <c r="J2487" s="20" t="s">
        <v>233</v>
      </c>
      <c r="K2487" s="19">
        <v>2486</v>
      </c>
    </row>
    <row r="2488" spans="1:11" ht="12" customHeight="1" x14ac:dyDescent="0.2">
      <c r="A2488" s="2"/>
      <c r="B2488" s="64">
        <v>5725</v>
      </c>
      <c r="C2488" s="63" t="s">
        <v>3429</v>
      </c>
      <c r="D2488" s="72" t="s">
        <v>1382</v>
      </c>
      <c r="E2488" s="40" t="s">
        <v>129</v>
      </c>
      <c r="F2488" s="40" t="s">
        <v>752</v>
      </c>
      <c r="G2488" s="54" t="s">
        <v>714</v>
      </c>
      <c r="H2488" s="32" t="s">
        <v>465</v>
      </c>
      <c r="I2488" s="3" t="s">
        <v>463</v>
      </c>
      <c r="J2488" s="20" t="s">
        <v>233</v>
      </c>
      <c r="K2488" s="19">
        <v>2487</v>
      </c>
    </row>
    <row r="2489" spans="1:11" ht="12" customHeight="1" x14ac:dyDescent="0.2">
      <c r="A2489" s="2"/>
      <c r="B2489" s="64">
        <v>2457</v>
      </c>
      <c r="C2489" s="63" t="s">
        <v>3430</v>
      </c>
      <c r="D2489" s="72" t="s">
        <v>1843</v>
      </c>
      <c r="E2489" s="40" t="s">
        <v>133</v>
      </c>
      <c r="F2489" s="40" t="s">
        <v>25</v>
      </c>
      <c r="G2489" s="54"/>
      <c r="H2489" s="32" t="s">
        <v>465</v>
      </c>
      <c r="I2489" s="3" t="s">
        <v>463</v>
      </c>
      <c r="J2489" s="20" t="s">
        <v>233</v>
      </c>
      <c r="K2489" s="19">
        <v>2488</v>
      </c>
    </row>
    <row r="2490" spans="1:11" ht="12" customHeight="1" x14ac:dyDescent="0.2">
      <c r="A2490" s="2"/>
      <c r="B2490" s="64">
        <v>2458</v>
      </c>
      <c r="C2490" s="63" t="s">
        <v>3431</v>
      </c>
      <c r="D2490" s="72" t="s">
        <v>3432</v>
      </c>
      <c r="E2490" s="40" t="s">
        <v>133</v>
      </c>
      <c r="F2490" s="40" t="s">
        <v>25</v>
      </c>
      <c r="G2490" s="54"/>
      <c r="H2490" s="32" t="s">
        <v>465</v>
      </c>
      <c r="I2490" s="3" t="s">
        <v>463</v>
      </c>
      <c r="J2490" s="20" t="s">
        <v>233</v>
      </c>
      <c r="K2490" s="19">
        <v>2489</v>
      </c>
    </row>
    <row r="2491" spans="1:11" ht="12" customHeight="1" x14ac:dyDescent="0.2">
      <c r="A2491" s="2"/>
      <c r="B2491" s="64">
        <v>7698</v>
      </c>
      <c r="C2491" s="63" t="s">
        <v>3433</v>
      </c>
      <c r="D2491" s="72" t="s">
        <v>2580</v>
      </c>
      <c r="E2491" s="40" t="s">
        <v>129</v>
      </c>
      <c r="F2491" s="40" t="s">
        <v>752</v>
      </c>
      <c r="G2491" s="54" t="s">
        <v>714</v>
      </c>
      <c r="H2491" s="32" t="s">
        <v>465</v>
      </c>
      <c r="I2491" s="3" t="s">
        <v>463</v>
      </c>
      <c r="J2491" s="20" t="s">
        <v>233</v>
      </c>
      <c r="K2491" s="19">
        <v>2490</v>
      </c>
    </row>
    <row r="2492" spans="1:11" ht="12" customHeight="1" thickBot="1" x14ac:dyDescent="0.25">
      <c r="A2492" s="2"/>
      <c r="B2492" s="67">
        <v>9443</v>
      </c>
      <c r="C2492" s="65" t="s">
        <v>773</v>
      </c>
      <c r="D2492" s="73" t="s">
        <v>3434</v>
      </c>
      <c r="E2492" s="41" t="s">
        <v>133</v>
      </c>
      <c r="F2492" s="41" t="s">
        <v>25</v>
      </c>
      <c r="G2492" s="57"/>
      <c r="H2492" s="32" t="s">
        <v>465</v>
      </c>
      <c r="I2492" s="3" t="s">
        <v>463</v>
      </c>
      <c r="J2492" s="20" t="s">
        <v>233</v>
      </c>
      <c r="K2492" s="19">
        <v>2491</v>
      </c>
    </row>
    <row r="2493" spans="1:11" ht="12" customHeight="1" x14ac:dyDescent="0.2">
      <c r="A2493" s="2"/>
      <c r="B2493" s="66" t="s">
        <v>234</v>
      </c>
      <c r="C2493" s="62"/>
      <c r="D2493" s="71"/>
      <c r="E2493" s="39"/>
      <c r="F2493" s="39"/>
      <c r="G2493" s="53"/>
      <c r="H2493"/>
      <c r="I2493" s="3" t="s">
        <v>463</v>
      </c>
      <c r="J2493" s="20" t="s">
        <v>234</v>
      </c>
      <c r="K2493" s="19">
        <v>2492</v>
      </c>
    </row>
    <row r="2494" spans="1:11" ht="12" customHeight="1" x14ac:dyDescent="0.2">
      <c r="A2494" s="2"/>
      <c r="B2494" s="64">
        <v>1336</v>
      </c>
      <c r="C2494" s="63" t="s">
        <v>3435</v>
      </c>
      <c r="D2494" s="72" t="s">
        <v>3251</v>
      </c>
      <c r="E2494" s="40" t="s">
        <v>129</v>
      </c>
      <c r="F2494" s="40" t="s">
        <v>85</v>
      </c>
      <c r="G2494" s="54"/>
      <c r="H2494" s="32" t="s">
        <v>465</v>
      </c>
      <c r="I2494" s="3" t="s">
        <v>463</v>
      </c>
      <c r="J2494" s="20" t="s">
        <v>234</v>
      </c>
      <c r="K2494" s="19">
        <v>2493</v>
      </c>
    </row>
    <row r="2495" spans="1:11" ht="12" customHeight="1" x14ac:dyDescent="0.2">
      <c r="A2495" s="2"/>
      <c r="B2495" s="64">
        <v>1337</v>
      </c>
      <c r="C2495" s="63" t="s">
        <v>3436</v>
      </c>
      <c r="D2495" s="72" t="s">
        <v>1850</v>
      </c>
      <c r="E2495" s="40" t="s">
        <v>129</v>
      </c>
      <c r="F2495" s="40" t="s">
        <v>85</v>
      </c>
      <c r="G2495" s="54"/>
      <c r="H2495" s="32" t="s">
        <v>465</v>
      </c>
      <c r="I2495" s="3" t="s">
        <v>463</v>
      </c>
      <c r="J2495" s="20" t="s">
        <v>234</v>
      </c>
      <c r="K2495" s="19">
        <v>2494</v>
      </c>
    </row>
    <row r="2496" spans="1:11" ht="12" customHeight="1" x14ac:dyDescent="0.2">
      <c r="A2496" s="2"/>
      <c r="B2496" s="64">
        <v>2689</v>
      </c>
      <c r="C2496" s="63" t="s">
        <v>3437</v>
      </c>
      <c r="D2496" s="72" t="s">
        <v>1850</v>
      </c>
      <c r="E2496" s="40" t="s">
        <v>129</v>
      </c>
      <c r="F2496" s="40" t="s">
        <v>85</v>
      </c>
      <c r="G2496" s="54" t="s">
        <v>808</v>
      </c>
      <c r="H2496" s="32" t="s">
        <v>465</v>
      </c>
      <c r="I2496" s="3" t="s">
        <v>463</v>
      </c>
      <c r="J2496" s="20" t="s">
        <v>234</v>
      </c>
      <c r="K2496" s="19">
        <v>2495</v>
      </c>
    </row>
    <row r="2497" spans="1:11" ht="12" customHeight="1" x14ac:dyDescent="0.2">
      <c r="A2497" s="2"/>
      <c r="B2497" s="64">
        <v>6513</v>
      </c>
      <c r="C2497" s="63" t="s">
        <v>3438</v>
      </c>
      <c r="D2497" s="72" t="s">
        <v>1850</v>
      </c>
      <c r="E2497" s="40" t="s">
        <v>129</v>
      </c>
      <c r="F2497" s="40" t="s">
        <v>85</v>
      </c>
      <c r="G2497" s="54" t="s">
        <v>808</v>
      </c>
      <c r="H2497" s="32" t="s">
        <v>465</v>
      </c>
      <c r="I2497" s="3" t="s">
        <v>463</v>
      </c>
      <c r="J2497" s="20" t="s">
        <v>234</v>
      </c>
      <c r="K2497" s="19">
        <v>2496</v>
      </c>
    </row>
    <row r="2498" spans="1:11" ht="12" customHeight="1" x14ac:dyDescent="0.2">
      <c r="A2498" s="2"/>
      <c r="B2498" s="64">
        <v>11511</v>
      </c>
      <c r="C2498" s="63" t="s">
        <v>943</v>
      </c>
      <c r="D2498" s="72" t="s">
        <v>1452</v>
      </c>
      <c r="E2498" s="40" t="s">
        <v>133</v>
      </c>
      <c r="F2498" s="40" t="s">
        <v>85</v>
      </c>
      <c r="G2498" s="54"/>
      <c r="H2498" s="32" t="s">
        <v>465</v>
      </c>
      <c r="I2498" s="3" t="s">
        <v>463</v>
      </c>
      <c r="J2498" s="20" t="s">
        <v>234</v>
      </c>
      <c r="K2498" s="19">
        <v>2497</v>
      </c>
    </row>
    <row r="2499" spans="1:11" ht="12" customHeight="1" x14ac:dyDescent="0.2">
      <c r="A2499" s="2"/>
      <c r="B2499" s="64">
        <v>1338</v>
      </c>
      <c r="C2499" s="63" t="s">
        <v>774</v>
      </c>
      <c r="D2499" s="72" t="s">
        <v>2930</v>
      </c>
      <c r="E2499" s="40" t="s">
        <v>71</v>
      </c>
      <c r="F2499" s="40" t="s">
        <v>85</v>
      </c>
      <c r="G2499" s="54"/>
      <c r="H2499" s="32" t="s">
        <v>465</v>
      </c>
      <c r="I2499" s="3" t="s">
        <v>463</v>
      </c>
      <c r="J2499" s="20" t="s">
        <v>234</v>
      </c>
      <c r="K2499" s="19">
        <v>2498</v>
      </c>
    </row>
    <row r="2500" spans="1:11" ht="12" customHeight="1" x14ac:dyDescent="0.2">
      <c r="A2500" s="2"/>
      <c r="B2500" s="64">
        <v>2664</v>
      </c>
      <c r="C2500" s="63" t="s">
        <v>235</v>
      </c>
      <c r="D2500" s="72" t="s">
        <v>1450</v>
      </c>
      <c r="E2500" s="40" t="s">
        <v>133</v>
      </c>
      <c r="F2500" s="40" t="s">
        <v>85</v>
      </c>
      <c r="G2500" s="54"/>
      <c r="H2500" s="32" t="s">
        <v>465</v>
      </c>
      <c r="I2500" s="3" t="s">
        <v>463</v>
      </c>
      <c r="J2500" s="20" t="s">
        <v>234</v>
      </c>
      <c r="K2500" s="19">
        <v>2499</v>
      </c>
    </row>
    <row r="2501" spans="1:11" ht="12" customHeight="1" x14ac:dyDescent="0.2">
      <c r="A2501" s="2"/>
      <c r="B2501" s="64">
        <v>1339</v>
      </c>
      <c r="C2501" s="63" t="s">
        <v>3439</v>
      </c>
      <c r="D2501" s="72" t="s">
        <v>2903</v>
      </c>
      <c r="E2501" s="40" t="s">
        <v>129</v>
      </c>
      <c r="F2501" s="40" t="s">
        <v>85</v>
      </c>
      <c r="G2501" s="54" t="s">
        <v>808</v>
      </c>
      <c r="H2501" s="32" t="s">
        <v>465</v>
      </c>
      <c r="I2501" s="3" t="s">
        <v>463</v>
      </c>
      <c r="J2501" s="20" t="s">
        <v>234</v>
      </c>
      <c r="K2501" s="19">
        <v>2500</v>
      </c>
    </row>
    <row r="2502" spans="1:11" ht="12" customHeight="1" x14ac:dyDescent="0.2">
      <c r="A2502" s="2"/>
      <c r="B2502" s="64">
        <v>8381</v>
      </c>
      <c r="C2502" s="63" t="s">
        <v>3440</v>
      </c>
      <c r="D2502" s="72" t="s">
        <v>2903</v>
      </c>
      <c r="E2502" s="40" t="s">
        <v>129</v>
      </c>
      <c r="F2502" s="40" t="s">
        <v>85</v>
      </c>
      <c r="G2502" s="54"/>
      <c r="H2502" s="32" t="s">
        <v>465</v>
      </c>
      <c r="I2502" s="3" t="s">
        <v>463</v>
      </c>
      <c r="J2502" s="20" t="s">
        <v>234</v>
      </c>
      <c r="K2502" s="19">
        <v>2501</v>
      </c>
    </row>
    <row r="2503" spans="1:11" ht="12" customHeight="1" x14ac:dyDescent="0.2">
      <c r="A2503" s="2"/>
      <c r="B2503" s="64">
        <v>1340</v>
      </c>
      <c r="C2503" s="63" t="s">
        <v>775</v>
      </c>
      <c r="D2503" s="72" t="s">
        <v>1800</v>
      </c>
      <c r="E2503" s="40" t="s">
        <v>129</v>
      </c>
      <c r="F2503" s="40" t="s">
        <v>33</v>
      </c>
      <c r="G2503" s="54" t="s">
        <v>815</v>
      </c>
      <c r="H2503" s="32" t="s">
        <v>465</v>
      </c>
      <c r="I2503" s="3" t="s">
        <v>463</v>
      </c>
      <c r="J2503" s="20" t="s">
        <v>234</v>
      </c>
      <c r="K2503" s="19">
        <v>2502</v>
      </c>
    </row>
    <row r="2504" spans="1:11" ht="12" customHeight="1" x14ac:dyDescent="0.2">
      <c r="A2504" s="2"/>
      <c r="B2504" s="64">
        <v>6584</v>
      </c>
      <c r="C2504" s="63" t="s">
        <v>776</v>
      </c>
      <c r="D2504" s="72" t="s">
        <v>1800</v>
      </c>
      <c r="E2504" s="40" t="s">
        <v>129</v>
      </c>
      <c r="F2504" s="40" t="s">
        <v>33</v>
      </c>
      <c r="G2504" s="54"/>
      <c r="H2504"/>
      <c r="I2504" s="3" t="s">
        <v>463</v>
      </c>
      <c r="J2504" s="20" t="s">
        <v>234</v>
      </c>
      <c r="K2504" s="19">
        <v>2503</v>
      </c>
    </row>
    <row r="2505" spans="1:11" ht="12" customHeight="1" x14ac:dyDescent="0.2">
      <c r="A2505" s="2"/>
      <c r="B2505" s="64">
        <v>6593</v>
      </c>
      <c r="C2505" s="63" t="s">
        <v>3441</v>
      </c>
      <c r="D2505" s="72" t="s">
        <v>3442</v>
      </c>
      <c r="E2505" s="40" t="s">
        <v>129</v>
      </c>
      <c r="F2505" s="40" t="s">
        <v>72</v>
      </c>
      <c r="G2505" s="54"/>
      <c r="H2505" s="32" t="s">
        <v>465</v>
      </c>
      <c r="I2505" s="3" t="s">
        <v>463</v>
      </c>
      <c r="J2505" s="20" t="s">
        <v>234</v>
      </c>
      <c r="K2505" s="19">
        <v>2504</v>
      </c>
    </row>
    <row r="2506" spans="1:11" ht="12" customHeight="1" x14ac:dyDescent="0.2">
      <c r="A2506" s="2"/>
      <c r="B2506" s="64">
        <v>9990</v>
      </c>
      <c r="C2506" s="63" t="s">
        <v>3443</v>
      </c>
      <c r="D2506" s="72" t="s">
        <v>3442</v>
      </c>
      <c r="E2506" s="40" t="s">
        <v>133</v>
      </c>
      <c r="F2506" s="40" t="s">
        <v>83</v>
      </c>
      <c r="G2506" s="54"/>
      <c r="H2506" s="32" t="s">
        <v>465</v>
      </c>
      <c r="I2506" s="3" t="s">
        <v>463</v>
      </c>
      <c r="J2506" s="20" t="s">
        <v>234</v>
      </c>
      <c r="K2506" s="19">
        <v>2505</v>
      </c>
    </row>
    <row r="2507" spans="1:11" ht="12" customHeight="1" x14ac:dyDescent="0.2">
      <c r="A2507" s="2"/>
      <c r="B2507" s="64">
        <v>9481</v>
      </c>
      <c r="C2507" s="63" t="s">
        <v>668</v>
      </c>
      <c r="D2507" s="72" t="s">
        <v>3444</v>
      </c>
      <c r="E2507" s="40" t="s">
        <v>133</v>
      </c>
      <c r="F2507" s="40" t="s">
        <v>83</v>
      </c>
      <c r="G2507" s="54"/>
      <c r="H2507" s="32" t="s">
        <v>465</v>
      </c>
      <c r="I2507" s="3" t="s">
        <v>463</v>
      </c>
      <c r="J2507" s="20" t="s">
        <v>234</v>
      </c>
      <c r="K2507" s="19">
        <v>2506</v>
      </c>
    </row>
    <row r="2508" spans="1:11" ht="12" customHeight="1" x14ac:dyDescent="0.2">
      <c r="A2508" s="2"/>
      <c r="B2508" s="64">
        <v>1342</v>
      </c>
      <c r="C2508" s="63" t="s">
        <v>3445</v>
      </c>
      <c r="D2508" s="72" t="s">
        <v>1850</v>
      </c>
      <c r="E2508" s="40" t="s">
        <v>129</v>
      </c>
      <c r="F2508" s="40" t="s">
        <v>72</v>
      </c>
      <c r="G2508" s="54"/>
      <c r="H2508" s="32" t="s">
        <v>465</v>
      </c>
      <c r="I2508" s="3" t="s">
        <v>463</v>
      </c>
      <c r="J2508" s="20" t="s">
        <v>234</v>
      </c>
      <c r="K2508" s="19">
        <v>2507</v>
      </c>
    </row>
    <row r="2509" spans="1:11" ht="12" customHeight="1" x14ac:dyDescent="0.2">
      <c r="A2509" s="2"/>
      <c r="B2509" s="64">
        <v>12915</v>
      </c>
      <c r="C2509" s="63" t="s">
        <v>3446</v>
      </c>
      <c r="D2509" s="72" t="s">
        <v>75</v>
      </c>
      <c r="E2509" s="40" t="s">
        <v>129</v>
      </c>
      <c r="F2509" s="40" t="s">
        <v>85</v>
      </c>
      <c r="G2509" s="54"/>
      <c r="H2509"/>
      <c r="I2509" s="3" t="s">
        <v>463</v>
      </c>
      <c r="J2509" s="20" t="s">
        <v>234</v>
      </c>
      <c r="K2509" s="19">
        <v>2508</v>
      </c>
    </row>
    <row r="2510" spans="1:11" ht="12" customHeight="1" x14ac:dyDescent="0.2">
      <c r="A2510" s="2"/>
      <c r="B2510" s="64">
        <v>8411</v>
      </c>
      <c r="C2510" s="63" t="s">
        <v>3447</v>
      </c>
      <c r="D2510" s="72" t="s">
        <v>2903</v>
      </c>
      <c r="E2510" s="40" t="s">
        <v>129</v>
      </c>
      <c r="F2510" s="40" t="s">
        <v>85</v>
      </c>
      <c r="G2510" s="54" t="s">
        <v>808</v>
      </c>
      <c r="H2510" s="32" t="s">
        <v>465</v>
      </c>
      <c r="I2510" s="3" t="s">
        <v>463</v>
      </c>
      <c r="J2510" s="20" t="s">
        <v>234</v>
      </c>
      <c r="K2510" s="19">
        <v>2509</v>
      </c>
    </row>
    <row r="2511" spans="1:11" ht="12" customHeight="1" x14ac:dyDescent="0.2">
      <c r="A2511" s="2"/>
      <c r="B2511" s="64">
        <v>1344</v>
      </c>
      <c r="C2511" s="63" t="s">
        <v>3448</v>
      </c>
      <c r="D2511" s="72" t="s">
        <v>2903</v>
      </c>
      <c r="E2511" s="40" t="s">
        <v>129</v>
      </c>
      <c r="F2511" s="40" t="s">
        <v>85</v>
      </c>
      <c r="G2511" s="54" t="s">
        <v>808</v>
      </c>
      <c r="H2511" s="32" t="s">
        <v>465</v>
      </c>
      <c r="I2511" s="3" t="s">
        <v>463</v>
      </c>
      <c r="J2511" s="20" t="s">
        <v>234</v>
      </c>
      <c r="K2511" s="19">
        <v>2510</v>
      </c>
    </row>
    <row r="2512" spans="1:11" ht="12" customHeight="1" x14ac:dyDescent="0.2">
      <c r="A2512" s="2"/>
      <c r="B2512" s="64">
        <v>4684</v>
      </c>
      <c r="C2512" s="63" t="s">
        <v>3449</v>
      </c>
      <c r="D2512" s="72" t="s">
        <v>2903</v>
      </c>
      <c r="E2512" s="40" t="s">
        <v>129</v>
      </c>
      <c r="F2512" s="40" t="s">
        <v>85</v>
      </c>
      <c r="G2512" s="54" t="s">
        <v>808</v>
      </c>
      <c r="H2512" s="32" t="s">
        <v>465</v>
      </c>
      <c r="I2512" s="3" t="s">
        <v>463</v>
      </c>
      <c r="J2512" s="20" t="s">
        <v>234</v>
      </c>
      <c r="K2512" s="19">
        <v>2511</v>
      </c>
    </row>
    <row r="2513" spans="1:11" ht="12" customHeight="1" x14ac:dyDescent="0.2">
      <c r="A2513" s="2"/>
      <c r="B2513" s="64">
        <v>5231</v>
      </c>
      <c r="C2513" s="63" t="s">
        <v>3450</v>
      </c>
      <c r="D2513" s="72" t="s">
        <v>2903</v>
      </c>
      <c r="E2513" s="40" t="s">
        <v>129</v>
      </c>
      <c r="F2513" s="40" t="s">
        <v>85</v>
      </c>
      <c r="G2513" s="54" t="s">
        <v>808</v>
      </c>
      <c r="H2513" s="32" t="s">
        <v>465</v>
      </c>
      <c r="I2513" s="3" t="s">
        <v>463</v>
      </c>
      <c r="J2513" s="20" t="s">
        <v>234</v>
      </c>
      <c r="K2513" s="19">
        <v>2512</v>
      </c>
    </row>
    <row r="2514" spans="1:11" ht="12" customHeight="1" x14ac:dyDescent="0.2">
      <c r="A2514" s="2"/>
      <c r="B2514" s="64">
        <v>1346</v>
      </c>
      <c r="C2514" s="63" t="s">
        <v>503</v>
      </c>
      <c r="D2514" s="72" t="s">
        <v>3258</v>
      </c>
      <c r="E2514" s="40" t="s">
        <v>129</v>
      </c>
      <c r="F2514" s="40" t="s">
        <v>80</v>
      </c>
      <c r="G2514" s="54" t="s">
        <v>807</v>
      </c>
      <c r="H2514"/>
      <c r="I2514" s="3" t="s">
        <v>463</v>
      </c>
      <c r="J2514" s="20" t="s">
        <v>234</v>
      </c>
      <c r="K2514" s="19">
        <v>2513</v>
      </c>
    </row>
    <row r="2515" spans="1:11" ht="12" customHeight="1" x14ac:dyDescent="0.2">
      <c r="A2515" s="2"/>
      <c r="B2515" s="64">
        <v>1345</v>
      </c>
      <c r="C2515" s="63" t="s">
        <v>3451</v>
      </c>
      <c r="D2515" s="72" t="s">
        <v>3251</v>
      </c>
      <c r="E2515" s="40" t="s">
        <v>129</v>
      </c>
      <c r="F2515" s="40" t="s">
        <v>85</v>
      </c>
      <c r="G2515" s="54" t="s">
        <v>808</v>
      </c>
      <c r="H2515" s="32" t="s">
        <v>465</v>
      </c>
      <c r="I2515" s="3" t="s">
        <v>463</v>
      </c>
      <c r="J2515" s="20" t="s">
        <v>234</v>
      </c>
      <c r="K2515" s="19">
        <v>2514</v>
      </c>
    </row>
    <row r="2516" spans="1:11" ht="12" customHeight="1" x14ac:dyDescent="0.2">
      <c r="A2516" s="2"/>
      <c r="B2516" s="64">
        <v>1347</v>
      </c>
      <c r="C2516" s="63" t="s">
        <v>236</v>
      </c>
      <c r="D2516" s="72" t="s">
        <v>1409</v>
      </c>
      <c r="E2516" s="40" t="s">
        <v>129</v>
      </c>
      <c r="F2516" s="40" t="s">
        <v>80</v>
      </c>
      <c r="G2516" s="54"/>
      <c r="H2516" s="32" t="s">
        <v>465</v>
      </c>
      <c r="I2516" s="3" t="s">
        <v>463</v>
      </c>
      <c r="J2516" s="20" t="s">
        <v>234</v>
      </c>
      <c r="K2516" s="19">
        <v>2515</v>
      </c>
    </row>
    <row r="2517" spans="1:11" ht="12" customHeight="1" x14ac:dyDescent="0.2">
      <c r="A2517" s="2"/>
      <c r="B2517" s="64">
        <v>1352</v>
      </c>
      <c r="C2517" s="63" t="s">
        <v>3452</v>
      </c>
      <c r="D2517" s="72" t="s">
        <v>1403</v>
      </c>
      <c r="E2517" s="40" t="s">
        <v>129</v>
      </c>
      <c r="F2517" s="40" t="s">
        <v>85</v>
      </c>
      <c r="G2517" s="54" t="s">
        <v>808</v>
      </c>
      <c r="H2517" s="32" t="s">
        <v>465</v>
      </c>
      <c r="I2517" s="3" t="s">
        <v>463</v>
      </c>
      <c r="J2517" s="20" t="s">
        <v>234</v>
      </c>
      <c r="K2517" s="19">
        <v>2516</v>
      </c>
    </row>
    <row r="2518" spans="1:11" ht="12" customHeight="1" x14ac:dyDescent="0.2">
      <c r="A2518" s="2"/>
      <c r="B2518" s="64">
        <v>1354</v>
      </c>
      <c r="C2518" s="63" t="s">
        <v>3453</v>
      </c>
      <c r="D2518" s="72" t="s">
        <v>1874</v>
      </c>
      <c r="E2518" s="40" t="s">
        <v>129</v>
      </c>
      <c r="F2518" s="40" t="s">
        <v>85</v>
      </c>
      <c r="G2518" s="54"/>
      <c r="H2518" s="32" t="s">
        <v>465</v>
      </c>
      <c r="I2518" s="3" t="s">
        <v>463</v>
      </c>
      <c r="J2518" s="20" t="s">
        <v>234</v>
      </c>
      <c r="K2518" s="19">
        <v>2517</v>
      </c>
    </row>
    <row r="2519" spans="1:11" ht="12" customHeight="1" x14ac:dyDescent="0.2">
      <c r="A2519" s="2"/>
      <c r="B2519" s="64">
        <v>1355</v>
      </c>
      <c r="C2519" s="63" t="s">
        <v>3454</v>
      </c>
      <c r="D2519" s="72" t="s">
        <v>2948</v>
      </c>
      <c r="E2519" s="40" t="s">
        <v>129</v>
      </c>
      <c r="F2519" s="40" t="s">
        <v>85</v>
      </c>
      <c r="G2519" s="54"/>
      <c r="H2519" s="32" t="s">
        <v>465</v>
      </c>
      <c r="I2519" s="3" t="s">
        <v>463</v>
      </c>
      <c r="J2519" s="20" t="s">
        <v>234</v>
      </c>
      <c r="K2519" s="19">
        <v>2518</v>
      </c>
    </row>
    <row r="2520" spans="1:11" ht="12" customHeight="1" x14ac:dyDescent="0.2">
      <c r="A2520" s="2"/>
      <c r="B2520" s="64">
        <v>9995</v>
      </c>
      <c r="C2520" s="63" t="s">
        <v>3455</v>
      </c>
      <c r="D2520" s="72" t="s">
        <v>3258</v>
      </c>
      <c r="E2520" s="40" t="s">
        <v>129</v>
      </c>
      <c r="F2520" s="40" t="s">
        <v>85</v>
      </c>
      <c r="G2520" s="54"/>
      <c r="H2520" s="32" t="s">
        <v>465</v>
      </c>
      <c r="I2520" s="3" t="s">
        <v>463</v>
      </c>
      <c r="J2520" s="20" t="s">
        <v>234</v>
      </c>
      <c r="K2520" s="19">
        <v>2519</v>
      </c>
    </row>
    <row r="2521" spans="1:11" ht="12" customHeight="1" x14ac:dyDescent="0.2">
      <c r="A2521" s="2"/>
      <c r="B2521" s="64">
        <v>4708</v>
      </c>
      <c r="C2521" s="63" t="s">
        <v>3456</v>
      </c>
      <c r="D2521" s="72" t="s">
        <v>3258</v>
      </c>
      <c r="E2521" s="40" t="s">
        <v>129</v>
      </c>
      <c r="F2521" s="40" t="s">
        <v>85</v>
      </c>
      <c r="G2521" s="54" t="s">
        <v>808</v>
      </c>
      <c r="H2521" s="32" t="s">
        <v>465</v>
      </c>
      <c r="I2521" s="3" t="s">
        <v>463</v>
      </c>
      <c r="J2521" s="20" t="s">
        <v>234</v>
      </c>
      <c r="K2521" s="19">
        <v>2520</v>
      </c>
    </row>
    <row r="2522" spans="1:11" ht="12" customHeight="1" x14ac:dyDescent="0.2">
      <c r="A2522" s="2"/>
      <c r="B2522" s="64">
        <v>1356</v>
      </c>
      <c r="C2522" s="63" t="s">
        <v>3457</v>
      </c>
      <c r="D2522" s="72" t="s">
        <v>3251</v>
      </c>
      <c r="E2522" s="40" t="s">
        <v>129</v>
      </c>
      <c r="F2522" s="40" t="s">
        <v>85</v>
      </c>
      <c r="G2522" s="54" t="s">
        <v>808</v>
      </c>
      <c r="H2522" s="32" t="s">
        <v>465</v>
      </c>
      <c r="I2522" s="3" t="s">
        <v>4451</v>
      </c>
      <c r="J2522" s="20" t="s">
        <v>234</v>
      </c>
      <c r="K2522" s="19">
        <v>2521</v>
      </c>
    </row>
    <row r="2523" spans="1:11" ht="12" customHeight="1" x14ac:dyDescent="0.2">
      <c r="A2523" s="2"/>
      <c r="B2523" s="64">
        <v>1348</v>
      </c>
      <c r="C2523" s="63" t="s">
        <v>3458</v>
      </c>
      <c r="D2523" s="72" t="s">
        <v>1874</v>
      </c>
      <c r="E2523" s="40" t="s">
        <v>129</v>
      </c>
      <c r="F2523" s="40" t="s">
        <v>72</v>
      </c>
      <c r="G2523" s="55" t="s">
        <v>580</v>
      </c>
      <c r="H2523" s="32" t="s">
        <v>465</v>
      </c>
      <c r="I2523" s="3" t="s">
        <v>463</v>
      </c>
      <c r="J2523" s="20" t="s">
        <v>234</v>
      </c>
      <c r="K2523" s="19">
        <v>2522</v>
      </c>
    </row>
    <row r="2524" spans="1:11" ht="12" customHeight="1" x14ac:dyDescent="0.2">
      <c r="A2524" s="2"/>
      <c r="B2524" s="64">
        <v>1358</v>
      </c>
      <c r="C2524" s="63" t="s">
        <v>669</v>
      </c>
      <c r="D2524" s="72" t="s">
        <v>1874</v>
      </c>
      <c r="E2524" s="40" t="s">
        <v>129</v>
      </c>
      <c r="F2524" s="40" t="s">
        <v>80</v>
      </c>
      <c r="G2524" s="54" t="s">
        <v>807</v>
      </c>
      <c r="H2524" s="32" t="s">
        <v>465</v>
      </c>
      <c r="I2524" s="3" t="s">
        <v>463</v>
      </c>
      <c r="J2524" s="20" t="s">
        <v>234</v>
      </c>
      <c r="K2524" s="19">
        <v>2523</v>
      </c>
    </row>
    <row r="2525" spans="1:11" ht="12" customHeight="1" x14ac:dyDescent="0.2">
      <c r="A2525" s="2"/>
      <c r="B2525" s="64">
        <v>1359</v>
      </c>
      <c r="C2525" s="63" t="s">
        <v>3459</v>
      </c>
      <c r="D2525" s="72" t="s">
        <v>3258</v>
      </c>
      <c r="E2525" s="40" t="s">
        <v>129</v>
      </c>
      <c r="F2525" s="40" t="s">
        <v>85</v>
      </c>
      <c r="G2525" s="54" t="s">
        <v>808</v>
      </c>
      <c r="H2525" s="32" t="s">
        <v>465</v>
      </c>
      <c r="I2525" s="3" t="s">
        <v>463</v>
      </c>
      <c r="J2525" s="20" t="s">
        <v>234</v>
      </c>
      <c r="K2525" s="19">
        <v>2524</v>
      </c>
    </row>
    <row r="2526" spans="1:11" ht="12" customHeight="1" x14ac:dyDescent="0.2">
      <c r="A2526" s="2"/>
      <c r="B2526" s="64">
        <v>1387</v>
      </c>
      <c r="C2526" s="63" t="s">
        <v>237</v>
      </c>
      <c r="D2526" s="72" t="s">
        <v>1874</v>
      </c>
      <c r="E2526" s="40" t="s">
        <v>133</v>
      </c>
      <c r="F2526" s="59" t="s">
        <v>74</v>
      </c>
      <c r="G2526" s="54"/>
      <c r="H2526" s="32" t="s">
        <v>465</v>
      </c>
      <c r="I2526" s="3" t="s">
        <v>463</v>
      </c>
      <c r="J2526" s="20" t="s">
        <v>234</v>
      </c>
      <c r="K2526" s="19">
        <v>2525</v>
      </c>
    </row>
    <row r="2527" spans="1:11" ht="12" customHeight="1" x14ac:dyDescent="0.2">
      <c r="A2527" s="2"/>
      <c r="B2527" s="64">
        <v>5865</v>
      </c>
      <c r="C2527" s="63" t="s">
        <v>3460</v>
      </c>
      <c r="D2527" s="72" t="s">
        <v>3258</v>
      </c>
      <c r="E2527" s="40" t="s">
        <v>129</v>
      </c>
      <c r="F2527" s="40" t="s">
        <v>85</v>
      </c>
      <c r="G2527" s="54" t="s">
        <v>808</v>
      </c>
      <c r="H2527" s="32" t="s">
        <v>465</v>
      </c>
      <c r="I2527" s="3" t="s">
        <v>463</v>
      </c>
      <c r="J2527" s="20" t="s">
        <v>234</v>
      </c>
      <c r="K2527" s="19">
        <v>2526</v>
      </c>
    </row>
    <row r="2528" spans="1:11" ht="12" customHeight="1" x14ac:dyDescent="0.2">
      <c r="A2528" s="2"/>
      <c r="B2528" s="64">
        <v>5232</v>
      </c>
      <c r="C2528" s="63" t="s">
        <v>3461</v>
      </c>
      <c r="D2528" s="72" t="s">
        <v>3258</v>
      </c>
      <c r="E2528" s="40" t="s">
        <v>129</v>
      </c>
      <c r="F2528" s="40" t="s">
        <v>85</v>
      </c>
      <c r="G2528" s="54" t="s">
        <v>808</v>
      </c>
      <c r="H2528" s="32" t="s">
        <v>465</v>
      </c>
      <c r="I2528" s="3" t="s">
        <v>463</v>
      </c>
      <c r="J2528" s="20" t="s">
        <v>234</v>
      </c>
      <c r="K2528" s="19">
        <v>2527</v>
      </c>
    </row>
    <row r="2529" spans="1:11" ht="12" customHeight="1" x14ac:dyDescent="0.2">
      <c r="A2529" s="2"/>
      <c r="B2529" s="64">
        <v>9494</v>
      </c>
      <c r="C2529" s="63" t="s">
        <v>3462</v>
      </c>
      <c r="D2529" s="72" t="s">
        <v>3258</v>
      </c>
      <c r="E2529" s="40" t="s">
        <v>129</v>
      </c>
      <c r="F2529" s="40" t="s">
        <v>85</v>
      </c>
      <c r="G2529" s="54" t="s">
        <v>808</v>
      </c>
      <c r="H2529" s="32" t="s">
        <v>465</v>
      </c>
      <c r="I2529" s="3" t="s">
        <v>463</v>
      </c>
      <c r="J2529" s="20" t="s">
        <v>234</v>
      </c>
      <c r="K2529" s="19">
        <v>2528</v>
      </c>
    </row>
    <row r="2530" spans="1:11" ht="12" customHeight="1" x14ac:dyDescent="0.2">
      <c r="A2530" s="2"/>
      <c r="B2530" s="64">
        <v>1444</v>
      </c>
      <c r="C2530" s="63" t="s">
        <v>3463</v>
      </c>
      <c r="D2530" s="72" t="s">
        <v>1850</v>
      </c>
      <c r="E2530" s="40" t="s">
        <v>129</v>
      </c>
      <c r="F2530" s="40" t="s">
        <v>85</v>
      </c>
      <c r="G2530" s="54"/>
      <c r="H2530" s="32" t="s">
        <v>465</v>
      </c>
      <c r="I2530" s="3" t="s">
        <v>463</v>
      </c>
      <c r="J2530" s="20" t="s">
        <v>234</v>
      </c>
      <c r="K2530" s="19">
        <v>2529</v>
      </c>
    </row>
    <row r="2531" spans="1:11" ht="12" customHeight="1" x14ac:dyDescent="0.2">
      <c r="A2531" s="2"/>
      <c r="B2531" s="64">
        <v>1360</v>
      </c>
      <c r="C2531" s="63" t="s">
        <v>3464</v>
      </c>
      <c r="D2531" s="72" t="s">
        <v>2903</v>
      </c>
      <c r="E2531" s="40" t="s">
        <v>129</v>
      </c>
      <c r="F2531" s="40" t="s">
        <v>85</v>
      </c>
      <c r="G2531" s="54"/>
      <c r="H2531" s="32" t="s">
        <v>465</v>
      </c>
      <c r="I2531" s="3" t="s">
        <v>4451</v>
      </c>
      <c r="J2531" s="20" t="s">
        <v>234</v>
      </c>
      <c r="K2531" s="19">
        <v>2530</v>
      </c>
    </row>
    <row r="2532" spans="1:11" ht="12" customHeight="1" x14ac:dyDescent="0.2">
      <c r="A2532" s="2"/>
      <c r="B2532" s="64">
        <v>5233</v>
      </c>
      <c r="C2532" s="63" t="s">
        <v>3465</v>
      </c>
      <c r="D2532" s="72" t="s">
        <v>3258</v>
      </c>
      <c r="E2532" s="40" t="s">
        <v>129</v>
      </c>
      <c r="F2532" s="40" t="s">
        <v>85</v>
      </c>
      <c r="G2532" s="54"/>
      <c r="H2532" s="32" t="s">
        <v>465</v>
      </c>
      <c r="I2532" s="3" t="s">
        <v>463</v>
      </c>
      <c r="J2532" s="20" t="s">
        <v>234</v>
      </c>
      <c r="K2532" s="19">
        <v>2531</v>
      </c>
    </row>
    <row r="2533" spans="1:11" ht="12" customHeight="1" x14ac:dyDescent="0.2">
      <c r="A2533" s="2"/>
      <c r="B2533" s="64">
        <v>5256</v>
      </c>
      <c r="C2533" s="63" t="s">
        <v>3466</v>
      </c>
      <c r="D2533" s="72" t="s">
        <v>3251</v>
      </c>
      <c r="E2533" s="40" t="s">
        <v>129</v>
      </c>
      <c r="F2533" s="40" t="s">
        <v>85</v>
      </c>
      <c r="G2533" s="54" t="s">
        <v>808</v>
      </c>
      <c r="H2533" s="32" t="s">
        <v>465</v>
      </c>
      <c r="I2533" s="3" t="s">
        <v>463</v>
      </c>
      <c r="J2533" s="20" t="s">
        <v>234</v>
      </c>
      <c r="K2533" s="19">
        <v>2532</v>
      </c>
    </row>
    <row r="2534" spans="1:11" ht="12" customHeight="1" x14ac:dyDescent="0.2">
      <c r="A2534" s="2"/>
      <c r="B2534" s="64">
        <v>1397</v>
      </c>
      <c r="C2534" s="63" t="s">
        <v>3467</v>
      </c>
      <c r="D2534" s="72" t="s">
        <v>3251</v>
      </c>
      <c r="E2534" s="40" t="s">
        <v>133</v>
      </c>
      <c r="F2534" s="40" t="s">
        <v>80</v>
      </c>
      <c r="G2534" s="54"/>
      <c r="H2534" s="32" t="s">
        <v>465</v>
      </c>
      <c r="I2534" s="3" t="s">
        <v>463</v>
      </c>
      <c r="J2534" s="20" t="s">
        <v>234</v>
      </c>
      <c r="K2534" s="19">
        <v>2533</v>
      </c>
    </row>
    <row r="2535" spans="1:11" ht="12" customHeight="1" x14ac:dyDescent="0.2">
      <c r="A2535" s="2"/>
      <c r="B2535" s="64">
        <v>2747</v>
      </c>
      <c r="C2535" s="63" t="s">
        <v>1181</v>
      </c>
      <c r="D2535" s="72" t="s">
        <v>3258</v>
      </c>
      <c r="E2535" s="40" t="s">
        <v>129</v>
      </c>
      <c r="F2535" s="40" t="s">
        <v>80</v>
      </c>
      <c r="G2535" s="54"/>
      <c r="H2535" s="32" t="s">
        <v>465</v>
      </c>
      <c r="I2535" s="3" t="s">
        <v>463</v>
      </c>
      <c r="J2535" s="20" t="s">
        <v>234</v>
      </c>
      <c r="K2535" s="19">
        <v>2534</v>
      </c>
    </row>
    <row r="2536" spans="1:11" ht="12" customHeight="1" x14ac:dyDescent="0.2">
      <c r="A2536" s="2"/>
      <c r="B2536" s="64">
        <v>1361</v>
      </c>
      <c r="C2536" s="63" t="s">
        <v>3468</v>
      </c>
      <c r="D2536" s="72" t="s">
        <v>3251</v>
      </c>
      <c r="E2536" s="40" t="s">
        <v>129</v>
      </c>
      <c r="F2536" s="40" t="s">
        <v>85</v>
      </c>
      <c r="G2536" s="54"/>
      <c r="H2536" s="32" t="s">
        <v>465</v>
      </c>
      <c r="I2536" s="3" t="s">
        <v>463</v>
      </c>
      <c r="J2536" s="20" t="s">
        <v>234</v>
      </c>
      <c r="K2536" s="19">
        <v>2535</v>
      </c>
    </row>
    <row r="2537" spans="1:11" ht="12" customHeight="1" x14ac:dyDescent="0.2">
      <c r="A2537" s="2"/>
      <c r="B2537" s="64">
        <v>1362</v>
      </c>
      <c r="C2537" s="63" t="s">
        <v>238</v>
      </c>
      <c r="D2537" s="72" t="s">
        <v>1403</v>
      </c>
      <c r="E2537" s="40" t="s">
        <v>129</v>
      </c>
      <c r="F2537" s="40" t="s">
        <v>85</v>
      </c>
      <c r="G2537" s="54" t="s">
        <v>808</v>
      </c>
      <c r="H2537" s="32" t="s">
        <v>465</v>
      </c>
      <c r="I2537" s="3" t="s">
        <v>463</v>
      </c>
      <c r="J2537" s="20" t="s">
        <v>234</v>
      </c>
      <c r="K2537" s="19">
        <v>2536</v>
      </c>
    </row>
    <row r="2538" spans="1:11" ht="12" customHeight="1" x14ac:dyDescent="0.2">
      <c r="A2538" s="2"/>
      <c r="B2538" s="64">
        <v>12172</v>
      </c>
      <c r="C2538" s="63" t="s">
        <v>3469</v>
      </c>
      <c r="D2538" s="72" t="s">
        <v>3470</v>
      </c>
      <c r="E2538" s="40" t="s">
        <v>129</v>
      </c>
      <c r="F2538" s="40" t="s">
        <v>72</v>
      </c>
      <c r="G2538" s="54"/>
      <c r="H2538" s="32" t="s">
        <v>465</v>
      </c>
      <c r="I2538" s="3" t="s">
        <v>463</v>
      </c>
      <c r="J2538" s="20" t="s">
        <v>234</v>
      </c>
      <c r="K2538" s="19">
        <v>2537</v>
      </c>
    </row>
    <row r="2539" spans="1:11" ht="12" customHeight="1" x14ac:dyDescent="0.2">
      <c r="A2539" s="2"/>
      <c r="B2539" s="64">
        <v>1364</v>
      </c>
      <c r="C2539" s="63" t="s">
        <v>3471</v>
      </c>
      <c r="D2539" s="72" t="s">
        <v>2903</v>
      </c>
      <c r="E2539" s="40" t="s">
        <v>129</v>
      </c>
      <c r="F2539" s="40" t="s">
        <v>72</v>
      </c>
      <c r="G2539" s="55" t="s">
        <v>580</v>
      </c>
      <c r="H2539" s="32" t="s">
        <v>465</v>
      </c>
      <c r="I2539" s="3" t="s">
        <v>463</v>
      </c>
      <c r="J2539" s="20" t="s">
        <v>234</v>
      </c>
      <c r="K2539" s="19">
        <v>2538</v>
      </c>
    </row>
    <row r="2540" spans="1:11" ht="12" customHeight="1" x14ac:dyDescent="0.2">
      <c r="A2540" s="2"/>
      <c r="B2540" s="64">
        <v>1365</v>
      </c>
      <c r="C2540" s="63" t="s">
        <v>3472</v>
      </c>
      <c r="D2540" s="72" t="s">
        <v>1403</v>
      </c>
      <c r="E2540" s="40" t="s">
        <v>129</v>
      </c>
      <c r="F2540" s="40" t="s">
        <v>85</v>
      </c>
      <c r="G2540" s="54" t="s">
        <v>808</v>
      </c>
      <c r="H2540" s="32" t="s">
        <v>465</v>
      </c>
      <c r="I2540" s="3" t="s">
        <v>463</v>
      </c>
      <c r="J2540" s="20" t="s">
        <v>234</v>
      </c>
      <c r="K2540" s="19">
        <v>2539</v>
      </c>
    </row>
    <row r="2541" spans="1:11" ht="12" customHeight="1" x14ac:dyDescent="0.2">
      <c r="A2541" s="2"/>
      <c r="B2541" s="64">
        <v>4104</v>
      </c>
      <c r="C2541" s="63" t="s">
        <v>3473</v>
      </c>
      <c r="D2541" s="72" t="s">
        <v>1409</v>
      </c>
      <c r="E2541" s="40" t="s">
        <v>133</v>
      </c>
      <c r="F2541" s="40" t="s">
        <v>80</v>
      </c>
      <c r="G2541" s="54"/>
      <c r="H2541" s="32" t="s">
        <v>465</v>
      </c>
      <c r="I2541" s="3" t="s">
        <v>463</v>
      </c>
      <c r="J2541" s="20" t="s">
        <v>234</v>
      </c>
      <c r="K2541" s="19">
        <v>2540</v>
      </c>
    </row>
    <row r="2542" spans="1:11" ht="12" customHeight="1" x14ac:dyDescent="0.2">
      <c r="A2542" s="2"/>
      <c r="B2542" s="64">
        <v>1366</v>
      </c>
      <c r="C2542" s="63" t="s">
        <v>3474</v>
      </c>
      <c r="D2542" s="72" t="s">
        <v>1409</v>
      </c>
      <c r="E2542" s="40" t="s">
        <v>129</v>
      </c>
      <c r="F2542" s="40" t="s">
        <v>85</v>
      </c>
      <c r="G2542" s="54"/>
      <c r="H2542" s="32" t="s">
        <v>465</v>
      </c>
      <c r="I2542" s="3" t="s">
        <v>463</v>
      </c>
      <c r="J2542" s="20" t="s">
        <v>234</v>
      </c>
      <c r="K2542" s="19">
        <v>2541</v>
      </c>
    </row>
    <row r="2543" spans="1:11" ht="12" customHeight="1" x14ac:dyDescent="0.2">
      <c r="A2543" s="2"/>
      <c r="B2543" s="64">
        <v>1367</v>
      </c>
      <c r="C2543" s="63" t="s">
        <v>3475</v>
      </c>
      <c r="D2543" s="72" t="s">
        <v>1409</v>
      </c>
      <c r="E2543" s="40" t="s">
        <v>133</v>
      </c>
      <c r="F2543" s="40" t="s">
        <v>80</v>
      </c>
      <c r="G2543" s="54"/>
      <c r="H2543" s="32" t="s">
        <v>465</v>
      </c>
      <c r="I2543" s="3" t="s">
        <v>463</v>
      </c>
      <c r="J2543" s="20" t="s">
        <v>234</v>
      </c>
      <c r="K2543" s="19">
        <v>2542</v>
      </c>
    </row>
    <row r="2544" spans="1:11" ht="12" customHeight="1" x14ac:dyDescent="0.2">
      <c r="A2544" s="2"/>
      <c r="B2544" s="64">
        <v>1368</v>
      </c>
      <c r="C2544" s="63" t="s">
        <v>3476</v>
      </c>
      <c r="D2544" s="72" t="s">
        <v>1403</v>
      </c>
      <c r="E2544" s="40" t="s">
        <v>129</v>
      </c>
      <c r="F2544" s="40" t="s">
        <v>85</v>
      </c>
      <c r="G2544" s="54"/>
      <c r="H2544" s="32" t="s">
        <v>465</v>
      </c>
      <c r="I2544" s="3" t="s">
        <v>4451</v>
      </c>
      <c r="J2544" s="20" t="s">
        <v>234</v>
      </c>
      <c r="K2544" s="19">
        <v>2543</v>
      </c>
    </row>
    <row r="2545" spans="1:11" ht="12" customHeight="1" x14ac:dyDescent="0.2">
      <c r="A2545" s="2"/>
      <c r="B2545" s="64">
        <v>9495</v>
      </c>
      <c r="C2545" s="63" t="s">
        <v>3477</v>
      </c>
      <c r="D2545" s="72" t="s">
        <v>1409</v>
      </c>
      <c r="E2545" s="40" t="s">
        <v>129</v>
      </c>
      <c r="F2545" s="40" t="s">
        <v>85</v>
      </c>
      <c r="G2545" s="54"/>
      <c r="H2545" s="32" t="s">
        <v>465</v>
      </c>
      <c r="I2545" s="3" t="s">
        <v>463</v>
      </c>
      <c r="J2545" s="20" t="s">
        <v>234</v>
      </c>
      <c r="K2545" s="19">
        <v>2544</v>
      </c>
    </row>
    <row r="2546" spans="1:11" ht="12" customHeight="1" x14ac:dyDescent="0.2">
      <c r="A2546" s="2"/>
      <c r="B2546" s="64">
        <v>8386</v>
      </c>
      <c r="C2546" s="63" t="s">
        <v>3478</v>
      </c>
      <c r="D2546" s="72" t="s">
        <v>1403</v>
      </c>
      <c r="E2546" s="40" t="s">
        <v>129</v>
      </c>
      <c r="F2546" s="40" t="s">
        <v>85</v>
      </c>
      <c r="G2546" s="54" t="s">
        <v>808</v>
      </c>
      <c r="H2546" s="32" t="s">
        <v>465</v>
      </c>
      <c r="I2546" s="3" t="s">
        <v>463</v>
      </c>
      <c r="J2546" s="20" t="s">
        <v>234</v>
      </c>
      <c r="K2546" s="19">
        <v>2545</v>
      </c>
    </row>
    <row r="2547" spans="1:11" ht="12" customHeight="1" x14ac:dyDescent="0.2">
      <c r="A2547" s="2"/>
      <c r="B2547" s="64">
        <v>1369</v>
      </c>
      <c r="C2547" s="63" t="s">
        <v>3479</v>
      </c>
      <c r="D2547" s="72" t="s">
        <v>2906</v>
      </c>
      <c r="E2547" s="40" t="s">
        <v>129</v>
      </c>
      <c r="F2547" s="40" t="s">
        <v>85</v>
      </c>
      <c r="G2547" s="54"/>
      <c r="H2547" s="32" t="s">
        <v>465</v>
      </c>
      <c r="I2547" s="3" t="s">
        <v>463</v>
      </c>
      <c r="J2547" s="20" t="s">
        <v>234</v>
      </c>
      <c r="K2547" s="19">
        <v>2546</v>
      </c>
    </row>
    <row r="2548" spans="1:11" ht="12" customHeight="1" x14ac:dyDescent="0.2">
      <c r="A2548" s="2"/>
      <c r="B2548" s="64">
        <v>4071</v>
      </c>
      <c r="C2548" s="63" t="s">
        <v>3480</v>
      </c>
      <c r="D2548" s="72" t="s">
        <v>1452</v>
      </c>
      <c r="E2548" s="40" t="s">
        <v>129</v>
      </c>
      <c r="F2548" s="40" t="s">
        <v>72</v>
      </c>
      <c r="G2548" s="55" t="s">
        <v>580</v>
      </c>
      <c r="H2548" s="32" t="s">
        <v>465</v>
      </c>
      <c r="I2548" s="3" t="s">
        <v>463</v>
      </c>
      <c r="J2548" s="20" t="s">
        <v>234</v>
      </c>
      <c r="K2548" s="19">
        <v>2547</v>
      </c>
    </row>
    <row r="2549" spans="1:11" ht="12" customHeight="1" x14ac:dyDescent="0.2">
      <c r="A2549" s="2"/>
      <c r="B2549" s="64">
        <v>5234</v>
      </c>
      <c r="C2549" s="63" t="s">
        <v>3481</v>
      </c>
      <c r="D2549" s="72" t="s">
        <v>1452</v>
      </c>
      <c r="E2549" s="40" t="s">
        <v>129</v>
      </c>
      <c r="F2549" s="40" t="s">
        <v>72</v>
      </c>
      <c r="G2549" s="55" t="s">
        <v>580</v>
      </c>
      <c r="H2549" s="32" t="s">
        <v>465</v>
      </c>
      <c r="I2549" s="3" t="s">
        <v>463</v>
      </c>
      <c r="J2549" s="20" t="s">
        <v>234</v>
      </c>
      <c r="K2549" s="19">
        <v>2548</v>
      </c>
    </row>
    <row r="2550" spans="1:11" ht="12" customHeight="1" x14ac:dyDescent="0.2">
      <c r="A2550" s="2"/>
      <c r="B2550" s="64">
        <v>4659</v>
      </c>
      <c r="C2550" s="63" t="s">
        <v>3482</v>
      </c>
      <c r="D2550" s="72" t="s">
        <v>1452</v>
      </c>
      <c r="E2550" s="40" t="s">
        <v>129</v>
      </c>
      <c r="F2550" s="40" t="s">
        <v>72</v>
      </c>
      <c r="G2550" s="55" t="s">
        <v>580</v>
      </c>
      <c r="H2550" s="32" t="s">
        <v>465</v>
      </c>
      <c r="I2550" s="3" t="s">
        <v>463</v>
      </c>
      <c r="J2550" s="20" t="s">
        <v>234</v>
      </c>
      <c r="K2550" s="19">
        <v>2549</v>
      </c>
    </row>
    <row r="2551" spans="1:11" ht="12" customHeight="1" x14ac:dyDescent="0.2">
      <c r="A2551" s="2"/>
      <c r="B2551" s="64">
        <v>4709</v>
      </c>
      <c r="C2551" s="63" t="s">
        <v>3483</v>
      </c>
      <c r="D2551" s="72" t="s">
        <v>1452</v>
      </c>
      <c r="E2551" s="40" t="s">
        <v>133</v>
      </c>
      <c r="F2551" s="40" t="s">
        <v>83</v>
      </c>
      <c r="G2551" s="54"/>
      <c r="H2551" s="32" t="s">
        <v>465</v>
      </c>
      <c r="I2551" s="3" t="s">
        <v>4451</v>
      </c>
      <c r="J2551" s="20" t="s">
        <v>234</v>
      </c>
      <c r="K2551" s="19">
        <v>2550</v>
      </c>
    </row>
    <row r="2552" spans="1:11" ht="12" customHeight="1" x14ac:dyDescent="0.2">
      <c r="A2552" s="2"/>
      <c r="B2552" s="64">
        <v>5257</v>
      </c>
      <c r="C2552" s="63" t="s">
        <v>3484</v>
      </c>
      <c r="D2552" s="72" t="s">
        <v>1452</v>
      </c>
      <c r="E2552" s="40" t="s">
        <v>129</v>
      </c>
      <c r="F2552" s="40" t="s">
        <v>72</v>
      </c>
      <c r="G2552" s="55" t="s">
        <v>580</v>
      </c>
      <c r="H2552" s="32" t="s">
        <v>465</v>
      </c>
      <c r="I2552" s="3" t="s">
        <v>463</v>
      </c>
      <c r="J2552" s="20" t="s">
        <v>234</v>
      </c>
      <c r="K2552" s="19">
        <v>2551</v>
      </c>
    </row>
    <row r="2553" spans="1:11" ht="12" customHeight="1" x14ac:dyDescent="0.2">
      <c r="A2553" s="2"/>
      <c r="B2553" s="64">
        <v>1373</v>
      </c>
      <c r="C2553" s="63" t="s">
        <v>239</v>
      </c>
      <c r="D2553" s="72" t="s">
        <v>3485</v>
      </c>
      <c r="E2553" s="40" t="s">
        <v>129</v>
      </c>
      <c r="F2553" s="40" t="s">
        <v>33</v>
      </c>
      <c r="G2553" s="54"/>
      <c r="H2553" s="32" t="s">
        <v>465</v>
      </c>
      <c r="I2553" s="3" t="s">
        <v>463</v>
      </c>
      <c r="J2553" s="20" t="s">
        <v>234</v>
      </c>
      <c r="K2553" s="19">
        <v>2552</v>
      </c>
    </row>
    <row r="2554" spans="1:11" ht="12" customHeight="1" x14ac:dyDescent="0.2">
      <c r="A2554" s="2"/>
      <c r="B2554" s="64">
        <v>10493</v>
      </c>
      <c r="C2554" s="63" t="s">
        <v>3486</v>
      </c>
      <c r="D2554" s="72" t="s">
        <v>3487</v>
      </c>
      <c r="E2554" s="40" t="s">
        <v>133</v>
      </c>
      <c r="F2554" s="40" t="s">
        <v>83</v>
      </c>
      <c r="G2554" s="54"/>
      <c r="H2554" s="32" t="s">
        <v>465</v>
      </c>
      <c r="I2554" s="3" t="s">
        <v>463</v>
      </c>
      <c r="J2554" s="20" t="s">
        <v>234</v>
      </c>
      <c r="K2554" s="19">
        <v>2553</v>
      </c>
    </row>
    <row r="2555" spans="1:11" ht="12" customHeight="1" x14ac:dyDescent="0.2">
      <c r="A2555" s="2"/>
      <c r="B2555" s="64">
        <v>1375</v>
      </c>
      <c r="C2555" s="63" t="s">
        <v>944</v>
      </c>
      <c r="D2555" s="72" t="s">
        <v>3487</v>
      </c>
      <c r="E2555" s="40" t="s">
        <v>129</v>
      </c>
      <c r="F2555" s="40" t="s">
        <v>33</v>
      </c>
      <c r="G2555" s="54"/>
      <c r="H2555" s="32" t="s">
        <v>465</v>
      </c>
      <c r="I2555" s="3" t="s">
        <v>463</v>
      </c>
      <c r="J2555" s="20" t="s">
        <v>234</v>
      </c>
      <c r="K2555" s="19">
        <v>2554</v>
      </c>
    </row>
    <row r="2556" spans="1:11" ht="12" customHeight="1" x14ac:dyDescent="0.2">
      <c r="A2556" s="2"/>
      <c r="B2556" s="64">
        <v>7595</v>
      </c>
      <c r="C2556" s="63" t="s">
        <v>3488</v>
      </c>
      <c r="D2556" s="72" t="s">
        <v>3487</v>
      </c>
      <c r="E2556" s="40" t="s">
        <v>129</v>
      </c>
      <c r="F2556" s="40" t="s">
        <v>72</v>
      </c>
      <c r="G2556" s="54"/>
      <c r="H2556" s="32" t="s">
        <v>465</v>
      </c>
      <c r="I2556" s="3" t="s">
        <v>463</v>
      </c>
      <c r="J2556" s="20" t="s">
        <v>234</v>
      </c>
      <c r="K2556" s="19">
        <v>2555</v>
      </c>
    </row>
    <row r="2557" spans="1:11" ht="12" customHeight="1" x14ac:dyDescent="0.2">
      <c r="A2557" s="2"/>
      <c r="B2557" s="64">
        <v>10489</v>
      </c>
      <c r="C2557" s="63" t="s">
        <v>3489</v>
      </c>
      <c r="D2557" s="72" t="s">
        <v>1452</v>
      </c>
      <c r="E2557" s="40" t="s">
        <v>129</v>
      </c>
      <c r="F2557" s="40" t="s">
        <v>72</v>
      </c>
      <c r="G2557" s="54"/>
      <c r="H2557" s="32" t="s">
        <v>465</v>
      </c>
      <c r="I2557" s="3" t="s">
        <v>463</v>
      </c>
      <c r="J2557" s="20" t="s">
        <v>234</v>
      </c>
      <c r="K2557" s="19">
        <v>2556</v>
      </c>
    </row>
    <row r="2558" spans="1:11" ht="12" customHeight="1" x14ac:dyDescent="0.2">
      <c r="A2558" s="2"/>
      <c r="B2558" s="64">
        <v>1377</v>
      </c>
      <c r="C2558" s="63" t="s">
        <v>3490</v>
      </c>
      <c r="D2558" s="72" t="s">
        <v>1450</v>
      </c>
      <c r="E2558" s="40" t="s">
        <v>129</v>
      </c>
      <c r="F2558" s="40" t="s">
        <v>72</v>
      </c>
      <c r="G2558" s="54"/>
      <c r="H2558" s="32" t="s">
        <v>465</v>
      </c>
      <c r="I2558" s="3" t="s">
        <v>463</v>
      </c>
      <c r="J2558" s="20" t="s">
        <v>234</v>
      </c>
      <c r="K2558" s="19">
        <v>2557</v>
      </c>
    </row>
    <row r="2559" spans="1:11" ht="12" customHeight="1" x14ac:dyDescent="0.2">
      <c r="A2559" s="2"/>
      <c r="B2559" s="64">
        <v>7739</v>
      </c>
      <c r="C2559" s="63" t="s">
        <v>3491</v>
      </c>
      <c r="D2559" s="72" t="s">
        <v>3492</v>
      </c>
      <c r="E2559" s="40" t="s">
        <v>129</v>
      </c>
      <c r="F2559" s="40" t="s">
        <v>72</v>
      </c>
      <c r="G2559" s="54"/>
      <c r="H2559" s="32" t="s">
        <v>465</v>
      </c>
      <c r="I2559" s="3" t="s">
        <v>463</v>
      </c>
      <c r="J2559" s="20" t="s">
        <v>234</v>
      </c>
      <c r="K2559" s="19">
        <v>2558</v>
      </c>
    </row>
    <row r="2560" spans="1:11" ht="12" customHeight="1" x14ac:dyDescent="0.2">
      <c r="A2560" s="2"/>
      <c r="B2560" s="64">
        <v>2693</v>
      </c>
      <c r="C2560" s="63" t="s">
        <v>3493</v>
      </c>
      <c r="D2560" s="72" t="s">
        <v>3492</v>
      </c>
      <c r="E2560" s="40" t="s">
        <v>129</v>
      </c>
      <c r="F2560" s="40" t="s">
        <v>72</v>
      </c>
      <c r="G2560" s="55" t="s">
        <v>580</v>
      </c>
      <c r="H2560" s="32" t="s">
        <v>465</v>
      </c>
      <c r="I2560" s="3" t="s">
        <v>463</v>
      </c>
      <c r="J2560" s="20" t="s">
        <v>234</v>
      </c>
      <c r="K2560" s="19">
        <v>2559</v>
      </c>
    </row>
    <row r="2561" spans="1:11" ht="12" customHeight="1" x14ac:dyDescent="0.2">
      <c r="A2561" s="2"/>
      <c r="B2561" s="64">
        <v>4094</v>
      </c>
      <c r="C2561" s="63" t="s">
        <v>3494</v>
      </c>
      <c r="D2561" s="72" t="s">
        <v>3492</v>
      </c>
      <c r="E2561" s="40" t="s">
        <v>129</v>
      </c>
      <c r="F2561" s="40" t="s">
        <v>72</v>
      </c>
      <c r="G2561" s="55" t="s">
        <v>580</v>
      </c>
      <c r="H2561" s="32" t="s">
        <v>465</v>
      </c>
      <c r="I2561" s="3" t="s">
        <v>463</v>
      </c>
      <c r="J2561" s="20" t="s">
        <v>234</v>
      </c>
      <c r="K2561" s="19">
        <v>2560</v>
      </c>
    </row>
    <row r="2562" spans="1:11" ht="12" customHeight="1" x14ac:dyDescent="0.2">
      <c r="A2562" s="2"/>
      <c r="B2562" s="64">
        <v>1378</v>
      </c>
      <c r="C2562" s="63" t="s">
        <v>3495</v>
      </c>
      <c r="D2562" s="72" t="s">
        <v>3492</v>
      </c>
      <c r="E2562" s="40" t="s">
        <v>133</v>
      </c>
      <c r="F2562" s="40" t="s">
        <v>83</v>
      </c>
      <c r="G2562" s="54"/>
      <c r="H2562" s="32" t="s">
        <v>465</v>
      </c>
      <c r="I2562" s="3" t="s">
        <v>4451</v>
      </c>
      <c r="J2562" s="20" t="s">
        <v>234</v>
      </c>
      <c r="K2562" s="19">
        <v>2561</v>
      </c>
    </row>
    <row r="2563" spans="1:11" ht="12" customHeight="1" x14ac:dyDescent="0.2">
      <c r="A2563" s="2"/>
      <c r="B2563" s="64">
        <v>9496</v>
      </c>
      <c r="C2563" s="63" t="s">
        <v>3496</v>
      </c>
      <c r="D2563" s="72" t="s">
        <v>3258</v>
      </c>
      <c r="E2563" s="40" t="s">
        <v>129</v>
      </c>
      <c r="F2563" s="40" t="s">
        <v>72</v>
      </c>
      <c r="G2563" s="55" t="s">
        <v>580</v>
      </c>
      <c r="H2563" s="32" t="s">
        <v>465</v>
      </c>
      <c r="I2563" s="3" t="s">
        <v>463</v>
      </c>
      <c r="J2563" s="20" t="s">
        <v>234</v>
      </c>
      <c r="K2563" s="19">
        <v>2562</v>
      </c>
    </row>
    <row r="2564" spans="1:11" ht="12" customHeight="1" x14ac:dyDescent="0.2">
      <c r="A2564" s="2"/>
      <c r="B2564" s="64">
        <v>1382</v>
      </c>
      <c r="C2564" s="63" t="s">
        <v>3497</v>
      </c>
      <c r="D2564" s="72" t="s">
        <v>3498</v>
      </c>
      <c r="E2564" s="40" t="s">
        <v>129</v>
      </c>
      <c r="F2564" s="40" t="s">
        <v>85</v>
      </c>
      <c r="G2564" s="54" t="s">
        <v>808</v>
      </c>
      <c r="H2564" s="32" t="s">
        <v>465</v>
      </c>
      <c r="I2564" s="3" t="s">
        <v>463</v>
      </c>
      <c r="J2564" s="20" t="s">
        <v>234</v>
      </c>
      <c r="K2564" s="19">
        <v>2563</v>
      </c>
    </row>
    <row r="2565" spans="1:11" ht="12" customHeight="1" x14ac:dyDescent="0.2">
      <c r="A2565" s="2"/>
      <c r="B2565" s="64">
        <v>1383</v>
      </c>
      <c r="C2565" s="63" t="s">
        <v>457</v>
      </c>
      <c r="D2565" s="72" t="s">
        <v>3251</v>
      </c>
      <c r="E2565" s="40" t="s">
        <v>129</v>
      </c>
      <c r="F2565" s="40" t="s">
        <v>80</v>
      </c>
      <c r="G2565" s="54"/>
      <c r="H2565" s="32" t="s">
        <v>465</v>
      </c>
      <c r="I2565" s="3" t="s">
        <v>463</v>
      </c>
      <c r="J2565" s="20" t="s">
        <v>234</v>
      </c>
      <c r="K2565" s="19">
        <v>2564</v>
      </c>
    </row>
    <row r="2566" spans="1:11" ht="12" customHeight="1" x14ac:dyDescent="0.2">
      <c r="A2566" s="2"/>
      <c r="B2566" s="64">
        <v>1384</v>
      </c>
      <c r="C2566" s="63" t="s">
        <v>7</v>
      </c>
      <c r="D2566" s="72" t="s">
        <v>3251</v>
      </c>
      <c r="E2566" s="40" t="s">
        <v>129</v>
      </c>
      <c r="F2566" s="40" t="s">
        <v>80</v>
      </c>
      <c r="G2566" s="54"/>
      <c r="H2566" s="32" t="s">
        <v>465</v>
      </c>
      <c r="I2566" s="3" t="s">
        <v>463</v>
      </c>
      <c r="J2566" s="20" t="s">
        <v>234</v>
      </c>
      <c r="K2566" s="19">
        <v>2565</v>
      </c>
    </row>
    <row r="2567" spans="1:11" ht="12" customHeight="1" x14ac:dyDescent="0.2">
      <c r="A2567" s="2"/>
      <c r="B2567" s="64">
        <v>2462</v>
      </c>
      <c r="C2567" s="63" t="s">
        <v>945</v>
      </c>
      <c r="D2567" s="72" t="s">
        <v>2469</v>
      </c>
      <c r="E2567" s="40" t="s">
        <v>129</v>
      </c>
      <c r="F2567" s="40" t="s">
        <v>80</v>
      </c>
      <c r="G2567" s="54" t="s">
        <v>807</v>
      </c>
      <c r="H2567" s="32" t="s">
        <v>465</v>
      </c>
      <c r="I2567" s="3" t="s">
        <v>463</v>
      </c>
      <c r="J2567" s="20" t="s">
        <v>234</v>
      </c>
      <c r="K2567" s="19">
        <v>2566</v>
      </c>
    </row>
    <row r="2568" spans="1:11" ht="12" customHeight="1" x14ac:dyDescent="0.2">
      <c r="A2568" s="2"/>
      <c r="B2568" s="64">
        <v>8387</v>
      </c>
      <c r="C2568" s="63" t="s">
        <v>3499</v>
      </c>
      <c r="D2568" s="72" t="s">
        <v>1450</v>
      </c>
      <c r="E2568" s="40" t="s">
        <v>129</v>
      </c>
      <c r="F2568" s="40" t="s">
        <v>72</v>
      </c>
      <c r="G2568" s="55" t="s">
        <v>580</v>
      </c>
      <c r="H2568" s="32" t="s">
        <v>465</v>
      </c>
      <c r="I2568" s="3" t="s">
        <v>463</v>
      </c>
      <c r="J2568" s="20" t="s">
        <v>234</v>
      </c>
      <c r="K2568" s="19">
        <v>2567</v>
      </c>
    </row>
    <row r="2569" spans="1:11" ht="12" customHeight="1" x14ac:dyDescent="0.2">
      <c r="A2569" s="2"/>
      <c r="B2569" s="64">
        <v>7719</v>
      </c>
      <c r="C2569" s="63" t="s">
        <v>3500</v>
      </c>
      <c r="D2569" s="72" t="s">
        <v>1450</v>
      </c>
      <c r="E2569" s="40" t="s">
        <v>355</v>
      </c>
      <c r="F2569" s="40" t="s">
        <v>33</v>
      </c>
      <c r="G2569" s="54"/>
      <c r="H2569" s="32" t="s">
        <v>465</v>
      </c>
      <c r="I2569" s="3" t="s">
        <v>4451</v>
      </c>
      <c r="J2569" s="20" t="s">
        <v>234</v>
      </c>
      <c r="K2569" s="19">
        <v>2568</v>
      </c>
    </row>
    <row r="2570" spans="1:11" ht="12" customHeight="1" x14ac:dyDescent="0.2">
      <c r="A2570" s="2"/>
      <c r="B2570" s="64">
        <v>8388</v>
      </c>
      <c r="C2570" s="63" t="s">
        <v>3501</v>
      </c>
      <c r="D2570" s="72" t="s">
        <v>3251</v>
      </c>
      <c r="E2570" s="40" t="s">
        <v>133</v>
      </c>
      <c r="F2570" s="40" t="s">
        <v>83</v>
      </c>
      <c r="G2570" s="54"/>
      <c r="H2570" s="32" t="s">
        <v>465</v>
      </c>
      <c r="I2570" s="3" t="s">
        <v>463</v>
      </c>
      <c r="J2570" s="20" t="s">
        <v>234</v>
      </c>
      <c r="K2570" s="19">
        <v>2569</v>
      </c>
    </row>
    <row r="2571" spans="1:11" ht="12" customHeight="1" x14ac:dyDescent="0.2">
      <c r="A2571" s="2"/>
      <c r="B2571" s="64">
        <v>6594</v>
      </c>
      <c r="C2571" s="63" t="s">
        <v>3502</v>
      </c>
      <c r="D2571" s="72" t="s">
        <v>3251</v>
      </c>
      <c r="E2571" s="40" t="s">
        <v>133</v>
      </c>
      <c r="F2571" s="40" t="s">
        <v>83</v>
      </c>
      <c r="G2571" s="54"/>
      <c r="H2571" s="32" t="s">
        <v>465</v>
      </c>
      <c r="I2571" s="3" t="s">
        <v>4451</v>
      </c>
      <c r="J2571" s="20" t="s">
        <v>234</v>
      </c>
      <c r="K2571" s="19">
        <v>2570</v>
      </c>
    </row>
    <row r="2572" spans="1:11" ht="12" customHeight="1" x14ac:dyDescent="0.2">
      <c r="A2572" s="2"/>
      <c r="B2572" s="64">
        <v>1390</v>
      </c>
      <c r="C2572" s="63" t="s">
        <v>3503</v>
      </c>
      <c r="D2572" s="72" t="s">
        <v>1403</v>
      </c>
      <c r="E2572" s="40" t="s">
        <v>129</v>
      </c>
      <c r="F2572" s="40" t="s">
        <v>85</v>
      </c>
      <c r="G2572" s="54" t="s">
        <v>808</v>
      </c>
      <c r="H2572" s="32" t="s">
        <v>465</v>
      </c>
      <c r="I2572" s="3" t="s">
        <v>463</v>
      </c>
      <c r="J2572" s="20" t="s">
        <v>234</v>
      </c>
      <c r="K2572" s="19">
        <v>2571</v>
      </c>
    </row>
    <row r="2573" spans="1:11" ht="12" customHeight="1" x14ac:dyDescent="0.2">
      <c r="A2573" s="2"/>
      <c r="B2573" s="64">
        <v>1391</v>
      </c>
      <c r="C2573" s="63" t="s">
        <v>1182</v>
      </c>
      <c r="D2573" s="72" t="s">
        <v>1850</v>
      </c>
      <c r="E2573" s="40" t="s">
        <v>133</v>
      </c>
      <c r="F2573" s="59" t="s">
        <v>74</v>
      </c>
      <c r="G2573" s="54"/>
      <c r="H2573" s="32" t="s">
        <v>465</v>
      </c>
      <c r="I2573" s="3" t="s">
        <v>463</v>
      </c>
      <c r="J2573" s="20" t="s">
        <v>234</v>
      </c>
      <c r="K2573" s="19">
        <v>2572</v>
      </c>
    </row>
    <row r="2574" spans="1:11" ht="12" customHeight="1" x14ac:dyDescent="0.2">
      <c r="A2574" s="2"/>
      <c r="B2574" s="64">
        <v>2471</v>
      </c>
      <c r="C2574" s="63" t="s">
        <v>3504</v>
      </c>
      <c r="D2574" s="72" t="s">
        <v>3251</v>
      </c>
      <c r="E2574" s="40" t="s">
        <v>129</v>
      </c>
      <c r="F2574" s="40" t="s">
        <v>85</v>
      </c>
      <c r="G2574" s="54" t="s">
        <v>808</v>
      </c>
      <c r="H2574" s="32" t="s">
        <v>465</v>
      </c>
      <c r="I2574" s="3" t="s">
        <v>463</v>
      </c>
      <c r="J2574" s="20" t="s">
        <v>234</v>
      </c>
      <c r="K2574" s="19">
        <v>2573</v>
      </c>
    </row>
    <row r="2575" spans="1:11" ht="12" customHeight="1" x14ac:dyDescent="0.2">
      <c r="A2575" s="2"/>
      <c r="B2575" s="64">
        <v>1393</v>
      </c>
      <c r="C2575" s="63" t="s">
        <v>3505</v>
      </c>
      <c r="D2575" s="72" t="s">
        <v>1850</v>
      </c>
      <c r="E2575" s="40" t="s">
        <v>129</v>
      </c>
      <c r="F2575" s="40" t="s">
        <v>85</v>
      </c>
      <c r="G2575" s="54"/>
      <c r="H2575" s="32" t="s">
        <v>465</v>
      </c>
      <c r="I2575" s="3" t="s">
        <v>463</v>
      </c>
      <c r="J2575" s="20" t="s">
        <v>234</v>
      </c>
      <c r="K2575" s="19">
        <v>2574</v>
      </c>
    </row>
    <row r="2576" spans="1:11" ht="12" customHeight="1" x14ac:dyDescent="0.2">
      <c r="A2576" s="2"/>
      <c r="B2576" s="64">
        <v>1394</v>
      </c>
      <c r="C2576" s="63" t="s">
        <v>3506</v>
      </c>
      <c r="D2576" s="72" t="s">
        <v>1405</v>
      </c>
      <c r="E2576" s="40" t="s">
        <v>129</v>
      </c>
      <c r="F2576" s="40" t="s">
        <v>85</v>
      </c>
      <c r="G2576" s="54"/>
      <c r="H2576" s="32" t="s">
        <v>465</v>
      </c>
      <c r="I2576" s="3" t="s">
        <v>463</v>
      </c>
      <c r="J2576" s="20" t="s">
        <v>234</v>
      </c>
      <c r="K2576" s="19">
        <v>2575</v>
      </c>
    </row>
    <row r="2577" spans="1:11" ht="12" customHeight="1" x14ac:dyDescent="0.2">
      <c r="A2577" s="2"/>
      <c r="B2577" s="64">
        <v>7093</v>
      </c>
      <c r="C2577" s="63" t="s">
        <v>3507</v>
      </c>
      <c r="D2577" s="72" t="s">
        <v>1850</v>
      </c>
      <c r="E2577" s="40" t="s">
        <v>129</v>
      </c>
      <c r="F2577" s="40" t="s">
        <v>85</v>
      </c>
      <c r="G2577" s="54"/>
      <c r="H2577" s="32" t="s">
        <v>465</v>
      </c>
      <c r="I2577" s="3" t="s">
        <v>463</v>
      </c>
      <c r="J2577" s="20" t="s">
        <v>234</v>
      </c>
      <c r="K2577" s="19">
        <v>2576</v>
      </c>
    </row>
    <row r="2578" spans="1:11" ht="12" customHeight="1" x14ac:dyDescent="0.2">
      <c r="A2578" s="2"/>
      <c r="B2578" s="64">
        <v>1395</v>
      </c>
      <c r="C2578" s="63" t="s">
        <v>3508</v>
      </c>
      <c r="D2578" s="72" t="s">
        <v>2903</v>
      </c>
      <c r="E2578" s="40" t="s">
        <v>129</v>
      </c>
      <c r="F2578" s="40" t="s">
        <v>85</v>
      </c>
      <c r="G2578" s="54" t="s">
        <v>808</v>
      </c>
      <c r="H2578" s="32" t="s">
        <v>465</v>
      </c>
      <c r="I2578" s="3" t="s">
        <v>463</v>
      </c>
      <c r="J2578" s="20" t="s">
        <v>234</v>
      </c>
      <c r="K2578" s="19">
        <v>2577</v>
      </c>
    </row>
    <row r="2579" spans="1:11" ht="12" customHeight="1" x14ac:dyDescent="0.2">
      <c r="A2579" s="2"/>
      <c r="B2579" s="64">
        <v>8845</v>
      </c>
      <c r="C2579" s="63" t="s">
        <v>3509</v>
      </c>
      <c r="D2579" s="72" t="s">
        <v>1731</v>
      </c>
      <c r="E2579" s="40" t="s">
        <v>133</v>
      </c>
      <c r="F2579" s="40" t="s">
        <v>83</v>
      </c>
      <c r="G2579" s="54"/>
      <c r="H2579" s="32" t="s">
        <v>465</v>
      </c>
      <c r="I2579" s="3" t="s">
        <v>463</v>
      </c>
      <c r="J2579" s="20" t="s">
        <v>234</v>
      </c>
      <c r="K2579" s="19">
        <v>2578</v>
      </c>
    </row>
    <row r="2580" spans="1:11" ht="12" customHeight="1" x14ac:dyDescent="0.2">
      <c r="A2580" s="2"/>
      <c r="B2580" s="64">
        <v>1398</v>
      </c>
      <c r="C2580" s="63" t="s">
        <v>3510</v>
      </c>
      <c r="D2580" s="72" t="s">
        <v>2002</v>
      </c>
      <c r="E2580" s="40" t="s">
        <v>129</v>
      </c>
      <c r="F2580" s="40" t="s">
        <v>72</v>
      </c>
      <c r="G2580" s="55" t="s">
        <v>580</v>
      </c>
      <c r="H2580" s="32" t="s">
        <v>465</v>
      </c>
      <c r="I2580" s="3" t="s">
        <v>463</v>
      </c>
      <c r="J2580" s="20" t="s">
        <v>234</v>
      </c>
      <c r="K2580" s="19">
        <v>2579</v>
      </c>
    </row>
    <row r="2581" spans="1:11" ht="12" customHeight="1" x14ac:dyDescent="0.2">
      <c r="A2581" s="2"/>
      <c r="B2581" s="64">
        <v>1399</v>
      </c>
      <c r="C2581" s="63" t="s">
        <v>3511</v>
      </c>
      <c r="D2581" s="72" t="s">
        <v>1409</v>
      </c>
      <c r="E2581" s="40" t="s">
        <v>129</v>
      </c>
      <c r="F2581" s="40" t="s">
        <v>85</v>
      </c>
      <c r="G2581" s="54" t="s">
        <v>808</v>
      </c>
      <c r="H2581" s="32" t="s">
        <v>465</v>
      </c>
      <c r="I2581" s="3" t="s">
        <v>463</v>
      </c>
      <c r="J2581" s="20" t="s">
        <v>234</v>
      </c>
      <c r="K2581" s="19">
        <v>2580</v>
      </c>
    </row>
    <row r="2582" spans="1:11" ht="12" customHeight="1" x14ac:dyDescent="0.2">
      <c r="A2582" s="2"/>
      <c r="B2582" s="64">
        <v>1370</v>
      </c>
      <c r="C2582" s="63" t="s">
        <v>3512</v>
      </c>
      <c r="D2582" s="72" t="s">
        <v>3258</v>
      </c>
      <c r="E2582" s="40" t="s">
        <v>129</v>
      </c>
      <c r="F2582" s="40" t="s">
        <v>85</v>
      </c>
      <c r="G2582" s="54"/>
      <c r="H2582" s="32" t="s">
        <v>465</v>
      </c>
      <c r="I2582" s="3" t="s">
        <v>463</v>
      </c>
      <c r="J2582" s="20" t="s">
        <v>234</v>
      </c>
      <c r="K2582" s="19">
        <v>2581</v>
      </c>
    </row>
    <row r="2583" spans="1:11" ht="12" customHeight="1" x14ac:dyDescent="0.2">
      <c r="A2583" s="2"/>
      <c r="B2583" s="64">
        <v>1401</v>
      </c>
      <c r="C2583" s="63" t="s">
        <v>3513</v>
      </c>
      <c r="D2583" s="72" t="s">
        <v>3251</v>
      </c>
      <c r="E2583" s="40" t="s">
        <v>129</v>
      </c>
      <c r="F2583" s="40" t="s">
        <v>80</v>
      </c>
      <c r="G2583" s="54"/>
      <c r="H2583" s="32" t="s">
        <v>465</v>
      </c>
      <c r="I2583" s="3" t="s">
        <v>4451</v>
      </c>
      <c r="J2583" s="20" t="s">
        <v>234</v>
      </c>
      <c r="K2583" s="19">
        <v>2582</v>
      </c>
    </row>
    <row r="2584" spans="1:11" ht="12" customHeight="1" x14ac:dyDescent="0.2">
      <c r="A2584" s="2"/>
      <c r="B2584" s="64">
        <v>1403</v>
      </c>
      <c r="C2584" s="63" t="s">
        <v>3514</v>
      </c>
      <c r="D2584" s="72" t="s">
        <v>2903</v>
      </c>
      <c r="E2584" s="40" t="s">
        <v>129</v>
      </c>
      <c r="F2584" s="40" t="s">
        <v>85</v>
      </c>
      <c r="G2584" s="54" t="s">
        <v>808</v>
      </c>
      <c r="H2584" s="32" t="s">
        <v>465</v>
      </c>
      <c r="I2584" s="3" t="s">
        <v>463</v>
      </c>
      <c r="J2584" s="20" t="s">
        <v>234</v>
      </c>
      <c r="K2584" s="19">
        <v>2583</v>
      </c>
    </row>
    <row r="2585" spans="1:11" ht="12" customHeight="1" x14ac:dyDescent="0.2">
      <c r="A2585" s="2"/>
      <c r="B2585" s="64">
        <v>1404</v>
      </c>
      <c r="C2585" s="63" t="s">
        <v>8</v>
      </c>
      <c r="D2585" s="72" t="s">
        <v>3515</v>
      </c>
      <c r="E2585" s="40" t="s">
        <v>133</v>
      </c>
      <c r="F2585" s="59" t="s">
        <v>74</v>
      </c>
      <c r="G2585" s="54"/>
      <c r="H2585"/>
      <c r="I2585" s="3" t="s">
        <v>463</v>
      </c>
      <c r="J2585" s="20" t="s">
        <v>234</v>
      </c>
      <c r="K2585" s="19">
        <v>2584</v>
      </c>
    </row>
    <row r="2586" spans="1:11" ht="12" customHeight="1" x14ac:dyDescent="0.2">
      <c r="A2586" s="2"/>
      <c r="B2586" s="64">
        <v>1405</v>
      </c>
      <c r="C2586" s="63" t="s">
        <v>3516</v>
      </c>
      <c r="D2586" s="72" t="s">
        <v>3258</v>
      </c>
      <c r="E2586" s="40" t="s">
        <v>129</v>
      </c>
      <c r="F2586" s="40" t="s">
        <v>85</v>
      </c>
      <c r="G2586" s="54"/>
      <c r="H2586" s="32" t="s">
        <v>465</v>
      </c>
      <c r="I2586" s="3" t="s">
        <v>4451</v>
      </c>
      <c r="J2586" s="20" t="s">
        <v>234</v>
      </c>
      <c r="K2586" s="19">
        <v>2585</v>
      </c>
    </row>
    <row r="2587" spans="1:11" ht="12" customHeight="1" x14ac:dyDescent="0.2">
      <c r="A2587" s="2"/>
      <c r="B2587" s="64">
        <v>1408</v>
      </c>
      <c r="C2587" s="63" t="s">
        <v>3517</v>
      </c>
      <c r="D2587" s="72" t="s">
        <v>3251</v>
      </c>
      <c r="E2587" s="40" t="s">
        <v>129</v>
      </c>
      <c r="F2587" s="40" t="s">
        <v>85</v>
      </c>
      <c r="G2587" s="54" t="s">
        <v>808</v>
      </c>
      <c r="H2587" s="32" t="s">
        <v>465</v>
      </c>
      <c r="I2587" s="3" t="s">
        <v>463</v>
      </c>
      <c r="J2587" s="20" t="s">
        <v>234</v>
      </c>
      <c r="K2587" s="19">
        <v>2586</v>
      </c>
    </row>
    <row r="2588" spans="1:11" ht="12" customHeight="1" x14ac:dyDescent="0.2">
      <c r="A2588" s="2"/>
      <c r="B2588" s="64">
        <v>1407</v>
      </c>
      <c r="C2588" s="63" t="s">
        <v>3518</v>
      </c>
      <c r="D2588" s="72" t="s">
        <v>3519</v>
      </c>
      <c r="E2588" s="40" t="s">
        <v>133</v>
      </c>
      <c r="F2588" s="40" t="s">
        <v>80</v>
      </c>
      <c r="G2588" s="54"/>
      <c r="H2588" s="32" t="s">
        <v>465</v>
      </c>
      <c r="I2588" s="3" t="s">
        <v>463</v>
      </c>
      <c r="J2588" s="20" t="s">
        <v>234</v>
      </c>
      <c r="K2588" s="19">
        <v>2587</v>
      </c>
    </row>
    <row r="2589" spans="1:11" ht="12" customHeight="1" x14ac:dyDescent="0.2">
      <c r="A2589" s="2"/>
      <c r="B2589" s="64">
        <v>1406</v>
      </c>
      <c r="C2589" s="63" t="s">
        <v>3520</v>
      </c>
      <c r="D2589" s="72" t="s">
        <v>2819</v>
      </c>
      <c r="E2589" s="40" t="s">
        <v>129</v>
      </c>
      <c r="F2589" s="40" t="s">
        <v>85</v>
      </c>
      <c r="G2589" s="54" t="s">
        <v>808</v>
      </c>
      <c r="H2589" s="32" t="s">
        <v>465</v>
      </c>
      <c r="I2589" s="3" t="s">
        <v>463</v>
      </c>
      <c r="J2589" s="20" t="s">
        <v>234</v>
      </c>
      <c r="K2589" s="19">
        <v>2588</v>
      </c>
    </row>
    <row r="2590" spans="1:11" ht="12" customHeight="1" x14ac:dyDescent="0.2">
      <c r="A2590" s="2"/>
      <c r="B2590" s="64">
        <v>9993</v>
      </c>
      <c r="C2590" s="63" t="s">
        <v>3521</v>
      </c>
      <c r="D2590" s="72" t="s">
        <v>2819</v>
      </c>
      <c r="E2590" s="40" t="s">
        <v>129</v>
      </c>
      <c r="F2590" s="40" t="s">
        <v>85</v>
      </c>
      <c r="G2590" s="54" t="s">
        <v>808</v>
      </c>
      <c r="H2590" s="32" t="s">
        <v>465</v>
      </c>
      <c r="I2590" s="3" t="s">
        <v>463</v>
      </c>
      <c r="J2590" s="20" t="s">
        <v>234</v>
      </c>
      <c r="K2590" s="19">
        <v>2589</v>
      </c>
    </row>
    <row r="2591" spans="1:11" ht="12" customHeight="1" x14ac:dyDescent="0.2">
      <c r="A2591" s="2"/>
      <c r="B2591" s="64">
        <v>1409</v>
      </c>
      <c r="C2591" s="63" t="s">
        <v>3522</v>
      </c>
      <c r="D2591" s="72" t="s">
        <v>1450</v>
      </c>
      <c r="E2591" s="40" t="s">
        <v>133</v>
      </c>
      <c r="F2591" s="40" t="s">
        <v>85</v>
      </c>
      <c r="G2591" s="54"/>
      <c r="H2591" s="32" t="s">
        <v>465</v>
      </c>
      <c r="I2591" s="3" t="s">
        <v>4451</v>
      </c>
      <c r="J2591" s="20" t="s">
        <v>234</v>
      </c>
      <c r="K2591" s="19">
        <v>2590</v>
      </c>
    </row>
    <row r="2592" spans="1:11" ht="12" customHeight="1" x14ac:dyDescent="0.2">
      <c r="A2592" s="2"/>
      <c r="B2592" s="64">
        <v>11031</v>
      </c>
      <c r="C2592" s="63" t="s">
        <v>3523</v>
      </c>
      <c r="D2592" s="72" t="s">
        <v>1450</v>
      </c>
      <c r="E2592" s="40" t="s">
        <v>129</v>
      </c>
      <c r="F2592" s="40" t="s">
        <v>72</v>
      </c>
      <c r="G2592" s="54"/>
      <c r="H2592" s="32" t="s">
        <v>465</v>
      </c>
      <c r="I2592" s="3" t="s">
        <v>463</v>
      </c>
      <c r="J2592" s="20" t="s">
        <v>234</v>
      </c>
      <c r="K2592" s="19">
        <v>2591</v>
      </c>
    </row>
    <row r="2593" spans="1:11" ht="12" customHeight="1" x14ac:dyDescent="0.2">
      <c r="A2593" s="2"/>
      <c r="B2593" s="64">
        <v>2814</v>
      </c>
      <c r="C2593" s="63" t="s">
        <v>3524</v>
      </c>
      <c r="D2593" s="72" t="s">
        <v>1450</v>
      </c>
      <c r="E2593" s="40" t="s">
        <v>129</v>
      </c>
      <c r="F2593" s="40" t="s">
        <v>72</v>
      </c>
      <c r="G2593" s="54"/>
      <c r="H2593" s="32" t="s">
        <v>465</v>
      </c>
      <c r="I2593" s="3" t="s">
        <v>463</v>
      </c>
      <c r="J2593" s="20" t="s">
        <v>234</v>
      </c>
      <c r="K2593" s="19">
        <v>2592</v>
      </c>
    </row>
    <row r="2594" spans="1:11" ht="12" customHeight="1" x14ac:dyDescent="0.2">
      <c r="A2594" s="2"/>
      <c r="B2594" s="64">
        <v>11030</v>
      </c>
      <c r="C2594" s="63" t="s">
        <v>3525</v>
      </c>
      <c r="D2594" s="72" t="s">
        <v>1450</v>
      </c>
      <c r="E2594" s="40" t="s">
        <v>129</v>
      </c>
      <c r="F2594" s="40" t="s">
        <v>72</v>
      </c>
      <c r="G2594" s="54"/>
      <c r="H2594" s="32" t="s">
        <v>465</v>
      </c>
      <c r="I2594" s="3" t="s">
        <v>463</v>
      </c>
      <c r="J2594" s="20" t="s">
        <v>234</v>
      </c>
      <c r="K2594" s="19">
        <v>2593</v>
      </c>
    </row>
    <row r="2595" spans="1:11" ht="12" customHeight="1" x14ac:dyDescent="0.2">
      <c r="A2595" s="2"/>
      <c r="B2595" s="64">
        <v>11100</v>
      </c>
      <c r="C2595" s="63" t="s">
        <v>3526</v>
      </c>
      <c r="D2595" s="72" t="s">
        <v>1450</v>
      </c>
      <c r="E2595" s="40" t="s">
        <v>129</v>
      </c>
      <c r="F2595" s="40" t="s">
        <v>72</v>
      </c>
      <c r="G2595" s="54"/>
      <c r="H2595" s="32" t="s">
        <v>465</v>
      </c>
      <c r="I2595" s="3" t="s">
        <v>4451</v>
      </c>
      <c r="J2595" s="20" t="s">
        <v>234</v>
      </c>
      <c r="K2595" s="19">
        <v>2594</v>
      </c>
    </row>
    <row r="2596" spans="1:11" ht="12" customHeight="1" x14ac:dyDescent="0.2">
      <c r="A2596" s="2"/>
      <c r="B2596" s="64">
        <v>6595</v>
      </c>
      <c r="C2596" s="63" t="s">
        <v>3527</v>
      </c>
      <c r="D2596" s="72" t="s">
        <v>1450</v>
      </c>
      <c r="E2596" s="40" t="s">
        <v>129</v>
      </c>
      <c r="F2596" s="40" t="s">
        <v>72</v>
      </c>
      <c r="G2596" s="55" t="s">
        <v>580</v>
      </c>
      <c r="H2596" s="32" t="s">
        <v>465</v>
      </c>
      <c r="I2596" s="3" t="s">
        <v>463</v>
      </c>
      <c r="J2596" s="20" t="s">
        <v>234</v>
      </c>
      <c r="K2596" s="19">
        <v>2595</v>
      </c>
    </row>
    <row r="2597" spans="1:11" ht="12" customHeight="1" x14ac:dyDescent="0.2">
      <c r="A2597" s="2"/>
      <c r="B2597" s="64">
        <v>1411</v>
      </c>
      <c r="C2597" s="63" t="s">
        <v>3528</v>
      </c>
      <c r="D2597" s="72" t="s">
        <v>1850</v>
      </c>
      <c r="E2597" s="40" t="s">
        <v>129</v>
      </c>
      <c r="F2597" s="40" t="s">
        <v>85</v>
      </c>
      <c r="G2597" s="54" t="s">
        <v>808</v>
      </c>
      <c r="H2597" s="32" t="s">
        <v>465</v>
      </c>
      <c r="I2597" s="3" t="s">
        <v>463</v>
      </c>
      <c r="J2597" s="20" t="s">
        <v>234</v>
      </c>
      <c r="K2597" s="19">
        <v>2596</v>
      </c>
    </row>
    <row r="2598" spans="1:11" ht="12" customHeight="1" x14ac:dyDescent="0.2">
      <c r="A2598" s="2"/>
      <c r="B2598" s="64">
        <v>1412</v>
      </c>
      <c r="C2598" s="63" t="s">
        <v>3529</v>
      </c>
      <c r="D2598" s="72" t="s">
        <v>3258</v>
      </c>
      <c r="E2598" s="40" t="s">
        <v>129</v>
      </c>
      <c r="F2598" s="40" t="s">
        <v>85</v>
      </c>
      <c r="G2598" s="54"/>
      <c r="H2598" s="32" t="s">
        <v>465</v>
      </c>
      <c r="I2598" s="3" t="s">
        <v>463</v>
      </c>
      <c r="J2598" s="20" t="s">
        <v>234</v>
      </c>
      <c r="K2598" s="19">
        <v>2597</v>
      </c>
    </row>
    <row r="2599" spans="1:11" ht="12" customHeight="1" x14ac:dyDescent="0.2">
      <c r="A2599" s="2"/>
      <c r="B2599" s="64">
        <v>1413</v>
      </c>
      <c r="C2599" s="63" t="s">
        <v>9</v>
      </c>
      <c r="D2599" s="72" t="s">
        <v>3251</v>
      </c>
      <c r="E2599" s="40" t="s">
        <v>129</v>
      </c>
      <c r="F2599" s="40" t="s">
        <v>80</v>
      </c>
      <c r="G2599" s="54" t="s">
        <v>807</v>
      </c>
      <c r="H2599" s="32" t="s">
        <v>465</v>
      </c>
      <c r="I2599" s="3" t="s">
        <v>463</v>
      </c>
      <c r="J2599" s="20" t="s">
        <v>234</v>
      </c>
      <c r="K2599" s="19">
        <v>2598</v>
      </c>
    </row>
    <row r="2600" spans="1:11" ht="12" customHeight="1" x14ac:dyDescent="0.2">
      <c r="A2600" s="2"/>
      <c r="B2600" s="64">
        <v>1414</v>
      </c>
      <c r="C2600" s="63" t="s">
        <v>3530</v>
      </c>
      <c r="D2600" s="72" t="s">
        <v>2906</v>
      </c>
      <c r="E2600" s="40" t="s">
        <v>129</v>
      </c>
      <c r="F2600" s="40" t="s">
        <v>85</v>
      </c>
      <c r="G2600" s="54"/>
      <c r="H2600" s="32" t="s">
        <v>465</v>
      </c>
      <c r="I2600" s="3" t="s">
        <v>463</v>
      </c>
      <c r="J2600" s="20" t="s">
        <v>234</v>
      </c>
      <c r="K2600" s="19">
        <v>2599</v>
      </c>
    </row>
    <row r="2601" spans="1:11" ht="12" customHeight="1" x14ac:dyDescent="0.2">
      <c r="A2601" s="2"/>
      <c r="B2601" s="64">
        <v>8412</v>
      </c>
      <c r="C2601" s="63" t="s">
        <v>3531</v>
      </c>
      <c r="D2601" s="72" t="s">
        <v>2906</v>
      </c>
      <c r="E2601" s="40" t="s">
        <v>129</v>
      </c>
      <c r="F2601" s="40" t="s">
        <v>85</v>
      </c>
      <c r="G2601" s="54" t="s">
        <v>808</v>
      </c>
      <c r="H2601" s="32" t="s">
        <v>465</v>
      </c>
      <c r="I2601" s="3" t="s">
        <v>463</v>
      </c>
      <c r="J2601" s="20" t="s">
        <v>234</v>
      </c>
      <c r="K2601" s="19">
        <v>2600</v>
      </c>
    </row>
    <row r="2602" spans="1:11" ht="12" customHeight="1" x14ac:dyDescent="0.2">
      <c r="A2602" s="2"/>
      <c r="B2602" s="64">
        <v>1415</v>
      </c>
      <c r="C2602" s="63" t="s">
        <v>3532</v>
      </c>
      <c r="D2602" s="72" t="s">
        <v>3258</v>
      </c>
      <c r="E2602" s="40" t="s">
        <v>129</v>
      </c>
      <c r="F2602" s="40" t="s">
        <v>85</v>
      </c>
      <c r="G2602" s="54" t="s">
        <v>808</v>
      </c>
      <c r="H2602" s="32" t="s">
        <v>465</v>
      </c>
      <c r="I2602" s="3" t="s">
        <v>463</v>
      </c>
      <c r="J2602" s="20" t="s">
        <v>234</v>
      </c>
      <c r="K2602" s="19">
        <v>2601</v>
      </c>
    </row>
    <row r="2603" spans="1:11" ht="12" customHeight="1" x14ac:dyDescent="0.2">
      <c r="A2603" s="2"/>
      <c r="B2603" s="64">
        <v>1416</v>
      </c>
      <c r="C2603" s="63" t="s">
        <v>10</v>
      </c>
      <c r="D2603" s="72" t="s">
        <v>1409</v>
      </c>
      <c r="E2603" s="40" t="s">
        <v>129</v>
      </c>
      <c r="F2603" s="40" t="s">
        <v>80</v>
      </c>
      <c r="G2603" s="54"/>
      <c r="H2603" s="32" t="s">
        <v>465</v>
      </c>
      <c r="I2603" s="3" t="s">
        <v>463</v>
      </c>
      <c r="J2603" s="20" t="s">
        <v>234</v>
      </c>
      <c r="K2603" s="19">
        <v>2602</v>
      </c>
    </row>
    <row r="2604" spans="1:11" ht="12" customHeight="1" x14ac:dyDescent="0.2">
      <c r="A2604" s="2"/>
      <c r="B2604" s="64">
        <v>1417</v>
      </c>
      <c r="C2604" s="63" t="s">
        <v>504</v>
      </c>
      <c r="D2604" s="72" t="s">
        <v>1409</v>
      </c>
      <c r="E2604" s="40" t="s">
        <v>129</v>
      </c>
      <c r="F2604" s="40" t="s">
        <v>85</v>
      </c>
      <c r="G2604" s="54"/>
      <c r="H2604" s="32" t="s">
        <v>465</v>
      </c>
      <c r="I2604" s="3" t="s">
        <v>463</v>
      </c>
      <c r="J2604" s="20" t="s">
        <v>234</v>
      </c>
      <c r="K2604" s="19">
        <v>2603</v>
      </c>
    </row>
    <row r="2605" spans="1:11" ht="12" customHeight="1" x14ac:dyDescent="0.2">
      <c r="A2605" s="2"/>
      <c r="B2605" s="64">
        <v>1418</v>
      </c>
      <c r="C2605" s="63" t="s">
        <v>11</v>
      </c>
      <c r="D2605" s="72" t="s">
        <v>3251</v>
      </c>
      <c r="E2605" s="40" t="s">
        <v>129</v>
      </c>
      <c r="F2605" s="40" t="s">
        <v>80</v>
      </c>
      <c r="G2605" s="54" t="s">
        <v>807</v>
      </c>
      <c r="H2605"/>
      <c r="I2605" s="3" t="s">
        <v>463</v>
      </c>
      <c r="J2605" s="20" t="s">
        <v>234</v>
      </c>
      <c r="K2605" s="19">
        <v>2604</v>
      </c>
    </row>
    <row r="2606" spans="1:11" ht="12" customHeight="1" x14ac:dyDescent="0.2">
      <c r="A2606" s="2"/>
      <c r="B2606" s="64">
        <v>7091</v>
      </c>
      <c r="C2606" s="63" t="s">
        <v>3533</v>
      </c>
      <c r="D2606" s="72" t="s">
        <v>3251</v>
      </c>
      <c r="E2606" s="40" t="s">
        <v>129</v>
      </c>
      <c r="F2606" s="40" t="s">
        <v>85</v>
      </c>
      <c r="G2606" s="54" t="s">
        <v>808</v>
      </c>
      <c r="H2606" s="32" t="s">
        <v>465</v>
      </c>
      <c r="I2606" s="3" t="s">
        <v>463</v>
      </c>
      <c r="J2606" s="20" t="s">
        <v>234</v>
      </c>
      <c r="K2606" s="19">
        <v>2605</v>
      </c>
    </row>
    <row r="2607" spans="1:11" ht="12" customHeight="1" x14ac:dyDescent="0.2">
      <c r="A2607" s="2"/>
      <c r="B2607" s="64">
        <v>7090</v>
      </c>
      <c r="C2607" s="63" t="s">
        <v>3534</v>
      </c>
      <c r="D2607" s="72" t="s">
        <v>3251</v>
      </c>
      <c r="E2607" s="40" t="s">
        <v>129</v>
      </c>
      <c r="F2607" s="40" t="s">
        <v>85</v>
      </c>
      <c r="G2607" s="54" t="s">
        <v>808</v>
      </c>
      <c r="H2607" s="32" t="s">
        <v>465</v>
      </c>
      <c r="I2607" s="3" t="s">
        <v>463</v>
      </c>
      <c r="J2607" s="20" t="s">
        <v>234</v>
      </c>
      <c r="K2607" s="19">
        <v>2606</v>
      </c>
    </row>
    <row r="2608" spans="1:11" ht="12" customHeight="1" x14ac:dyDescent="0.2">
      <c r="A2608" s="2"/>
      <c r="B2608" s="64">
        <v>2737</v>
      </c>
      <c r="C2608" s="63" t="s">
        <v>3535</v>
      </c>
      <c r="D2608" s="72" t="s">
        <v>3251</v>
      </c>
      <c r="E2608" s="40" t="s">
        <v>129</v>
      </c>
      <c r="F2608" s="40" t="s">
        <v>85</v>
      </c>
      <c r="G2608" s="54"/>
      <c r="H2608" s="32" t="s">
        <v>465</v>
      </c>
      <c r="I2608" s="3" t="s">
        <v>463</v>
      </c>
      <c r="J2608" s="20" t="s">
        <v>234</v>
      </c>
      <c r="K2608" s="19">
        <v>2607</v>
      </c>
    </row>
    <row r="2609" spans="1:11" ht="12" customHeight="1" x14ac:dyDescent="0.2">
      <c r="A2609" s="2"/>
      <c r="B2609" s="64">
        <v>1420</v>
      </c>
      <c r="C2609" s="63" t="s">
        <v>12</v>
      </c>
      <c r="D2609" s="72" t="s">
        <v>1874</v>
      </c>
      <c r="E2609" s="40" t="s">
        <v>129</v>
      </c>
      <c r="F2609" s="40" t="s">
        <v>80</v>
      </c>
      <c r="G2609" s="54" t="s">
        <v>807</v>
      </c>
      <c r="H2609" s="32" t="s">
        <v>465</v>
      </c>
      <c r="I2609" s="3" t="s">
        <v>463</v>
      </c>
      <c r="J2609" s="20" t="s">
        <v>234</v>
      </c>
      <c r="K2609" s="19">
        <v>2608</v>
      </c>
    </row>
    <row r="2610" spans="1:11" ht="12" customHeight="1" x14ac:dyDescent="0.2">
      <c r="A2610" s="2"/>
      <c r="B2610" s="64">
        <v>1421</v>
      </c>
      <c r="C2610" s="63" t="s">
        <v>3536</v>
      </c>
      <c r="D2610" s="72" t="s">
        <v>3251</v>
      </c>
      <c r="E2610" s="40" t="s">
        <v>129</v>
      </c>
      <c r="F2610" s="40" t="s">
        <v>85</v>
      </c>
      <c r="G2610" s="54" t="s">
        <v>808</v>
      </c>
      <c r="H2610" s="32" t="s">
        <v>465</v>
      </c>
      <c r="I2610" s="3" t="s">
        <v>463</v>
      </c>
      <c r="J2610" s="20" t="s">
        <v>234</v>
      </c>
      <c r="K2610" s="19">
        <v>2609</v>
      </c>
    </row>
    <row r="2611" spans="1:11" ht="12" customHeight="1" x14ac:dyDescent="0.2">
      <c r="A2611" s="2"/>
      <c r="B2611" s="64">
        <v>1422</v>
      </c>
      <c r="C2611" s="63" t="s">
        <v>3537</v>
      </c>
      <c r="D2611" s="72" t="s">
        <v>3258</v>
      </c>
      <c r="E2611" s="40" t="s">
        <v>129</v>
      </c>
      <c r="F2611" s="40" t="s">
        <v>85</v>
      </c>
      <c r="G2611" s="54" t="s">
        <v>808</v>
      </c>
      <c r="H2611" s="32" t="s">
        <v>465</v>
      </c>
      <c r="I2611" s="3" t="s">
        <v>463</v>
      </c>
      <c r="J2611" s="20" t="s">
        <v>234</v>
      </c>
      <c r="K2611" s="19">
        <v>2610</v>
      </c>
    </row>
    <row r="2612" spans="1:11" ht="12" customHeight="1" x14ac:dyDescent="0.2">
      <c r="A2612" s="2"/>
      <c r="B2612" s="64">
        <v>1423</v>
      </c>
      <c r="C2612" s="63" t="s">
        <v>462</v>
      </c>
      <c r="D2612" s="72" t="s">
        <v>3251</v>
      </c>
      <c r="E2612" s="40" t="s">
        <v>129</v>
      </c>
      <c r="F2612" s="40" t="s">
        <v>80</v>
      </c>
      <c r="G2612" s="54" t="s">
        <v>807</v>
      </c>
      <c r="H2612" s="32" t="s">
        <v>465</v>
      </c>
      <c r="I2612" s="3" t="s">
        <v>463</v>
      </c>
      <c r="J2612" s="20" t="s">
        <v>234</v>
      </c>
      <c r="K2612" s="19">
        <v>2611</v>
      </c>
    </row>
    <row r="2613" spans="1:11" ht="12" customHeight="1" x14ac:dyDescent="0.2">
      <c r="A2613" s="2"/>
      <c r="B2613" s="64">
        <v>1424</v>
      </c>
      <c r="C2613" s="63" t="s">
        <v>3538</v>
      </c>
      <c r="D2613" s="72" t="s">
        <v>3251</v>
      </c>
      <c r="E2613" s="40" t="s">
        <v>129</v>
      </c>
      <c r="F2613" s="40" t="s">
        <v>85</v>
      </c>
      <c r="G2613" s="54" t="s">
        <v>808</v>
      </c>
      <c r="H2613" s="32" t="s">
        <v>465</v>
      </c>
      <c r="I2613" s="3" t="s">
        <v>463</v>
      </c>
      <c r="J2613" s="20" t="s">
        <v>234</v>
      </c>
      <c r="K2613" s="19">
        <v>2612</v>
      </c>
    </row>
    <row r="2614" spans="1:11" ht="12" customHeight="1" x14ac:dyDescent="0.2">
      <c r="A2614" s="2"/>
      <c r="B2614" s="64">
        <v>1425</v>
      </c>
      <c r="C2614" s="63" t="s">
        <v>13</v>
      </c>
      <c r="D2614" s="72" t="s">
        <v>1403</v>
      </c>
      <c r="E2614" s="40" t="s">
        <v>133</v>
      </c>
      <c r="F2614" s="59" t="s">
        <v>74</v>
      </c>
      <c r="G2614" s="54"/>
      <c r="H2614" s="32" t="s">
        <v>465</v>
      </c>
      <c r="I2614" s="3" t="s">
        <v>463</v>
      </c>
      <c r="J2614" s="20" t="s">
        <v>234</v>
      </c>
      <c r="K2614" s="19">
        <v>2613</v>
      </c>
    </row>
    <row r="2615" spans="1:11" ht="12" customHeight="1" x14ac:dyDescent="0.2">
      <c r="A2615" s="2"/>
      <c r="B2615" s="64">
        <v>1426</v>
      </c>
      <c r="C2615" s="63" t="s">
        <v>3539</v>
      </c>
      <c r="D2615" s="72" t="s">
        <v>1403</v>
      </c>
      <c r="E2615" s="40" t="s">
        <v>129</v>
      </c>
      <c r="F2615" s="40" t="s">
        <v>85</v>
      </c>
      <c r="G2615" s="54"/>
      <c r="H2615" s="32" t="s">
        <v>465</v>
      </c>
      <c r="I2615" s="3" t="s">
        <v>463</v>
      </c>
      <c r="J2615" s="20" t="s">
        <v>234</v>
      </c>
      <c r="K2615" s="19">
        <v>2614</v>
      </c>
    </row>
    <row r="2616" spans="1:11" ht="12" customHeight="1" x14ac:dyDescent="0.2">
      <c r="A2616" s="2"/>
      <c r="B2616" s="64">
        <v>1427</v>
      </c>
      <c r="C2616" s="63" t="s">
        <v>3540</v>
      </c>
      <c r="D2616" s="72" t="s">
        <v>1847</v>
      </c>
      <c r="E2616" s="40" t="s">
        <v>129</v>
      </c>
      <c r="F2616" s="40" t="s">
        <v>85</v>
      </c>
      <c r="G2616" s="54" t="s">
        <v>808</v>
      </c>
      <c r="H2616" s="32" t="s">
        <v>465</v>
      </c>
      <c r="I2616" s="3" t="s">
        <v>463</v>
      </c>
      <c r="J2616" s="20" t="s">
        <v>234</v>
      </c>
      <c r="K2616" s="19">
        <v>2615</v>
      </c>
    </row>
    <row r="2617" spans="1:11" ht="12" customHeight="1" x14ac:dyDescent="0.2">
      <c r="A2617" s="2"/>
      <c r="B2617" s="64">
        <v>1428</v>
      </c>
      <c r="C2617" s="63" t="s">
        <v>14</v>
      </c>
      <c r="D2617" s="72" t="s">
        <v>3251</v>
      </c>
      <c r="E2617" s="40" t="s">
        <v>129</v>
      </c>
      <c r="F2617" s="40" t="s">
        <v>85</v>
      </c>
      <c r="G2617" s="54"/>
      <c r="H2617" s="32" t="s">
        <v>465</v>
      </c>
      <c r="I2617" s="3" t="s">
        <v>463</v>
      </c>
      <c r="J2617" s="20" t="s">
        <v>234</v>
      </c>
      <c r="K2617" s="19">
        <v>2616</v>
      </c>
    </row>
    <row r="2618" spans="1:11" ht="12" customHeight="1" x14ac:dyDescent="0.2">
      <c r="A2618" s="2"/>
      <c r="B2618" s="64">
        <v>2695</v>
      </c>
      <c r="C2618" s="63" t="s">
        <v>3541</v>
      </c>
      <c r="D2618" s="72" t="s">
        <v>1850</v>
      </c>
      <c r="E2618" s="40" t="s">
        <v>129</v>
      </c>
      <c r="F2618" s="40" t="s">
        <v>85</v>
      </c>
      <c r="G2618" s="54"/>
      <c r="H2618" s="32" t="s">
        <v>465</v>
      </c>
      <c r="I2618" s="3" t="s">
        <v>463</v>
      </c>
      <c r="J2618" s="20" t="s">
        <v>234</v>
      </c>
      <c r="K2618" s="19">
        <v>2617</v>
      </c>
    </row>
    <row r="2619" spans="1:11" ht="12" customHeight="1" x14ac:dyDescent="0.2">
      <c r="A2619" s="2"/>
      <c r="B2619" s="64">
        <v>1436</v>
      </c>
      <c r="C2619" s="63" t="s">
        <v>3542</v>
      </c>
      <c r="D2619" s="72" t="s">
        <v>3251</v>
      </c>
      <c r="E2619" s="40" t="s">
        <v>129</v>
      </c>
      <c r="F2619" s="40" t="s">
        <v>80</v>
      </c>
      <c r="G2619" s="54"/>
      <c r="H2619"/>
      <c r="I2619" s="3" t="s">
        <v>4451</v>
      </c>
      <c r="J2619" s="20" t="s">
        <v>234</v>
      </c>
      <c r="K2619" s="19">
        <v>2618</v>
      </c>
    </row>
    <row r="2620" spans="1:11" ht="12" customHeight="1" x14ac:dyDescent="0.2">
      <c r="A2620" s="2"/>
      <c r="B2620" s="64">
        <v>1430</v>
      </c>
      <c r="C2620" s="63" t="s">
        <v>3543</v>
      </c>
      <c r="D2620" s="72" t="s">
        <v>3251</v>
      </c>
      <c r="E2620" s="40" t="s">
        <v>133</v>
      </c>
      <c r="F2620" s="40" t="s">
        <v>80</v>
      </c>
      <c r="G2620" s="54"/>
      <c r="H2620" s="32" t="s">
        <v>465</v>
      </c>
      <c r="I2620" s="3" t="s">
        <v>463</v>
      </c>
      <c r="J2620" s="20" t="s">
        <v>234</v>
      </c>
      <c r="K2620" s="19">
        <v>2619</v>
      </c>
    </row>
    <row r="2621" spans="1:11" ht="12" customHeight="1" x14ac:dyDescent="0.2">
      <c r="A2621" s="2"/>
      <c r="B2621" s="64">
        <v>1434</v>
      </c>
      <c r="C2621" s="63" t="s">
        <v>3544</v>
      </c>
      <c r="D2621" s="72" t="s">
        <v>3251</v>
      </c>
      <c r="E2621" s="40" t="s">
        <v>129</v>
      </c>
      <c r="F2621" s="40" t="s">
        <v>85</v>
      </c>
      <c r="G2621" s="54" t="s">
        <v>808</v>
      </c>
      <c r="H2621" s="32" t="s">
        <v>465</v>
      </c>
      <c r="I2621" s="3" t="s">
        <v>463</v>
      </c>
      <c r="J2621" s="20" t="s">
        <v>234</v>
      </c>
      <c r="K2621" s="19">
        <v>2620</v>
      </c>
    </row>
    <row r="2622" spans="1:11" ht="12" customHeight="1" x14ac:dyDescent="0.2">
      <c r="A2622" s="2"/>
      <c r="B2622" s="64">
        <v>1437</v>
      </c>
      <c r="C2622" s="63" t="s">
        <v>3545</v>
      </c>
      <c r="D2622" s="72" t="s">
        <v>1874</v>
      </c>
      <c r="E2622" s="40" t="s">
        <v>129</v>
      </c>
      <c r="F2622" s="40" t="s">
        <v>85</v>
      </c>
      <c r="G2622" s="54" t="s">
        <v>808</v>
      </c>
      <c r="H2622" s="32" t="s">
        <v>465</v>
      </c>
      <c r="I2622" s="3" t="s">
        <v>463</v>
      </c>
      <c r="J2622" s="20" t="s">
        <v>234</v>
      </c>
      <c r="K2622" s="19">
        <v>2621</v>
      </c>
    </row>
    <row r="2623" spans="1:11" ht="12" customHeight="1" x14ac:dyDescent="0.2">
      <c r="A2623" s="2"/>
      <c r="B2623" s="64">
        <v>9991</v>
      </c>
      <c r="C2623" s="63" t="s">
        <v>3546</v>
      </c>
      <c r="D2623" s="72" t="s">
        <v>3251</v>
      </c>
      <c r="E2623" s="40" t="s">
        <v>129</v>
      </c>
      <c r="F2623" s="40" t="s">
        <v>85</v>
      </c>
      <c r="G2623" s="54" t="s">
        <v>808</v>
      </c>
      <c r="H2623" s="32" t="s">
        <v>465</v>
      </c>
      <c r="I2623" s="3" t="s">
        <v>463</v>
      </c>
      <c r="J2623" s="20" t="s">
        <v>234</v>
      </c>
      <c r="K2623" s="19">
        <v>2622</v>
      </c>
    </row>
    <row r="2624" spans="1:11" ht="12" customHeight="1" x14ac:dyDescent="0.2">
      <c r="A2624" s="2"/>
      <c r="B2624" s="64">
        <v>1432</v>
      </c>
      <c r="C2624" s="63" t="s">
        <v>3547</v>
      </c>
      <c r="D2624" s="72" t="s">
        <v>3251</v>
      </c>
      <c r="E2624" s="40" t="s">
        <v>129</v>
      </c>
      <c r="F2624" s="40" t="s">
        <v>85</v>
      </c>
      <c r="G2624" s="54"/>
      <c r="H2624" s="32" t="s">
        <v>465</v>
      </c>
      <c r="I2624" s="3" t="s">
        <v>463</v>
      </c>
      <c r="J2624" s="20" t="s">
        <v>234</v>
      </c>
      <c r="K2624" s="19">
        <v>2623</v>
      </c>
    </row>
    <row r="2625" spans="1:11" ht="12" customHeight="1" x14ac:dyDescent="0.2">
      <c r="A2625" s="2"/>
      <c r="B2625" s="64">
        <v>1438</v>
      </c>
      <c r="C2625" s="63" t="s">
        <v>3548</v>
      </c>
      <c r="D2625" s="72" t="s">
        <v>2084</v>
      </c>
      <c r="E2625" s="40" t="s">
        <v>129</v>
      </c>
      <c r="F2625" s="40" t="s">
        <v>85</v>
      </c>
      <c r="G2625" s="54"/>
      <c r="H2625" s="32" t="s">
        <v>465</v>
      </c>
      <c r="I2625" s="3" t="s">
        <v>463</v>
      </c>
      <c r="J2625" s="20" t="s">
        <v>234</v>
      </c>
      <c r="K2625" s="19">
        <v>2624</v>
      </c>
    </row>
    <row r="2626" spans="1:11" ht="12" customHeight="1" x14ac:dyDescent="0.2">
      <c r="A2626" s="2"/>
      <c r="B2626" s="64">
        <v>8382</v>
      </c>
      <c r="C2626" s="63" t="s">
        <v>3549</v>
      </c>
      <c r="D2626" s="72" t="s">
        <v>1733</v>
      </c>
      <c r="E2626" s="40" t="s">
        <v>129</v>
      </c>
      <c r="F2626" s="40" t="s">
        <v>72</v>
      </c>
      <c r="G2626" s="54"/>
      <c r="H2626" s="32" t="s">
        <v>465</v>
      </c>
      <c r="I2626" s="3" t="s">
        <v>463</v>
      </c>
      <c r="J2626" s="20" t="s">
        <v>234</v>
      </c>
      <c r="K2626" s="19">
        <v>2625</v>
      </c>
    </row>
    <row r="2627" spans="1:11" ht="12" customHeight="1" x14ac:dyDescent="0.2">
      <c r="A2627" s="2"/>
      <c r="B2627" s="64">
        <v>7132</v>
      </c>
      <c r="C2627" s="63" t="s">
        <v>3550</v>
      </c>
      <c r="D2627" s="72" t="s">
        <v>1733</v>
      </c>
      <c r="E2627" s="40" t="s">
        <v>129</v>
      </c>
      <c r="F2627" s="40" t="s">
        <v>72</v>
      </c>
      <c r="G2627" s="54"/>
      <c r="H2627" s="32" t="s">
        <v>465</v>
      </c>
      <c r="I2627" s="3" t="s">
        <v>463</v>
      </c>
      <c r="J2627" s="20" t="s">
        <v>234</v>
      </c>
      <c r="K2627" s="19">
        <v>2626</v>
      </c>
    </row>
    <row r="2628" spans="1:11" ht="12" customHeight="1" x14ac:dyDescent="0.2">
      <c r="A2628" s="2"/>
      <c r="B2628" s="64">
        <v>6596</v>
      </c>
      <c r="C2628" s="63" t="s">
        <v>3551</v>
      </c>
      <c r="D2628" s="72" t="s">
        <v>3552</v>
      </c>
      <c r="E2628" s="40" t="s">
        <v>129</v>
      </c>
      <c r="F2628" s="40" t="s">
        <v>72</v>
      </c>
      <c r="G2628" s="54"/>
      <c r="H2628" s="32" t="s">
        <v>465</v>
      </c>
      <c r="I2628" s="3" t="s">
        <v>463</v>
      </c>
      <c r="J2628" s="20" t="s">
        <v>234</v>
      </c>
      <c r="K2628" s="19">
        <v>2627</v>
      </c>
    </row>
    <row r="2629" spans="1:11" ht="12" customHeight="1" x14ac:dyDescent="0.2">
      <c r="A2629" s="2"/>
      <c r="B2629" s="64">
        <v>8846</v>
      </c>
      <c r="C2629" s="63" t="s">
        <v>3553</v>
      </c>
      <c r="D2629" s="72" t="s">
        <v>1733</v>
      </c>
      <c r="E2629" s="40" t="s">
        <v>129</v>
      </c>
      <c r="F2629" s="40" t="s">
        <v>72</v>
      </c>
      <c r="G2629" s="54"/>
      <c r="H2629" s="32" t="s">
        <v>465</v>
      </c>
      <c r="I2629" s="3" t="s">
        <v>4451</v>
      </c>
      <c r="J2629" s="20" t="s">
        <v>234</v>
      </c>
      <c r="K2629" s="19">
        <v>2628</v>
      </c>
    </row>
    <row r="2630" spans="1:11" ht="12" customHeight="1" x14ac:dyDescent="0.2">
      <c r="A2630" s="2"/>
      <c r="B2630" s="64">
        <v>6534</v>
      </c>
      <c r="C2630" s="63" t="s">
        <v>3554</v>
      </c>
      <c r="D2630" s="72" t="s">
        <v>1733</v>
      </c>
      <c r="E2630" s="40" t="s">
        <v>129</v>
      </c>
      <c r="F2630" s="40" t="s">
        <v>72</v>
      </c>
      <c r="G2630" s="55" t="s">
        <v>580</v>
      </c>
      <c r="H2630" s="32" t="s">
        <v>465</v>
      </c>
      <c r="I2630" s="3" t="s">
        <v>463</v>
      </c>
      <c r="J2630" s="20" t="s">
        <v>234</v>
      </c>
      <c r="K2630" s="19">
        <v>2629</v>
      </c>
    </row>
    <row r="2631" spans="1:11" ht="12" customHeight="1" x14ac:dyDescent="0.2">
      <c r="A2631" s="2"/>
      <c r="B2631" s="64">
        <v>9470</v>
      </c>
      <c r="C2631" s="63" t="s">
        <v>3555</v>
      </c>
      <c r="D2631" s="72" t="s">
        <v>1733</v>
      </c>
      <c r="E2631" s="40" t="s">
        <v>133</v>
      </c>
      <c r="F2631" s="40" t="s">
        <v>83</v>
      </c>
      <c r="G2631" s="54"/>
      <c r="H2631" s="32" t="s">
        <v>465</v>
      </c>
      <c r="I2631" s="3" t="s">
        <v>4451</v>
      </c>
      <c r="J2631" s="20" t="s">
        <v>234</v>
      </c>
      <c r="K2631" s="19">
        <v>2630</v>
      </c>
    </row>
    <row r="2632" spans="1:11" ht="12" customHeight="1" x14ac:dyDescent="0.2">
      <c r="A2632" s="2"/>
      <c r="B2632" s="64">
        <v>1441</v>
      </c>
      <c r="C2632" s="63" t="s">
        <v>3556</v>
      </c>
      <c r="D2632" s="72" t="s">
        <v>1733</v>
      </c>
      <c r="E2632" s="40" t="s">
        <v>71</v>
      </c>
      <c r="F2632" s="40" t="s">
        <v>33</v>
      </c>
      <c r="G2632" s="54"/>
      <c r="H2632" s="32" t="s">
        <v>465</v>
      </c>
      <c r="I2632" s="3" t="s">
        <v>4451</v>
      </c>
      <c r="J2632" s="20" t="s">
        <v>234</v>
      </c>
      <c r="K2632" s="19">
        <v>2631</v>
      </c>
    </row>
    <row r="2633" spans="1:11" ht="12" customHeight="1" x14ac:dyDescent="0.2">
      <c r="A2633" s="2"/>
      <c r="B2633" s="64">
        <v>13182</v>
      </c>
      <c r="C2633" s="63" t="s">
        <v>3557</v>
      </c>
      <c r="D2633" s="72" t="s">
        <v>1729</v>
      </c>
      <c r="E2633" s="40" t="s">
        <v>71</v>
      </c>
      <c r="F2633" s="40" t="s">
        <v>80</v>
      </c>
      <c r="G2633" s="54"/>
      <c r="H2633" s="32" t="s">
        <v>465</v>
      </c>
      <c r="I2633" s="3" t="s">
        <v>4451</v>
      </c>
      <c r="J2633" s="20" t="s">
        <v>234</v>
      </c>
      <c r="K2633" s="19">
        <v>2632</v>
      </c>
    </row>
    <row r="2634" spans="1:11" ht="12" customHeight="1" x14ac:dyDescent="0.2">
      <c r="A2634" s="2"/>
      <c r="B2634" s="64">
        <v>1443</v>
      </c>
      <c r="C2634" s="63" t="s">
        <v>3558</v>
      </c>
      <c r="D2634" s="72" t="s">
        <v>1850</v>
      </c>
      <c r="E2634" s="40" t="s">
        <v>133</v>
      </c>
      <c r="F2634" s="40" t="s">
        <v>80</v>
      </c>
      <c r="G2634" s="54"/>
      <c r="H2634" s="32" t="s">
        <v>465</v>
      </c>
      <c r="I2634" s="3" t="s">
        <v>463</v>
      </c>
      <c r="J2634" s="20" t="s">
        <v>234</v>
      </c>
      <c r="K2634" s="19">
        <v>2633</v>
      </c>
    </row>
    <row r="2635" spans="1:11" ht="12" customHeight="1" x14ac:dyDescent="0.2">
      <c r="A2635" s="2"/>
      <c r="B2635" s="64">
        <v>10417</v>
      </c>
      <c r="C2635" s="63" t="s">
        <v>3559</v>
      </c>
      <c r="D2635" s="72" t="s">
        <v>1999</v>
      </c>
      <c r="E2635" s="40" t="s">
        <v>129</v>
      </c>
      <c r="F2635" s="40" t="s">
        <v>72</v>
      </c>
      <c r="G2635" s="54"/>
      <c r="H2635" s="32" t="s">
        <v>465</v>
      </c>
      <c r="I2635" s="3" t="s">
        <v>463</v>
      </c>
      <c r="J2635" s="20" t="s">
        <v>234</v>
      </c>
      <c r="K2635" s="19">
        <v>2634</v>
      </c>
    </row>
    <row r="2636" spans="1:11" ht="12" customHeight="1" x14ac:dyDescent="0.2">
      <c r="A2636" s="2"/>
      <c r="B2636" s="64">
        <v>2696</v>
      </c>
      <c r="C2636" s="63" t="s">
        <v>3560</v>
      </c>
      <c r="D2636" s="72" t="s">
        <v>3258</v>
      </c>
      <c r="E2636" s="40" t="s">
        <v>129</v>
      </c>
      <c r="F2636" s="40" t="s">
        <v>72</v>
      </c>
      <c r="G2636" s="54"/>
      <c r="H2636" s="32" t="s">
        <v>465</v>
      </c>
      <c r="I2636" s="3" t="s">
        <v>463</v>
      </c>
      <c r="J2636" s="20" t="s">
        <v>234</v>
      </c>
      <c r="K2636" s="19">
        <v>2635</v>
      </c>
    </row>
    <row r="2637" spans="1:11" ht="12" customHeight="1" x14ac:dyDescent="0.2">
      <c r="A2637" s="2"/>
      <c r="B2637" s="64">
        <v>5258</v>
      </c>
      <c r="C2637" s="63" t="s">
        <v>3561</v>
      </c>
      <c r="D2637" s="72" t="s">
        <v>3258</v>
      </c>
      <c r="E2637" s="40" t="s">
        <v>129</v>
      </c>
      <c r="F2637" s="40" t="s">
        <v>72</v>
      </c>
      <c r="G2637" s="54"/>
      <c r="H2637" s="32" t="s">
        <v>465</v>
      </c>
      <c r="I2637" s="3" t="s">
        <v>4451</v>
      </c>
      <c r="J2637" s="20" t="s">
        <v>234</v>
      </c>
      <c r="K2637" s="19">
        <v>2636</v>
      </c>
    </row>
    <row r="2638" spans="1:11" ht="12" customHeight="1" x14ac:dyDescent="0.2">
      <c r="A2638" s="2"/>
      <c r="B2638" s="64">
        <v>7094</v>
      </c>
      <c r="C2638" s="63" t="s">
        <v>3562</v>
      </c>
      <c r="D2638" s="72" t="s">
        <v>3258</v>
      </c>
      <c r="E2638" s="40" t="s">
        <v>129</v>
      </c>
      <c r="F2638" s="40" t="s">
        <v>85</v>
      </c>
      <c r="G2638" s="54" t="s">
        <v>808</v>
      </c>
      <c r="H2638" s="32" t="s">
        <v>465</v>
      </c>
      <c r="I2638" s="3" t="s">
        <v>463</v>
      </c>
      <c r="J2638" s="20" t="s">
        <v>234</v>
      </c>
      <c r="K2638" s="19">
        <v>2637</v>
      </c>
    </row>
    <row r="2639" spans="1:11" ht="12" customHeight="1" x14ac:dyDescent="0.2">
      <c r="A2639" s="2"/>
      <c r="B2639" s="64">
        <v>5864</v>
      </c>
      <c r="C2639" s="63" t="s">
        <v>3563</v>
      </c>
      <c r="D2639" s="72" t="s">
        <v>2903</v>
      </c>
      <c r="E2639" s="40" t="s">
        <v>129</v>
      </c>
      <c r="F2639" s="40" t="s">
        <v>85</v>
      </c>
      <c r="G2639" s="54" t="s">
        <v>808</v>
      </c>
      <c r="H2639" s="32" t="s">
        <v>465</v>
      </c>
      <c r="I2639" s="3" t="s">
        <v>463</v>
      </c>
      <c r="J2639" s="20" t="s">
        <v>234</v>
      </c>
      <c r="K2639" s="19">
        <v>2638</v>
      </c>
    </row>
    <row r="2640" spans="1:11" ht="12" customHeight="1" x14ac:dyDescent="0.2">
      <c r="A2640" s="2"/>
      <c r="B2640" s="64">
        <v>7134</v>
      </c>
      <c r="C2640" s="63" t="s">
        <v>3564</v>
      </c>
      <c r="D2640" s="72" t="s">
        <v>2903</v>
      </c>
      <c r="E2640" s="40" t="s">
        <v>129</v>
      </c>
      <c r="F2640" s="40" t="s">
        <v>85</v>
      </c>
      <c r="G2640" s="54" t="s">
        <v>808</v>
      </c>
      <c r="H2640" s="32" t="s">
        <v>465</v>
      </c>
      <c r="I2640" s="3" t="s">
        <v>463</v>
      </c>
      <c r="J2640" s="20" t="s">
        <v>234</v>
      </c>
      <c r="K2640" s="19">
        <v>2639</v>
      </c>
    </row>
    <row r="2641" spans="1:11" ht="12" customHeight="1" x14ac:dyDescent="0.2">
      <c r="A2641" s="2"/>
      <c r="B2641" s="64">
        <v>1447</v>
      </c>
      <c r="C2641" s="63" t="s">
        <v>3565</v>
      </c>
      <c r="D2641" s="72" t="s">
        <v>1450</v>
      </c>
      <c r="E2641" s="40" t="s">
        <v>129</v>
      </c>
      <c r="F2641" s="40" t="s">
        <v>72</v>
      </c>
      <c r="G2641" s="54"/>
      <c r="H2641" s="32" t="s">
        <v>465</v>
      </c>
      <c r="I2641" s="3" t="s">
        <v>463</v>
      </c>
      <c r="J2641" s="20" t="s">
        <v>234</v>
      </c>
      <c r="K2641" s="19">
        <v>2640</v>
      </c>
    </row>
    <row r="2642" spans="1:11" ht="12" customHeight="1" x14ac:dyDescent="0.2">
      <c r="A2642" s="2"/>
      <c r="B2642" s="64">
        <v>7135</v>
      </c>
      <c r="C2642" s="63" t="s">
        <v>3566</v>
      </c>
      <c r="D2642" s="72" t="s">
        <v>1850</v>
      </c>
      <c r="E2642" s="40" t="s">
        <v>129</v>
      </c>
      <c r="F2642" s="40" t="s">
        <v>72</v>
      </c>
      <c r="G2642" s="55" t="s">
        <v>580</v>
      </c>
      <c r="H2642" s="32" t="s">
        <v>465</v>
      </c>
      <c r="I2642" s="3" t="s">
        <v>463</v>
      </c>
      <c r="J2642" s="20" t="s">
        <v>234</v>
      </c>
      <c r="K2642" s="19">
        <v>2641</v>
      </c>
    </row>
    <row r="2643" spans="1:11" ht="12" customHeight="1" x14ac:dyDescent="0.2">
      <c r="A2643" s="2"/>
      <c r="B2643" s="64">
        <v>7133</v>
      </c>
      <c r="C2643" s="63" t="s">
        <v>3567</v>
      </c>
      <c r="D2643" s="72" t="s">
        <v>2065</v>
      </c>
      <c r="E2643" s="40" t="s">
        <v>129</v>
      </c>
      <c r="F2643" s="40" t="s">
        <v>72</v>
      </c>
      <c r="G2643" s="55" t="s">
        <v>580</v>
      </c>
      <c r="H2643" s="32" t="s">
        <v>465</v>
      </c>
      <c r="I2643" s="3" t="s">
        <v>463</v>
      </c>
      <c r="J2643" s="20" t="s">
        <v>234</v>
      </c>
      <c r="K2643" s="19">
        <v>2642</v>
      </c>
    </row>
    <row r="2644" spans="1:11" ht="12" customHeight="1" x14ac:dyDescent="0.2">
      <c r="A2644" s="2"/>
      <c r="B2644" s="64">
        <v>5239</v>
      </c>
      <c r="C2644" s="63" t="s">
        <v>3568</v>
      </c>
      <c r="D2644" s="72" t="s">
        <v>2065</v>
      </c>
      <c r="E2644" s="40" t="s">
        <v>129</v>
      </c>
      <c r="F2644" s="40" t="s">
        <v>72</v>
      </c>
      <c r="G2644" s="54"/>
      <c r="H2644" s="32" t="s">
        <v>465</v>
      </c>
      <c r="I2644" s="3" t="s">
        <v>463</v>
      </c>
      <c r="J2644" s="20" t="s">
        <v>234</v>
      </c>
      <c r="K2644" s="19">
        <v>2643</v>
      </c>
    </row>
    <row r="2645" spans="1:11" ht="12" customHeight="1" x14ac:dyDescent="0.2">
      <c r="A2645" s="2"/>
      <c r="B2645" s="64">
        <v>5238</v>
      </c>
      <c r="C2645" s="63" t="s">
        <v>3569</v>
      </c>
      <c r="D2645" s="72" t="s">
        <v>3570</v>
      </c>
      <c r="E2645" s="40" t="s">
        <v>129</v>
      </c>
      <c r="F2645" s="40" t="s">
        <v>72</v>
      </c>
      <c r="G2645" s="54"/>
      <c r="H2645" s="32" t="s">
        <v>465</v>
      </c>
      <c r="I2645" s="3" t="s">
        <v>463</v>
      </c>
      <c r="J2645" s="20" t="s">
        <v>234</v>
      </c>
      <c r="K2645" s="19">
        <v>2644</v>
      </c>
    </row>
    <row r="2646" spans="1:11" ht="12" customHeight="1" x14ac:dyDescent="0.2">
      <c r="A2646" s="2"/>
      <c r="B2646" s="64">
        <v>9497</v>
      </c>
      <c r="C2646" s="63" t="s">
        <v>3571</v>
      </c>
      <c r="D2646" s="72" t="s">
        <v>3251</v>
      </c>
      <c r="E2646" s="40" t="s">
        <v>133</v>
      </c>
      <c r="F2646" s="40" t="s">
        <v>80</v>
      </c>
      <c r="G2646" s="54"/>
      <c r="H2646" s="32" t="s">
        <v>465</v>
      </c>
      <c r="I2646" s="3" t="s">
        <v>4451</v>
      </c>
      <c r="J2646" s="20" t="s">
        <v>234</v>
      </c>
      <c r="K2646" s="19">
        <v>2645</v>
      </c>
    </row>
    <row r="2647" spans="1:11" ht="12" customHeight="1" x14ac:dyDescent="0.2">
      <c r="A2647" s="2"/>
      <c r="B2647" s="64">
        <v>9418</v>
      </c>
      <c r="C2647" s="63" t="s">
        <v>3572</v>
      </c>
      <c r="D2647" s="72" t="s">
        <v>3251</v>
      </c>
      <c r="E2647" s="40" t="s">
        <v>129</v>
      </c>
      <c r="F2647" s="40" t="s">
        <v>85</v>
      </c>
      <c r="G2647" s="54" t="s">
        <v>808</v>
      </c>
      <c r="H2647" s="32" t="s">
        <v>465</v>
      </c>
      <c r="I2647" s="3" t="s">
        <v>463</v>
      </c>
      <c r="J2647" s="20" t="s">
        <v>234</v>
      </c>
      <c r="K2647" s="19">
        <v>2646</v>
      </c>
    </row>
    <row r="2648" spans="1:11" ht="12" customHeight="1" x14ac:dyDescent="0.2">
      <c r="A2648" s="2"/>
      <c r="B2648" s="64">
        <v>11528</v>
      </c>
      <c r="C2648" s="63" t="s">
        <v>3573</v>
      </c>
      <c r="D2648" s="72" t="s">
        <v>3574</v>
      </c>
      <c r="E2648" s="40" t="s">
        <v>71</v>
      </c>
      <c r="F2648" s="40" t="s">
        <v>80</v>
      </c>
      <c r="G2648" s="54"/>
      <c r="H2648" s="32" t="s">
        <v>465</v>
      </c>
      <c r="I2648" s="3" t="s">
        <v>4451</v>
      </c>
      <c r="J2648" s="20" t="s">
        <v>234</v>
      </c>
      <c r="K2648" s="19">
        <v>2647</v>
      </c>
    </row>
    <row r="2649" spans="1:11" ht="12" customHeight="1" x14ac:dyDescent="0.2">
      <c r="A2649" s="2"/>
      <c r="B2649" s="64">
        <v>1448</v>
      </c>
      <c r="C2649" s="63" t="s">
        <v>3575</v>
      </c>
      <c r="D2649" s="72" t="s">
        <v>3574</v>
      </c>
      <c r="E2649" s="40" t="s">
        <v>129</v>
      </c>
      <c r="F2649" s="40" t="s">
        <v>85</v>
      </c>
      <c r="G2649" s="54"/>
      <c r="H2649" s="32" t="s">
        <v>465</v>
      </c>
      <c r="I2649" s="3" t="s">
        <v>463</v>
      </c>
      <c r="J2649" s="20" t="s">
        <v>234</v>
      </c>
      <c r="K2649" s="19">
        <v>2648</v>
      </c>
    </row>
    <row r="2650" spans="1:11" ht="12" customHeight="1" x14ac:dyDescent="0.2">
      <c r="A2650" s="2"/>
      <c r="B2650" s="64">
        <v>6597</v>
      </c>
      <c r="C2650" s="63" t="s">
        <v>3576</v>
      </c>
      <c r="D2650" s="72" t="s">
        <v>3251</v>
      </c>
      <c r="E2650" s="40" t="s">
        <v>129</v>
      </c>
      <c r="F2650" s="40" t="s">
        <v>85</v>
      </c>
      <c r="G2650" s="54" t="s">
        <v>808</v>
      </c>
      <c r="H2650" s="32" t="s">
        <v>465</v>
      </c>
      <c r="I2650" s="3" t="s">
        <v>463</v>
      </c>
      <c r="J2650" s="20" t="s">
        <v>234</v>
      </c>
      <c r="K2650" s="19">
        <v>2649</v>
      </c>
    </row>
    <row r="2651" spans="1:11" ht="12" customHeight="1" x14ac:dyDescent="0.2">
      <c r="A2651" s="2"/>
      <c r="B2651" s="64">
        <v>1402</v>
      </c>
      <c r="C2651" s="63" t="s">
        <v>3577</v>
      </c>
      <c r="D2651" s="72" t="s">
        <v>2906</v>
      </c>
      <c r="E2651" s="40" t="s">
        <v>129</v>
      </c>
      <c r="F2651" s="40" t="s">
        <v>85</v>
      </c>
      <c r="G2651" s="54"/>
      <c r="H2651" s="32" t="s">
        <v>465</v>
      </c>
      <c r="I2651" s="3" t="s">
        <v>463</v>
      </c>
      <c r="J2651" s="20" t="s">
        <v>234</v>
      </c>
      <c r="K2651" s="19">
        <v>2650</v>
      </c>
    </row>
    <row r="2652" spans="1:11" ht="12" customHeight="1" x14ac:dyDescent="0.2">
      <c r="A2652" s="2"/>
      <c r="B2652" s="64">
        <v>2665</v>
      </c>
      <c r="C2652" s="63" t="s">
        <v>3578</v>
      </c>
      <c r="D2652" s="72" t="s">
        <v>3251</v>
      </c>
      <c r="E2652" s="40" t="s">
        <v>129</v>
      </c>
      <c r="F2652" s="40" t="s">
        <v>85</v>
      </c>
      <c r="G2652" s="54"/>
      <c r="H2652" s="32" t="s">
        <v>465</v>
      </c>
      <c r="I2652" s="3" t="s">
        <v>463</v>
      </c>
      <c r="J2652" s="20" t="s">
        <v>234</v>
      </c>
      <c r="K2652" s="19">
        <v>2651</v>
      </c>
    </row>
    <row r="2653" spans="1:11" ht="12" customHeight="1" x14ac:dyDescent="0.2">
      <c r="A2653" s="2"/>
      <c r="B2653" s="64">
        <v>1449</v>
      </c>
      <c r="C2653" s="63" t="s">
        <v>15</v>
      </c>
      <c r="D2653" s="72" t="s">
        <v>3579</v>
      </c>
      <c r="E2653" s="40" t="s">
        <v>129</v>
      </c>
      <c r="F2653" s="40" t="s">
        <v>80</v>
      </c>
      <c r="G2653" s="54"/>
      <c r="H2653" s="32" t="s">
        <v>465</v>
      </c>
      <c r="I2653" s="3" t="s">
        <v>463</v>
      </c>
      <c r="J2653" s="20" t="s">
        <v>234</v>
      </c>
      <c r="K2653" s="19">
        <v>2652</v>
      </c>
    </row>
    <row r="2654" spans="1:11" ht="12" customHeight="1" x14ac:dyDescent="0.2">
      <c r="A2654" s="2"/>
      <c r="B2654" s="64">
        <v>2697</v>
      </c>
      <c r="C2654" s="63" t="s">
        <v>3580</v>
      </c>
      <c r="D2654" s="72" t="s">
        <v>3581</v>
      </c>
      <c r="E2654" s="40" t="s">
        <v>129</v>
      </c>
      <c r="F2654" s="40" t="s">
        <v>85</v>
      </c>
      <c r="G2654" s="54"/>
      <c r="H2654" s="32" t="s">
        <v>465</v>
      </c>
      <c r="I2654" s="3" t="s">
        <v>463</v>
      </c>
      <c r="J2654" s="20" t="s">
        <v>234</v>
      </c>
      <c r="K2654" s="19">
        <v>2653</v>
      </c>
    </row>
    <row r="2655" spans="1:11" ht="12" customHeight="1" x14ac:dyDescent="0.2">
      <c r="A2655" s="2"/>
      <c r="B2655" s="64">
        <v>2476</v>
      </c>
      <c r="C2655" s="63" t="s">
        <v>3582</v>
      </c>
      <c r="D2655" s="72" t="s">
        <v>1405</v>
      </c>
      <c r="E2655" s="40" t="s">
        <v>129</v>
      </c>
      <c r="F2655" s="40" t="s">
        <v>85</v>
      </c>
      <c r="G2655" s="54"/>
      <c r="H2655" s="32" t="s">
        <v>465</v>
      </c>
      <c r="I2655" s="3" t="s">
        <v>463</v>
      </c>
      <c r="J2655" s="20" t="s">
        <v>234</v>
      </c>
      <c r="K2655" s="19">
        <v>2654</v>
      </c>
    </row>
    <row r="2656" spans="1:11" ht="12" customHeight="1" x14ac:dyDescent="0.2">
      <c r="A2656" s="2"/>
      <c r="B2656" s="64">
        <v>7136</v>
      </c>
      <c r="C2656" s="63" t="s">
        <v>3583</v>
      </c>
      <c r="D2656" s="72" t="s">
        <v>1405</v>
      </c>
      <c r="E2656" s="40" t="s">
        <v>129</v>
      </c>
      <c r="F2656" s="40" t="s">
        <v>85</v>
      </c>
      <c r="G2656" s="54" t="s">
        <v>808</v>
      </c>
      <c r="H2656" s="32" t="s">
        <v>465</v>
      </c>
      <c r="I2656" s="3" t="s">
        <v>463</v>
      </c>
      <c r="J2656" s="20" t="s">
        <v>234</v>
      </c>
      <c r="K2656" s="19">
        <v>2655</v>
      </c>
    </row>
    <row r="2657" spans="1:11" ht="12" customHeight="1" x14ac:dyDescent="0.2">
      <c r="A2657" s="2"/>
      <c r="B2657" s="64">
        <v>1452</v>
      </c>
      <c r="C2657" s="63" t="s">
        <v>3584</v>
      </c>
      <c r="D2657" s="72" t="s">
        <v>3258</v>
      </c>
      <c r="E2657" s="40" t="s">
        <v>71</v>
      </c>
      <c r="F2657" s="40" t="s">
        <v>80</v>
      </c>
      <c r="G2657" s="54"/>
      <c r="H2657" s="32" t="s">
        <v>465</v>
      </c>
      <c r="I2657" s="3" t="s">
        <v>463</v>
      </c>
      <c r="J2657" s="20" t="s">
        <v>234</v>
      </c>
      <c r="K2657" s="19">
        <v>2656</v>
      </c>
    </row>
    <row r="2658" spans="1:11" ht="12" customHeight="1" x14ac:dyDescent="0.2">
      <c r="A2658" s="2"/>
      <c r="B2658" s="64">
        <v>1453</v>
      </c>
      <c r="C2658" s="63" t="s">
        <v>3585</v>
      </c>
      <c r="D2658" s="72" t="s">
        <v>3258</v>
      </c>
      <c r="E2658" s="40" t="s">
        <v>129</v>
      </c>
      <c r="F2658" s="40" t="s">
        <v>85</v>
      </c>
      <c r="G2658" s="54"/>
      <c r="H2658" s="32" t="s">
        <v>465</v>
      </c>
      <c r="I2658" s="3" t="s">
        <v>4451</v>
      </c>
      <c r="J2658" s="20" t="s">
        <v>234</v>
      </c>
      <c r="K2658" s="19">
        <v>2657</v>
      </c>
    </row>
    <row r="2659" spans="1:11" ht="12" customHeight="1" x14ac:dyDescent="0.2">
      <c r="A2659" s="2"/>
      <c r="B2659" s="64">
        <v>6598</v>
      </c>
      <c r="C2659" s="63" t="s">
        <v>3586</v>
      </c>
      <c r="D2659" s="72" t="s">
        <v>3251</v>
      </c>
      <c r="E2659" s="40" t="s">
        <v>129</v>
      </c>
      <c r="F2659" s="40" t="s">
        <v>85</v>
      </c>
      <c r="G2659" s="54"/>
      <c r="H2659" s="32" t="s">
        <v>465</v>
      </c>
      <c r="I2659" s="3" t="s">
        <v>463</v>
      </c>
      <c r="J2659" s="20" t="s">
        <v>234</v>
      </c>
      <c r="K2659" s="19">
        <v>2658</v>
      </c>
    </row>
    <row r="2660" spans="1:11" ht="12" customHeight="1" x14ac:dyDescent="0.2">
      <c r="A2660" s="2"/>
      <c r="B2660" s="64">
        <v>1456</v>
      </c>
      <c r="C2660" s="63" t="s">
        <v>3587</v>
      </c>
      <c r="D2660" s="72" t="s">
        <v>3258</v>
      </c>
      <c r="E2660" s="40" t="s">
        <v>129</v>
      </c>
      <c r="F2660" s="40" t="s">
        <v>85</v>
      </c>
      <c r="G2660" s="54" t="s">
        <v>808</v>
      </c>
      <c r="H2660" s="32" t="s">
        <v>465</v>
      </c>
      <c r="I2660" s="3" t="s">
        <v>4451</v>
      </c>
      <c r="J2660" s="20" t="s">
        <v>234</v>
      </c>
      <c r="K2660" s="19">
        <v>2659</v>
      </c>
    </row>
    <row r="2661" spans="1:11" ht="12" customHeight="1" x14ac:dyDescent="0.2">
      <c r="A2661" s="2"/>
      <c r="B2661" s="64">
        <v>12179</v>
      </c>
      <c r="C2661" s="63" t="s">
        <v>3588</v>
      </c>
      <c r="D2661" s="72" t="s">
        <v>3258</v>
      </c>
      <c r="E2661" s="40" t="s">
        <v>71</v>
      </c>
      <c r="F2661" s="40" t="s">
        <v>80</v>
      </c>
      <c r="G2661" s="54"/>
      <c r="H2661" s="32" t="s">
        <v>465</v>
      </c>
      <c r="I2661" s="3" t="s">
        <v>4451</v>
      </c>
      <c r="J2661" s="20" t="s">
        <v>234</v>
      </c>
      <c r="K2661" s="19">
        <v>2660</v>
      </c>
    </row>
    <row r="2662" spans="1:11" ht="12" customHeight="1" x14ac:dyDescent="0.2">
      <c r="A2662" s="2"/>
      <c r="B2662" s="64">
        <v>11029</v>
      </c>
      <c r="C2662" s="63" t="s">
        <v>3589</v>
      </c>
      <c r="D2662" s="72" t="s">
        <v>3258</v>
      </c>
      <c r="E2662" s="40" t="s">
        <v>133</v>
      </c>
      <c r="F2662" s="40" t="s">
        <v>80</v>
      </c>
      <c r="G2662" s="54"/>
      <c r="H2662" s="32" t="s">
        <v>465</v>
      </c>
      <c r="I2662" s="3" t="s">
        <v>463</v>
      </c>
      <c r="J2662" s="20" t="s">
        <v>234</v>
      </c>
      <c r="K2662" s="19">
        <v>2661</v>
      </c>
    </row>
    <row r="2663" spans="1:11" ht="12" customHeight="1" x14ac:dyDescent="0.2">
      <c r="A2663" s="2"/>
      <c r="B2663" s="64">
        <v>1457</v>
      </c>
      <c r="C2663" s="63" t="s">
        <v>777</v>
      </c>
      <c r="D2663" s="72" t="s">
        <v>3251</v>
      </c>
      <c r="E2663" s="40" t="s">
        <v>129</v>
      </c>
      <c r="F2663" s="40" t="s">
        <v>80</v>
      </c>
      <c r="G2663" s="54"/>
      <c r="H2663" s="32" t="s">
        <v>465</v>
      </c>
      <c r="I2663" s="3" t="s">
        <v>463</v>
      </c>
      <c r="J2663" s="20" t="s">
        <v>234</v>
      </c>
      <c r="K2663" s="19">
        <v>2662</v>
      </c>
    </row>
    <row r="2664" spans="1:11" ht="12" customHeight="1" x14ac:dyDescent="0.2">
      <c r="A2664" s="2"/>
      <c r="B2664" s="64">
        <v>1458</v>
      </c>
      <c r="C2664" s="63" t="s">
        <v>3590</v>
      </c>
      <c r="D2664" s="72" t="s">
        <v>2125</v>
      </c>
      <c r="E2664" s="40" t="s">
        <v>129</v>
      </c>
      <c r="F2664" s="40" t="s">
        <v>85</v>
      </c>
      <c r="G2664" s="54"/>
      <c r="H2664" s="32" t="s">
        <v>465</v>
      </c>
      <c r="I2664" s="3" t="s">
        <v>463</v>
      </c>
      <c r="J2664" s="20" t="s">
        <v>234</v>
      </c>
      <c r="K2664" s="19">
        <v>2663</v>
      </c>
    </row>
    <row r="2665" spans="1:11" ht="12" customHeight="1" x14ac:dyDescent="0.2">
      <c r="A2665" s="2"/>
      <c r="B2665" s="64">
        <v>1459</v>
      </c>
      <c r="C2665" s="63" t="s">
        <v>3591</v>
      </c>
      <c r="D2665" s="72" t="s">
        <v>1874</v>
      </c>
      <c r="E2665" s="40" t="s">
        <v>129</v>
      </c>
      <c r="F2665" s="40" t="s">
        <v>85</v>
      </c>
      <c r="G2665" s="54" t="s">
        <v>808</v>
      </c>
      <c r="H2665" s="32" t="s">
        <v>465</v>
      </c>
      <c r="I2665" s="3" t="s">
        <v>463</v>
      </c>
      <c r="J2665" s="20" t="s">
        <v>234</v>
      </c>
      <c r="K2665" s="19">
        <v>2664</v>
      </c>
    </row>
    <row r="2666" spans="1:11" ht="12" customHeight="1" x14ac:dyDescent="0.2">
      <c r="A2666" s="2"/>
      <c r="B2666" s="64">
        <v>7720</v>
      </c>
      <c r="C2666" s="63" t="s">
        <v>3592</v>
      </c>
      <c r="D2666" s="72" t="s">
        <v>3581</v>
      </c>
      <c r="E2666" s="40" t="s">
        <v>129</v>
      </c>
      <c r="F2666" s="40" t="s">
        <v>72</v>
      </c>
      <c r="G2666" s="54"/>
      <c r="H2666" s="32" t="s">
        <v>465</v>
      </c>
      <c r="I2666" s="3" t="s">
        <v>463</v>
      </c>
      <c r="J2666" s="20" t="s">
        <v>234</v>
      </c>
      <c r="K2666" s="19">
        <v>2665</v>
      </c>
    </row>
    <row r="2667" spans="1:11" ht="12" customHeight="1" x14ac:dyDescent="0.2">
      <c r="A2667" s="2"/>
      <c r="B2667" s="64">
        <v>9989</v>
      </c>
      <c r="C2667" s="63" t="s">
        <v>3593</v>
      </c>
      <c r="D2667" s="72" t="s">
        <v>3594</v>
      </c>
      <c r="E2667" s="40" t="s">
        <v>129</v>
      </c>
      <c r="F2667" s="40" t="s">
        <v>72</v>
      </c>
      <c r="G2667" s="54"/>
      <c r="H2667" s="32" t="s">
        <v>465</v>
      </c>
      <c r="I2667" s="3" t="s">
        <v>463</v>
      </c>
      <c r="J2667" s="20" t="s">
        <v>234</v>
      </c>
      <c r="K2667" s="19">
        <v>2666</v>
      </c>
    </row>
    <row r="2668" spans="1:11" ht="12" customHeight="1" x14ac:dyDescent="0.2">
      <c r="A2668" s="2"/>
      <c r="B2668" s="64">
        <v>8915</v>
      </c>
      <c r="C2668" s="63" t="s">
        <v>3595</v>
      </c>
      <c r="D2668" s="72" t="s">
        <v>3594</v>
      </c>
      <c r="E2668" s="40" t="s">
        <v>133</v>
      </c>
      <c r="F2668" s="40" t="s">
        <v>83</v>
      </c>
      <c r="G2668" s="54"/>
      <c r="H2668" s="32" t="s">
        <v>465</v>
      </c>
      <c r="I2668" s="3" t="s">
        <v>463</v>
      </c>
      <c r="J2668" s="20" t="s">
        <v>234</v>
      </c>
      <c r="K2668" s="19">
        <v>2667</v>
      </c>
    </row>
    <row r="2669" spans="1:11" ht="12" customHeight="1" x14ac:dyDescent="0.2">
      <c r="A2669" s="2"/>
      <c r="B2669" s="64">
        <v>5156</v>
      </c>
      <c r="C2669" s="63" t="s">
        <v>3596</v>
      </c>
      <c r="D2669" s="72" t="s">
        <v>1450</v>
      </c>
      <c r="E2669" s="40" t="s">
        <v>133</v>
      </c>
      <c r="F2669" s="40" t="s">
        <v>83</v>
      </c>
      <c r="G2669" s="54"/>
      <c r="H2669" s="32" t="s">
        <v>465</v>
      </c>
      <c r="I2669" s="3" t="s">
        <v>463</v>
      </c>
      <c r="J2669" s="20" t="s">
        <v>234</v>
      </c>
      <c r="K2669" s="19">
        <v>2668</v>
      </c>
    </row>
    <row r="2670" spans="1:11" ht="12" customHeight="1" x14ac:dyDescent="0.2">
      <c r="A2670" s="2"/>
      <c r="B2670" s="64">
        <v>9498</v>
      </c>
      <c r="C2670" s="63" t="s">
        <v>3597</v>
      </c>
      <c r="D2670" s="72" t="s">
        <v>1733</v>
      </c>
      <c r="E2670" s="40" t="s">
        <v>133</v>
      </c>
      <c r="F2670" s="40" t="s">
        <v>83</v>
      </c>
      <c r="G2670" s="54"/>
      <c r="H2670" s="32" t="s">
        <v>465</v>
      </c>
      <c r="I2670" s="3" t="s">
        <v>463</v>
      </c>
      <c r="J2670" s="20" t="s">
        <v>234</v>
      </c>
      <c r="K2670" s="19">
        <v>2669</v>
      </c>
    </row>
    <row r="2671" spans="1:11" ht="12" customHeight="1" x14ac:dyDescent="0.2">
      <c r="A2671" s="2"/>
      <c r="B2671" s="64">
        <v>8847</v>
      </c>
      <c r="C2671" s="63" t="s">
        <v>3598</v>
      </c>
      <c r="D2671" s="72" t="s">
        <v>3599</v>
      </c>
      <c r="E2671" s="40" t="s">
        <v>133</v>
      </c>
      <c r="F2671" s="40" t="s">
        <v>83</v>
      </c>
      <c r="G2671" s="54"/>
      <c r="H2671" s="32" t="s">
        <v>465</v>
      </c>
      <c r="I2671" s="3" t="s">
        <v>463</v>
      </c>
      <c r="J2671" s="20" t="s">
        <v>234</v>
      </c>
      <c r="K2671" s="19">
        <v>2670</v>
      </c>
    </row>
    <row r="2672" spans="1:11" ht="12" customHeight="1" x14ac:dyDescent="0.2">
      <c r="A2672" s="2"/>
      <c r="B2672" s="64">
        <v>4660</v>
      </c>
      <c r="C2672" s="63" t="s">
        <v>3600</v>
      </c>
      <c r="D2672" s="72" t="s">
        <v>1452</v>
      </c>
      <c r="E2672" s="40" t="s">
        <v>133</v>
      </c>
      <c r="F2672" s="40" t="s">
        <v>83</v>
      </c>
      <c r="G2672" s="54"/>
      <c r="H2672" s="32" t="s">
        <v>465</v>
      </c>
      <c r="I2672" s="3" t="s">
        <v>463</v>
      </c>
      <c r="J2672" s="20" t="s">
        <v>234</v>
      </c>
      <c r="K2672" s="19">
        <v>2671</v>
      </c>
    </row>
    <row r="2673" spans="1:11" ht="12" customHeight="1" x14ac:dyDescent="0.2">
      <c r="A2673" s="2"/>
      <c r="B2673" s="64">
        <v>1463</v>
      </c>
      <c r="C2673" s="63" t="s">
        <v>3601</v>
      </c>
      <c r="D2673" s="72" t="s">
        <v>2469</v>
      </c>
      <c r="E2673" s="40" t="s">
        <v>129</v>
      </c>
      <c r="F2673" s="40" t="s">
        <v>72</v>
      </c>
      <c r="G2673" s="54"/>
      <c r="H2673" s="32" t="s">
        <v>465</v>
      </c>
      <c r="I2673" s="3" t="s">
        <v>463</v>
      </c>
      <c r="J2673" s="20" t="s">
        <v>234</v>
      </c>
      <c r="K2673" s="19">
        <v>2672</v>
      </c>
    </row>
    <row r="2674" spans="1:11" ht="12" customHeight="1" x14ac:dyDescent="0.2">
      <c r="A2674" s="2"/>
      <c r="B2674" s="64">
        <v>6600</v>
      </c>
      <c r="C2674" s="63" t="s">
        <v>3602</v>
      </c>
      <c r="D2674" s="72" t="s">
        <v>2469</v>
      </c>
      <c r="E2674" s="40" t="s">
        <v>129</v>
      </c>
      <c r="F2674" s="40" t="s">
        <v>72</v>
      </c>
      <c r="G2674" s="54"/>
      <c r="H2674" s="32" t="s">
        <v>465</v>
      </c>
      <c r="I2674" s="3" t="s">
        <v>463</v>
      </c>
      <c r="J2674" s="20" t="s">
        <v>234</v>
      </c>
      <c r="K2674" s="19">
        <v>2673</v>
      </c>
    </row>
    <row r="2675" spans="1:11" ht="12" customHeight="1" x14ac:dyDescent="0.2">
      <c r="A2675" s="2"/>
      <c r="B2675" s="64">
        <v>7598</v>
      </c>
      <c r="C2675" s="63" t="s">
        <v>3603</v>
      </c>
      <c r="D2675" s="72" t="s">
        <v>2469</v>
      </c>
      <c r="E2675" s="40" t="s">
        <v>129</v>
      </c>
      <c r="F2675" s="40" t="s">
        <v>85</v>
      </c>
      <c r="G2675" s="54"/>
      <c r="H2675" s="32" t="s">
        <v>465</v>
      </c>
      <c r="I2675" s="3" t="s">
        <v>463</v>
      </c>
      <c r="J2675" s="20" t="s">
        <v>234</v>
      </c>
      <c r="K2675" s="19">
        <v>2674</v>
      </c>
    </row>
    <row r="2676" spans="1:11" ht="12" customHeight="1" x14ac:dyDescent="0.2">
      <c r="A2676" s="2"/>
      <c r="B2676" s="64">
        <v>1466</v>
      </c>
      <c r="C2676" s="63" t="s">
        <v>3604</v>
      </c>
      <c r="D2676" s="72" t="s">
        <v>2906</v>
      </c>
      <c r="E2676" s="40" t="s">
        <v>129</v>
      </c>
      <c r="F2676" s="40" t="s">
        <v>85</v>
      </c>
      <c r="G2676" s="54" t="s">
        <v>808</v>
      </c>
      <c r="H2676" s="32" t="s">
        <v>465</v>
      </c>
      <c r="I2676" s="3" t="s">
        <v>463</v>
      </c>
      <c r="J2676" s="20" t="s">
        <v>234</v>
      </c>
      <c r="K2676" s="19">
        <v>2675</v>
      </c>
    </row>
    <row r="2677" spans="1:11" ht="12" customHeight="1" x14ac:dyDescent="0.2">
      <c r="A2677" s="2"/>
      <c r="B2677" s="64">
        <v>1467</v>
      </c>
      <c r="C2677" s="63" t="s">
        <v>3605</v>
      </c>
      <c r="D2677" s="72" t="s">
        <v>1403</v>
      </c>
      <c r="E2677" s="40" t="s">
        <v>129</v>
      </c>
      <c r="F2677" s="40" t="s">
        <v>85</v>
      </c>
      <c r="G2677" s="54" t="s">
        <v>808</v>
      </c>
      <c r="H2677" s="32" t="s">
        <v>465</v>
      </c>
      <c r="I2677" s="3" t="s">
        <v>463</v>
      </c>
      <c r="J2677" s="20" t="s">
        <v>234</v>
      </c>
      <c r="K2677" s="19">
        <v>2676</v>
      </c>
    </row>
    <row r="2678" spans="1:11" ht="12" customHeight="1" x14ac:dyDescent="0.2">
      <c r="A2678" s="2"/>
      <c r="B2678" s="64">
        <v>1468</v>
      </c>
      <c r="C2678" s="63" t="s">
        <v>16</v>
      </c>
      <c r="D2678" s="72" t="s">
        <v>1409</v>
      </c>
      <c r="E2678" s="40" t="s">
        <v>129</v>
      </c>
      <c r="F2678" s="40" t="s">
        <v>80</v>
      </c>
      <c r="G2678" s="54"/>
      <c r="H2678" s="32" t="s">
        <v>465</v>
      </c>
      <c r="I2678" s="3" t="s">
        <v>463</v>
      </c>
      <c r="J2678" s="20" t="s">
        <v>234</v>
      </c>
      <c r="K2678" s="19">
        <v>2677</v>
      </c>
    </row>
    <row r="2679" spans="1:11" ht="12" customHeight="1" x14ac:dyDescent="0.2">
      <c r="A2679" s="2"/>
      <c r="B2679" s="64">
        <v>1469</v>
      </c>
      <c r="C2679" s="63" t="s">
        <v>3606</v>
      </c>
      <c r="D2679" s="72" t="s">
        <v>1409</v>
      </c>
      <c r="E2679" s="40" t="s">
        <v>129</v>
      </c>
      <c r="F2679" s="40" t="s">
        <v>85</v>
      </c>
      <c r="G2679" s="54"/>
      <c r="H2679" s="32" t="s">
        <v>465</v>
      </c>
      <c r="I2679" s="3" t="s">
        <v>463</v>
      </c>
      <c r="J2679" s="20" t="s">
        <v>234</v>
      </c>
      <c r="K2679" s="19">
        <v>2678</v>
      </c>
    </row>
    <row r="2680" spans="1:11" ht="12" customHeight="1" x14ac:dyDescent="0.2">
      <c r="A2680" s="2"/>
      <c r="B2680" s="64">
        <v>1470</v>
      </c>
      <c r="C2680" s="63" t="s">
        <v>3607</v>
      </c>
      <c r="D2680" s="72" t="s">
        <v>3258</v>
      </c>
      <c r="E2680" s="40" t="s">
        <v>133</v>
      </c>
      <c r="F2680" s="40" t="s">
        <v>80</v>
      </c>
      <c r="G2680" s="54"/>
      <c r="H2680" s="32" t="s">
        <v>465</v>
      </c>
      <c r="I2680" s="3" t="s">
        <v>463</v>
      </c>
      <c r="J2680" s="20" t="s">
        <v>234</v>
      </c>
      <c r="K2680" s="19">
        <v>2679</v>
      </c>
    </row>
    <row r="2681" spans="1:11" ht="12" customHeight="1" x14ac:dyDescent="0.2">
      <c r="A2681" s="2"/>
      <c r="B2681" s="64">
        <v>2477</v>
      </c>
      <c r="C2681" s="63" t="s">
        <v>3608</v>
      </c>
      <c r="D2681" s="72" t="s">
        <v>1850</v>
      </c>
      <c r="E2681" s="40" t="s">
        <v>129</v>
      </c>
      <c r="F2681" s="40" t="s">
        <v>85</v>
      </c>
      <c r="G2681" s="54" t="s">
        <v>808</v>
      </c>
      <c r="H2681" s="32" t="s">
        <v>465</v>
      </c>
      <c r="I2681" s="3" t="s">
        <v>463</v>
      </c>
      <c r="J2681" s="20" t="s">
        <v>234</v>
      </c>
      <c r="K2681" s="19">
        <v>2680</v>
      </c>
    </row>
    <row r="2682" spans="1:11" ht="12" customHeight="1" x14ac:dyDescent="0.2">
      <c r="A2682" s="2"/>
      <c r="B2682" s="64">
        <v>2960</v>
      </c>
      <c r="C2682" s="63" t="s">
        <v>3609</v>
      </c>
      <c r="D2682" s="72" t="s">
        <v>1850</v>
      </c>
      <c r="E2682" s="40" t="s">
        <v>129</v>
      </c>
      <c r="F2682" s="40" t="s">
        <v>85</v>
      </c>
      <c r="G2682" s="54"/>
      <c r="H2682" s="32" t="s">
        <v>465</v>
      </c>
      <c r="I2682" s="3" t="s">
        <v>4451</v>
      </c>
      <c r="J2682" s="20" t="s">
        <v>234</v>
      </c>
      <c r="K2682" s="19">
        <v>2681</v>
      </c>
    </row>
    <row r="2683" spans="1:11" ht="12" customHeight="1" thickBot="1" x14ac:dyDescent="0.25">
      <c r="A2683" s="2"/>
      <c r="B2683" s="67">
        <v>1471</v>
      </c>
      <c r="C2683" s="65" t="s">
        <v>3610</v>
      </c>
      <c r="D2683" s="73" t="s">
        <v>1850</v>
      </c>
      <c r="E2683" s="41" t="s">
        <v>133</v>
      </c>
      <c r="F2683" s="41" t="s">
        <v>80</v>
      </c>
      <c r="G2683" s="57"/>
      <c r="H2683" s="32" t="s">
        <v>465</v>
      </c>
      <c r="I2683" s="3" t="s">
        <v>463</v>
      </c>
      <c r="J2683" s="20" t="s">
        <v>234</v>
      </c>
      <c r="K2683" s="19">
        <v>2682</v>
      </c>
    </row>
    <row r="2684" spans="1:11" ht="12" customHeight="1" x14ac:dyDescent="0.2">
      <c r="A2684" s="2"/>
      <c r="B2684" s="66" t="s">
        <v>17</v>
      </c>
      <c r="C2684" s="62"/>
      <c r="D2684" s="71"/>
      <c r="E2684" s="39"/>
      <c r="F2684" s="39"/>
      <c r="G2684" s="53"/>
      <c r="H2684"/>
      <c r="I2684" s="3" t="s">
        <v>463</v>
      </c>
      <c r="J2684" s="20" t="s">
        <v>17</v>
      </c>
      <c r="K2684" s="19">
        <v>2683</v>
      </c>
    </row>
    <row r="2685" spans="1:11" ht="12" customHeight="1" x14ac:dyDescent="0.2">
      <c r="A2685" s="2"/>
      <c r="B2685" s="64">
        <v>8260</v>
      </c>
      <c r="C2685" s="63" t="s">
        <v>3611</v>
      </c>
      <c r="D2685" s="72" t="s">
        <v>3258</v>
      </c>
      <c r="E2685" s="40" t="s">
        <v>129</v>
      </c>
      <c r="F2685" s="40" t="s">
        <v>85</v>
      </c>
      <c r="G2685" s="54" t="s">
        <v>808</v>
      </c>
      <c r="H2685" s="32" t="s">
        <v>465</v>
      </c>
      <c r="I2685" s="3" t="s">
        <v>463</v>
      </c>
      <c r="J2685" s="20" t="s">
        <v>17</v>
      </c>
      <c r="K2685" s="19">
        <v>2684</v>
      </c>
    </row>
    <row r="2686" spans="1:11" ht="12" customHeight="1" x14ac:dyDescent="0.2">
      <c r="A2686" s="2"/>
      <c r="B2686" s="64">
        <v>1474</v>
      </c>
      <c r="C2686" s="63" t="s">
        <v>1018</v>
      </c>
      <c r="D2686" s="72" t="s">
        <v>1850</v>
      </c>
      <c r="E2686" s="40" t="s">
        <v>129</v>
      </c>
      <c r="F2686" s="40" t="s">
        <v>80</v>
      </c>
      <c r="G2686" s="54"/>
      <c r="H2686" s="32" t="s">
        <v>465</v>
      </c>
      <c r="I2686" s="3" t="s">
        <v>463</v>
      </c>
      <c r="J2686" s="20" t="s">
        <v>17</v>
      </c>
      <c r="K2686" s="19">
        <v>2685</v>
      </c>
    </row>
    <row r="2687" spans="1:11" ht="12" customHeight="1" x14ac:dyDescent="0.2">
      <c r="A2687" s="2"/>
      <c r="B2687" s="64">
        <v>1475</v>
      </c>
      <c r="C2687" s="63" t="s">
        <v>3612</v>
      </c>
      <c r="D2687" s="72" t="s">
        <v>1850</v>
      </c>
      <c r="E2687" s="40" t="s">
        <v>129</v>
      </c>
      <c r="F2687" s="40" t="s">
        <v>85</v>
      </c>
      <c r="G2687" s="54" t="s">
        <v>808</v>
      </c>
      <c r="H2687" s="32" t="s">
        <v>465</v>
      </c>
      <c r="I2687" s="3" t="s">
        <v>463</v>
      </c>
      <c r="J2687" s="20" t="s">
        <v>17</v>
      </c>
      <c r="K2687" s="19">
        <v>2686</v>
      </c>
    </row>
    <row r="2688" spans="1:11" ht="12" customHeight="1" x14ac:dyDescent="0.2">
      <c r="A2688" s="2"/>
      <c r="B2688" s="64">
        <v>6603</v>
      </c>
      <c r="C2688" s="63" t="s">
        <v>3613</v>
      </c>
      <c r="D2688" s="72" t="s">
        <v>3258</v>
      </c>
      <c r="E2688" s="40" t="s">
        <v>133</v>
      </c>
      <c r="F2688" s="40" t="s">
        <v>80</v>
      </c>
      <c r="G2688" s="54" t="s">
        <v>852</v>
      </c>
      <c r="H2688" s="32" t="s">
        <v>465</v>
      </c>
      <c r="I2688" s="3" t="s">
        <v>463</v>
      </c>
      <c r="J2688" s="20" t="s">
        <v>17</v>
      </c>
      <c r="K2688" s="19">
        <v>2687</v>
      </c>
    </row>
    <row r="2689" spans="1:11" ht="12" customHeight="1" x14ac:dyDescent="0.2">
      <c r="A2689" s="2"/>
      <c r="B2689" s="64">
        <v>1476</v>
      </c>
      <c r="C2689" s="63" t="s">
        <v>3614</v>
      </c>
      <c r="D2689" s="72" t="s">
        <v>3258</v>
      </c>
      <c r="E2689" s="40" t="s">
        <v>129</v>
      </c>
      <c r="F2689" s="40" t="s">
        <v>85</v>
      </c>
      <c r="G2689" s="54" t="s">
        <v>808</v>
      </c>
      <c r="H2689" s="32" t="s">
        <v>465</v>
      </c>
      <c r="I2689" s="3" t="s">
        <v>463</v>
      </c>
      <c r="J2689" s="20" t="s">
        <v>17</v>
      </c>
      <c r="K2689" s="19">
        <v>2688</v>
      </c>
    </row>
    <row r="2690" spans="1:11" ht="12" customHeight="1" x14ac:dyDescent="0.2">
      <c r="A2690" s="2"/>
      <c r="B2690" s="64">
        <v>4108</v>
      </c>
      <c r="C2690" s="63" t="s">
        <v>3615</v>
      </c>
      <c r="D2690" s="72" t="s">
        <v>3258</v>
      </c>
      <c r="E2690" s="40" t="s">
        <v>129</v>
      </c>
      <c r="F2690" s="40" t="s">
        <v>85</v>
      </c>
      <c r="G2690" s="54"/>
      <c r="H2690" s="32" t="s">
        <v>465</v>
      </c>
      <c r="I2690" s="3" t="s">
        <v>463</v>
      </c>
      <c r="J2690" s="20" t="s">
        <v>17</v>
      </c>
      <c r="K2690" s="19">
        <v>2689</v>
      </c>
    </row>
    <row r="2691" spans="1:11" ht="12" customHeight="1" x14ac:dyDescent="0.2">
      <c r="A2691" s="2"/>
      <c r="B2691" s="64">
        <v>1477</v>
      </c>
      <c r="C2691" s="63" t="s">
        <v>3616</v>
      </c>
      <c r="D2691" s="72" t="s">
        <v>1450</v>
      </c>
      <c r="E2691" s="40" t="s">
        <v>129</v>
      </c>
      <c r="F2691" s="40" t="s">
        <v>72</v>
      </c>
      <c r="G2691" s="54"/>
      <c r="H2691" s="32" t="s">
        <v>465</v>
      </c>
      <c r="I2691" s="3" t="s">
        <v>463</v>
      </c>
      <c r="J2691" s="20" t="s">
        <v>17</v>
      </c>
      <c r="K2691" s="19">
        <v>2690</v>
      </c>
    </row>
    <row r="2692" spans="1:11" ht="12" customHeight="1" x14ac:dyDescent="0.2">
      <c r="A2692" s="2"/>
      <c r="B2692" s="64">
        <v>1478</v>
      </c>
      <c r="C2692" s="63" t="s">
        <v>3617</v>
      </c>
      <c r="D2692" s="72" t="s">
        <v>3618</v>
      </c>
      <c r="E2692" s="40" t="s">
        <v>129</v>
      </c>
      <c r="F2692" s="40" t="s">
        <v>72</v>
      </c>
      <c r="G2692" s="54"/>
      <c r="H2692" s="32" t="s">
        <v>465</v>
      </c>
      <c r="I2692" s="3" t="s">
        <v>463</v>
      </c>
      <c r="J2692" s="20" t="s">
        <v>17</v>
      </c>
      <c r="K2692" s="19">
        <v>2691</v>
      </c>
    </row>
    <row r="2693" spans="1:11" ht="12" customHeight="1" x14ac:dyDescent="0.2">
      <c r="A2693" s="2"/>
      <c r="B2693" s="64">
        <v>1479</v>
      </c>
      <c r="C2693" s="63" t="s">
        <v>3619</v>
      </c>
      <c r="D2693" s="72" t="s">
        <v>1850</v>
      </c>
      <c r="E2693" s="40" t="s">
        <v>129</v>
      </c>
      <c r="F2693" s="40" t="s">
        <v>85</v>
      </c>
      <c r="G2693" s="54" t="s">
        <v>808</v>
      </c>
      <c r="H2693" s="32" t="s">
        <v>465</v>
      </c>
      <c r="I2693" s="3" t="s">
        <v>463</v>
      </c>
      <c r="J2693" s="20" t="s">
        <v>17</v>
      </c>
      <c r="K2693" s="19">
        <v>2692</v>
      </c>
    </row>
    <row r="2694" spans="1:11" ht="12" customHeight="1" x14ac:dyDescent="0.2">
      <c r="A2694" s="2"/>
      <c r="B2694" s="64">
        <v>1480</v>
      </c>
      <c r="C2694" s="63" t="s">
        <v>3620</v>
      </c>
      <c r="D2694" s="72" t="s">
        <v>1850</v>
      </c>
      <c r="E2694" s="40" t="s">
        <v>129</v>
      </c>
      <c r="F2694" s="40" t="s">
        <v>85</v>
      </c>
      <c r="G2694" s="54" t="s">
        <v>808</v>
      </c>
      <c r="H2694" s="32" t="s">
        <v>465</v>
      </c>
      <c r="I2694" s="3" t="s">
        <v>463</v>
      </c>
      <c r="J2694" s="20" t="s">
        <v>17</v>
      </c>
      <c r="K2694" s="19">
        <v>2693</v>
      </c>
    </row>
    <row r="2695" spans="1:11" ht="12" customHeight="1" x14ac:dyDescent="0.2">
      <c r="A2695" s="2"/>
      <c r="B2695" s="64">
        <v>2835</v>
      </c>
      <c r="C2695" s="63" t="s">
        <v>3621</v>
      </c>
      <c r="D2695" s="72" t="s">
        <v>1850</v>
      </c>
      <c r="E2695" s="40" t="s">
        <v>129</v>
      </c>
      <c r="F2695" s="40" t="s">
        <v>85</v>
      </c>
      <c r="G2695" s="54" t="s">
        <v>808</v>
      </c>
      <c r="H2695" s="32" t="s">
        <v>465</v>
      </c>
      <c r="I2695" s="3" t="s">
        <v>463</v>
      </c>
      <c r="J2695" s="20" t="s">
        <v>17</v>
      </c>
      <c r="K2695" s="19">
        <v>2694</v>
      </c>
    </row>
    <row r="2696" spans="1:11" ht="12" customHeight="1" x14ac:dyDescent="0.2">
      <c r="A2696" s="2"/>
      <c r="B2696" s="64">
        <v>5868</v>
      </c>
      <c r="C2696" s="63" t="s">
        <v>3622</v>
      </c>
      <c r="D2696" s="72" t="s">
        <v>2819</v>
      </c>
      <c r="E2696" s="40" t="s">
        <v>71</v>
      </c>
      <c r="F2696" s="40" t="s">
        <v>33</v>
      </c>
      <c r="G2696" s="54"/>
      <c r="H2696" s="32" t="s">
        <v>465</v>
      </c>
      <c r="I2696" s="3" t="s">
        <v>4451</v>
      </c>
      <c r="J2696" s="20" t="s">
        <v>17</v>
      </c>
      <c r="K2696" s="19">
        <v>2695</v>
      </c>
    </row>
    <row r="2697" spans="1:11" ht="12" customHeight="1" x14ac:dyDescent="0.2">
      <c r="A2697" s="2"/>
      <c r="B2697" s="64">
        <v>7139</v>
      </c>
      <c r="C2697" s="63" t="s">
        <v>3623</v>
      </c>
      <c r="D2697" s="72" t="s">
        <v>3624</v>
      </c>
      <c r="E2697" s="40" t="s">
        <v>129</v>
      </c>
      <c r="F2697" s="40" t="s">
        <v>85</v>
      </c>
      <c r="G2697" s="54"/>
      <c r="H2697" s="32" t="s">
        <v>465</v>
      </c>
      <c r="I2697" s="3" t="s">
        <v>463</v>
      </c>
      <c r="J2697" s="20" t="s">
        <v>17</v>
      </c>
      <c r="K2697" s="19">
        <v>2696</v>
      </c>
    </row>
    <row r="2698" spans="1:11" ht="12" customHeight="1" x14ac:dyDescent="0.2">
      <c r="A2698" s="2"/>
      <c r="B2698" s="64">
        <v>7721</v>
      </c>
      <c r="C2698" s="63" t="s">
        <v>3625</v>
      </c>
      <c r="D2698" s="72" t="s">
        <v>3624</v>
      </c>
      <c r="E2698" s="40" t="s">
        <v>129</v>
      </c>
      <c r="F2698" s="40" t="s">
        <v>85</v>
      </c>
      <c r="G2698" s="54" t="s">
        <v>808</v>
      </c>
      <c r="H2698" s="32" t="s">
        <v>465</v>
      </c>
      <c r="I2698" s="3" t="s">
        <v>463</v>
      </c>
      <c r="J2698" s="20" t="s">
        <v>17</v>
      </c>
      <c r="K2698" s="19">
        <v>2697</v>
      </c>
    </row>
    <row r="2699" spans="1:11" ht="12" customHeight="1" x14ac:dyDescent="0.2">
      <c r="A2699" s="2"/>
      <c r="B2699" s="64">
        <v>5241</v>
      </c>
      <c r="C2699" s="63" t="s">
        <v>3626</v>
      </c>
      <c r="D2699" s="72" t="s">
        <v>1561</v>
      </c>
      <c r="E2699" s="40" t="s">
        <v>129</v>
      </c>
      <c r="F2699" s="40" t="s">
        <v>72</v>
      </c>
      <c r="G2699" s="54"/>
      <c r="H2699" s="32" t="s">
        <v>465</v>
      </c>
      <c r="I2699" s="3" t="s">
        <v>463</v>
      </c>
      <c r="J2699" s="20" t="s">
        <v>17</v>
      </c>
      <c r="K2699" s="19">
        <v>2698</v>
      </c>
    </row>
    <row r="2700" spans="1:11" ht="12" customHeight="1" x14ac:dyDescent="0.2">
      <c r="A2700" s="2"/>
      <c r="B2700" s="64">
        <v>1483</v>
      </c>
      <c r="C2700" s="63" t="s">
        <v>3627</v>
      </c>
      <c r="D2700" s="72" t="s">
        <v>1409</v>
      </c>
      <c r="E2700" s="40" t="s">
        <v>129</v>
      </c>
      <c r="F2700" s="40" t="s">
        <v>85</v>
      </c>
      <c r="G2700" s="54"/>
      <c r="H2700" s="32" t="s">
        <v>465</v>
      </c>
      <c r="I2700" s="3" t="s">
        <v>463</v>
      </c>
      <c r="J2700" s="20" t="s">
        <v>17</v>
      </c>
      <c r="K2700" s="19">
        <v>2699</v>
      </c>
    </row>
    <row r="2701" spans="1:11" ht="12" customHeight="1" x14ac:dyDescent="0.2">
      <c r="A2701" s="2"/>
      <c r="B2701" s="64">
        <v>1484</v>
      </c>
      <c r="C2701" s="63" t="s">
        <v>3628</v>
      </c>
      <c r="D2701" s="72" t="s">
        <v>1409</v>
      </c>
      <c r="E2701" s="40" t="s">
        <v>129</v>
      </c>
      <c r="F2701" s="40" t="s">
        <v>85</v>
      </c>
      <c r="G2701" s="54" t="s">
        <v>808</v>
      </c>
      <c r="H2701" s="32" t="s">
        <v>465</v>
      </c>
      <c r="I2701" s="3" t="s">
        <v>463</v>
      </c>
      <c r="J2701" s="20" t="s">
        <v>17</v>
      </c>
      <c r="K2701" s="19">
        <v>2700</v>
      </c>
    </row>
    <row r="2702" spans="1:11" ht="12" customHeight="1" x14ac:dyDescent="0.2">
      <c r="A2702" s="2"/>
      <c r="B2702" s="64">
        <v>4111</v>
      </c>
      <c r="C2702" s="63" t="s">
        <v>3629</v>
      </c>
      <c r="D2702" s="72" t="s">
        <v>1409</v>
      </c>
      <c r="E2702" s="40" t="s">
        <v>129</v>
      </c>
      <c r="F2702" s="40" t="s">
        <v>85</v>
      </c>
      <c r="G2702" s="54"/>
      <c r="H2702" s="32" t="s">
        <v>465</v>
      </c>
      <c r="I2702" s="3" t="s">
        <v>463</v>
      </c>
      <c r="J2702" s="20" t="s">
        <v>17</v>
      </c>
      <c r="K2702" s="19">
        <v>2701</v>
      </c>
    </row>
    <row r="2703" spans="1:11" ht="12" customHeight="1" x14ac:dyDescent="0.2">
      <c r="A2703" s="2"/>
      <c r="B2703" s="64">
        <v>2479</v>
      </c>
      <c r="C2703" s="63" t="s">
        <v>3630</v>
      </c>
      <c r="D2703" s="72" t="s">
        <v>3631</v>
      </c>
      <c r="E2703" s="40" t="s">
        <v>129</v>
      </c>
      <c r="F2703" s="40" t="s">
        <v>72</v>
      </c>
      <c r="G2703" s="55" t="s">
        <v>580</v>
      </c>
      <c r="H2703" s="32" t="s">
        <v>465</v>
      </c>
      <c r="I2703" s="3" t="s">
        <v>463</v>
      </c>
      <c r="J2703" s="20" t="s">
        <v>17</v>
      </c>
      <c r="K2703" s="19">
        <v>2702</v>
      </c>
    </row>
    <row r="2704" spans="1:11" ht="12" customHeight="1" x14ac:dyDescent="0.2">
      <c r="A2704" s="2"/>
      <c r="B2704" s="64">
        <v>2480</v>
      </c>
      <c r="C2704" s="63" t="s">
        <v>3632</v>
      </c>
      <c r="D2704" s="72" t="s">
        <v>3631</v>
      </c>
      <c r="E2704" s="40" t="s">
        <v>355</v>
      </c>
      <c r="F2704" s="40" t="s">
        <v>33</v>
      </c>
      <c r="G2704" s="54"/>
      <c r="H2704" s="32" t="s">
        <v>465</v>
      </c>
      <c r="I2704" s="3" t="s">
        <v>4451</v>
      </c>
      <c r="J2704" s="20" t="s">
        <v>17</v>
      </c>
      <c r="K2704" s="19">
        <v>2703</v>
      </c>
    </row>
    <row r="2705" spans="1:11" ht="12" customHeight="1" x14ac:dyDescent="0.2">
      <c r="A2705" s="2"/>
      <c r="B2705" s="64">
        <v>2481</v>
      </c>
      <c r="C2705" s="63" t="s">
        <v>3633</v>
      </c>
      <c r="D2705" s="72" t="s">
        <v>3634</v>
      </c>
      <c r="E2705" s="40" t="s">
        <v>133</v>
      </c>
      <c r="F2705" s="40" t="s">
        <v>83</v>
      </c>
      <c r="G2705" s="54"/>
      <c r="H2705" s="32" t="s">
        <v>465</v>
      </c>
      <c r="I2705" s="3" t="s">
        <v>4451</v>
      </c>
      <c r="J2705" s="20" t="s">
        <v>17</v>
      </c>
      <c r="K2705" s="19">
        <v>2704</v>
      </c>
    </row>
    <row r="2706" spans="1:11" ht="12" customHeight="1" x14ac:dyDescent="0.2">
      <c r="A2706" s="2"/>
      <c r="B2706" s="64">
        <v>1486</v>
      </c>
      <c r="C2706" s="63" t="s">
        <v>3635</v>
      </c>
      <c r="D2706" s="72" t="s">
        <v>3636</v>
      </c>
      <c r="E2706" s="40" t="s">
        <v>133</v>
      </c>
      <c r="F2706" s="40" t="s">
        <v>83</v>
      </c>
      <c r="G2706" s="54"/>
      <c r="H2706" s="32" t="s">
        <v>465</v>
      </c>
      <c r="I2706" s="3" t="s">
        <v>463</v>
      </c>
      <c r="J2706" s="20" t="s">
        <v>17</v>
      </c>
      <c r="K2706" s="19">
        <v>2705</v>
      </c>
    </row>
    <row r="2707" spans="1:11" ht="12" customHeight="1" x14ac:dyDescent="0.2">
      <c r="A2707" s="2"/>
      <c r="B2707" s="64">
        <v>1487</v>
      </c>
      <c r="C2707" s="63" t="s">
        <v>3637</v>
      </c>
      <c r="D2707" s="72" t="s">
        <v>1450</v>
      </c>
      <c r="E2707" s="40" t="s">
        <v>133</v>
      </c>
      <c r="F2707" s="40" t="s">
        <v>83</v>
      </c>
      <c r="G2707" s="54"/>
      <c r="H2707" s="32" t="s">
        <v>465</v>
      </c>
      <c r="I2707" s="3" t="s">
        <v>463</v>
      </c>
      <c r="J2707" s="20" t="s">
        <v>17</v>
      </c>
      <c r="K2707" s="19">
        <v>2706</v>
      </c>
    </row>
    <row r="2708" spans="1:11" ht="12" customHeight="1" x14ac:dyDescent="0.2">
      <c r="A2708" s="2"/>
      <c r="B2708" s="64">
        <v>1488</v>
      </c>
      <c r="C2708" s="63" t="s">
        <v>3638</v>
      </c>
      <c r="D2708" s="72" t="s">
        <v>1450</v>
      </c>
      <c r="E2708" s="40" t="s">
        <v>133</v>
      </c>
      <c r="F2708" s="40" t="s">
        <v>83</v>
      </c>
      <c r="G2708" s="54"/>
      <c r="H2708" s="32" t="s">
        <v>465</v>
      </c>
      <c r="I2708" s="3" t="s">
        <v>463</v>
      </c>
      <c r="J2708" s="20" t="s">
        <v>17</v>
      </c>
      <c r="K2708" s="19">
        <v>2707</v>
      </c>
    </row>
    <row r="2709" spans="1:11" ht="12" customHeight="1" x14ac:dyDescent="0.2">
      <c r="A2709" s="2"/>
      <c r="B2709" s="64">
        <v>5869</v>
      </c>
      <c r="C2709" s="63" t="s">
        <v>3639</v>
      </c>
      <c r="D2709" s="72" t="s">
        <v>1709</v>
      </c>
      <c r="E2709" s="40" t="s">
        <v>129</v>
      </c>
      <c r="F2709" s="40" t="s">
        <v>33</v>
      </c>
      <c r="G2709" s="54"/>
      <c r="H2709"/>
      <c r="I2709" s="3" t="s">
        <v>4451</v>
      </c>
      <c r="J2709" s="20" t="s">
        <v>17</v>
      </c>
      <c r="K2709" s="19">
        <v>2708</v>
      </c>
    </row>
    <row r="2710" spans="1:11" ht="12" customHeight="1" x14ac:dyDescent="0.2">
      <c r="A2710" s="2"/>
      <c r="B2710" s="64">
        <v>1489</v>
      </c>
      <c r="C2710" s="63" t="s">
        <v>3640</v>
      </c>
      <c r="D2710" s="72" t="s">
        <v>1709</v>
      </c>
      <c r="E2710" s="40" t="s">
        <v>129</v>
      </c>
      <c r="F2710" s="40" t="s">
        <v>72</v>
      </c>
      <c r="G2710" s="54"/>
      <c r="H2710" s="32" t="s">
        <v>465</v>
      </c>
      <c r="I2710" s="3" t="s">
        <v>463</v>
      </c>
      <c r="J2710" s="20" t="s">
        <v>17</v>
      </c>
      <c r="K2710" s="19">
        <v>2709</v>
      </c>
    </row>
    <row r="2711" spans="1:11" ht="12" customHeight="1" x14ac:dyDescent="0.2">
      <c r="A2711" s="2"/>
      <c r="B2711" s="64">
        <v>2482</v>
      </c>
      <c r="C2711" s="63" t="s">
        <v>505</v>
      </c>
      <c r="D2711" s="72" t="s">
        <v>1274</v>
      </c>
      <c r="E2711" s="40" t="s">
        <v>129</v>
      </c>
      <c r="F2711" s="40" t="s">
        <v>33</v>
      </c>
      <c r="G2711" s="54" t="s">
        <v>815</v>
      </c>
      <c r="H2711" s="32" t="s">
        <v>465</v>
      </c>
      <c r="I2711" s="3" t="s">
        <v>463</v>
      </c>
      <c r="J2711" s="20" t="s">
        <v>17</v>
      </c>
      <c r="K2711" s="19">
        <v>2710</v>
      </c>
    </row>
    <row r="2712" spans="1:11" ht="12" customHeight="1" x14ac:dyDescent="0.2">
      <c r="A2712" s="2"/>
      <c r="B2712" s="64">
        <v>8919</v>
      </c>
      <c r="C2712" s="63" t="s">
        <v>3641</v>
      </c>
      <c r="D2712" s="72" t="s">
        <v>2048</v>
      </c>
      <c r="E2712" s="40" t="s">
        <v>133</v>
      </c>
      <c r="F2712" s="40" t="s">
        <v>83</v>
      </c>
      <c r="G2712" s="54"/>
      <c r="H2712" s="32" t="s">
        <v>465</v>
      </c>
      <c r="I2712" s="3" t="s">
        <v>4451</v>
      </c>
      <c r="J2712" s="20" t="s">
        <v>17</v>
      </c>
      <c r="K2712" s="19">
        <v>2711</v>
      </c>
    </row>
    <row r="2713" spans="1:11" ht="12" customHeight="1" x14ac:dyDescent="0.2">
      <c r="A2713" s="2"/>
      <c r="B2713" s="64">
        <v>8864</v>
      </c>
      <c r="C2713" s="63" t="s">
        <v>3642</v>
      </c>
      <c r="D2713" s="72" t="s">
        <v>2048</v>
      </c>
      <c r="E2713" s="40" t="s">
        <v>133</v>
      </c>
      <c r="F2713" s="40" t="s">
        <v>83</v>
      </c>
      <c r="G2713" s="54"/>
      <c r="H2713" s="32" t="s">
        <v>465</v>
      </c>
      <c r="I2713" s="3" t="s">
        <v>463</v>
      </c>
      <c r="J2713" s="20" t="s">
        <v>17</v>
      </c>
      <c r="K2713" s="19">
        <v>2712</v>
      </c>
    </row>
    <row r="2714" spans="1:11" ht="12" customHeight="1" x14ac:dyDescent="0.2">
      <c r="A2714" s="2"/>
      <c r="B2714" s="64">
        <v>1494</v>
      </c>
      <c r="C2714" s="63" t="s">
        <v>3643</v>
      </c>
      <c r="D2714" s="72" t="s">
        <v>1274</v>
      </c>
      <c r="E2714" s="40" t="s">
        <v>133</v>
      </c>
      <c r="F2714" s="40" t="s">
        <v>85</v>
      </c>
      <c r="G2714" s="54" t="s">
        <v>893</v>
      </c>
      <c r="H2714" s="32" t="s">
        <v>465</v>
      </c>
      <c r="I2714" s="3" t="s">
        <v>463</v>
      </c>
      <c r="J2714" s="20" t="s">
        <v>17</v>
      </c>
      <c r="K2714" s="19">
        <v>2713</v>
      </c>
    </row>
    <row r="2715" spans="1:11" ht="12" customHeight="1" x14ac:dyDescent="0.2">
      <c r="A2715" s="2"/>
      <c r="B2715" s="64">
        <v>2817</v>
      </c>
      <c r="C2715" s="63" t="s">
        <v>3644</v>
      </c>
      <c r="D2715" s="72" t="s">
        <v>1274</v>
      </c>
      <c r="E2715" s="40" t="s">
        <v>129</v>
      </c>
      <c r="F2715" s="40" t="s">
        <v>72</v>
      </c>
      <c r="G2715" s="54"/>
      <c r="H2715" s="32" t="s">
        <v>465</v>
      </c>
      <c r="I2715" s="3" t="s">
        <v>463</v>
      </c>
      <c r="J2715" s="20" t="s">
        <v>17</v>
      </c>
      <c r="K2715" s="19">
        <v>2714</v>
      </c>
    </row>
    <row r="2716" spans="1:11" ht="12" customHeight="1" x14ac:dyDescent="0.2">
      <c r="A2716" s="2"/>
      <c r="B2716" s="64">
        <v>1495</v>
      </c>
      <c r="C2716" s="63" t="s">
        <v>3645</v>
      </c>
      <c r="D2716" s="72" t="s">
        <v>1274</v>
      </c>
      <c r="E2716" s="40" t="s">
        <v>129</v>
      </c>
      <c r="F2716" s="40" t="s">
        <v>72</v>
      </c>
      <c r="G2716" s="55" t="s">
        <v>580</v>
      </c>
      <c r="H2716" s="32" t="s">
        <v>465</v>
      </c>
      <c r="I2716" s="3" t="s">
        <v>463</v>
      </c>
      <c r="J2716" s="20" t="s">
        <v>17</v>
      </c>
      <c r="K2716" s="19">
        <v>2715</v>
      </c>
    </row>
    <row r="2717" spans="1:11" ht="12" customHeight="1" x14ac:dyDescent="0.2">
      <c r="A2717" s="2"/>
      <c r="B2717" s="64">
        <v>1497</v>
      </c>
      <c r="C2717" s="63" t="s">
        <v>3646</v>
      </c>
      <c r="D2717" s="72" t="s">
        <v>3636</v>
      </c>
      <c r="E2717" s="40" t="s">
        <v>129</v>
      </c>
      <c r="F2717" s="40" t="s">
        <v>72</v>
      </c>
      <c r="G2717" s="55" t="s">
        <v>580</v>
      </c>
      <c r="H2717" s="32" t="s">
        <v>465</v>
      </c>
      <c r="I2717" s="3" t="s">
        <v>463</v>
      </c>
      <c r="J2717" s="20" t="s">
        <v>17</v>
      </c>
      <c r="K2717" s="19">
        <v>2716</v>
      </c>
    </row>
    <row r="2718" spans="1:11" ht="12" customHeight="1" x14ac:dyDescent="0.2">
      <c r="A2718" s="2"/>
      <c r="B2718" s="64">
        <v>9900</v>
      </c>
      <c r="C2718" s="63" t="s">
        <v>1183</v>
      </c>
      <c r="D2718" s="72" t="s">
        <v>3636</v>
      </c>
      <c r="E2718" s="40" t="s">
        <v>133</v>
      </c>
      <c r="F2718" s="40" t="s">
        <v>83</v>
      </c>
      <c r="G2718" s="54"/>
      <c r="H2718" s="32" t="s">
        <v>465</v>
      </c>
      <c r="I2718" s="3" t="s">
        <v>463</v>
      </c>
      <c r="J2718" s="20" t="s">
        <v>17</v>
      </c>
      <c r="K2718" s="19">
        <v>2717</v>
      </c>
    </row>
    <row r="2719" spans="1:11" ht="12" customHeight="1" x14ac:dyDescent="0.2">
      <c r="A2719" s="2"/>
      <c r="B2719" s="64">
        <v>10389</v>
      </c>
      <c r="C2719" s="63" t="s">
        <v>778</v>
      </c>
      <c r="D2719" s="72" t="s">
        <v>1709</v>
      </c>
      <c r="E2719" s="40" t="s">
        <v>129</v>
      </c>
      <c r="F2719" s="40" t="s">
        <v>72</v>
      </c>
      <c r="G2719" s="54"/>
      <c r="H2719" s="32" t="s">
        <v>465</v>
      </c>
      <c r="I2719" s="3" t="s">
        <v>463</v>
      </c>
      <c r="J2719" s="20" t="s">
        <v>17</v>
      </c>
      <c r="K2719" s="19">
        <v>2718</v>
      </c>
    </row>
    <row r="2720" spans="1:11" ht="12" customHeight="1" x14ac:dyDescent="0.2">
      <c r="A2720" s="2"/>
      <c r="B2720" s="64">
        <v>1499</v>
      </c>
      <c r="C2720" s="63" t="s">
        <v>3647</v>
      </c>
      <c r="D2720" s="72" t="s">
        <v>3648</v>
      </c>
      <c r="E2720" s="40" t="s">
        <v>129</v>
      </c>
      <c r="F2720" s="40" t="s">
        <v>72</v>
      </c>
      <c r="G2720" s="55" t="s">
        <v>580</v>
      </c>
      <c r="H2720" s="32" t="s">
        <v>465</v>
      </c>
      <c r="I2720" s="3" t="s">
        <v>463</v>
      </c>
      <c r="J2720" s="20" t="s">
        <v>17</v>
      </c>
      <c r="K2720" s="19">
        <v>2719</v>
      </c>
    </row>
    <row r="2721" spans="1:11" ht="12" customHeight="1" x14ac:dyDescent="0.2">
      <c r="A2721" s="2"/>
      <c r="B2721" s="64">
        <v>1501</v>
      </c>
      <c r="C2721" s="63" t="s">
        <v>3649</v>
      </c>
      <c r="D2721" s="72" t="s">
        <v>3631</v>
      </c>
      <c r="E2721" s="40" t="s">
        <v>129</v>
      </c>
      <c r="F2721" s="40" t="s">
        <v>72</v>
      </c>
      <c r="G2721" s="54"/>
      <c r="H2721" s="32" t="s">
        <v>465</v>
      </c>
      <c r="I2721" s="3" t="s">
        <v>463</v>
      </c>
      <c r="J2721" s="20" t="s">
        <v>17</v>
      </c>
      <c r="K2721" s="19">
        <v>2720</v>
      </c>
    </row>
    <row r="2722" spans="1:11" ht="12" customHeight="1" x14ac:dyDescent="0.2">
      <c r="A2722" s="2"/>
      <c r="B2722" s="64">
        <v>1385</v>
      </c>
      <c r="C2722" s="63" t="s">
        <v>3650</v>
      </c>
      <c r="D2722" s="72" t="s">
        <v>3651</v>
      </c>
      <c r="E2722" s="40" t="s">
        <v>133</v>
      </c>
      <c r="F2722" s="40" t="s">
        <v>80</v>
      </c>
      <c r="G2722" s="54"/>
      <c r="H2722" s="32" t="s">
        <v>465</v>
      </c>
      <c r="I2722" s="3" t="s">
        <v>463</v>
      </c>
      <c r="J2722" s="20" t="s">
        <v>17</v>
      </c>
      <c r="K2722" s="19">
        <v>2721</v>
      </c>
    </row>
    <row r="2723" spans="1:11" ht="12" customHeight="1" x14ac:dyDescent="0.2">
      <c r="A2723" s="2"/>
      <c r="B2723" s="64">
        <v>4711</v>
      </c>
      <c r="C2723" s="63" t="s">
        <v>3652</v>
      </c>
      <c r="D2723" s="72" t="s">
        <v>3653</v>
      </c>
      <c r="E2723" s="40" t="s">
        <v>133</v>
      </c>
      <c r="F2723" s="40" t="s">
        <v>80</v>
      </c>
      <c r="G2723" s="54"/>
      <c r="H2723" s="32" t="s">
        <v>465</v>
      </c>
      <c r="I2723" s="3" t="s">
        <v>463</v>
      </c>
      <c r="J2723" s="20" t="s">
        <v>17</v>
      </c>
      <c r="K2723" s="19">
        <v>2722</v>
      </c>
    </row>
    <row r="2724" spans="1:11" ht="12" customHeight="1" x14ac:dyDescent="0.2">
      <c r="A2724" s="2"/>
      <c r="B2724" s="64">
        <v>1505</v>
      </c>
      <c r="C2724" s="63" t="s">
        <v>3654</v>
      </c>
      <c r="D2724" s="72" t="s">
        <v>2765</v>
      </c>
      <c r="E2724" s="40" t="s">
        <v>129</v>
      </c>
      <c r="F2724" s="40" t="s">
        <v>72</v>
      </c>
      <c r="G2724" s="55" t="s">
        <v>580</v>
      </c>
      <c r="H2724" s="32" t="s">
        <v>465</v>
      </c>
      <c r="I2724" s="3" t="s">
        <v>463</v>
      </c>
      <c r="J2724" s="20" t="s">
        <v>17</v>
      </c>
      <c r="K2724" s="19">
        <v>2723</v>
      </c>
    </row>
    <row r="2725" spans="1:11" ht="12" customHeight="1" x14ac:dyDescent="0.2">
      <c r="A2725" s="2"/>
      <c r="B2725" s="64">
        <v>7599</v>
      </c>
      <c r="C2725" s="63" t="s">
        <v>3655</v>
      </c>
      <c r="D2725" s="72" t="s">
        <v>3656</v>
      </c>
      <c r="E2725" s="40" t="s">
        <v>129</v>
      </c>
      <c r="F2725" s="40" t="s">
        <v>85</v>
      </c>
      <c r="G2725" s="54" t="s">
        <v>808</v>
      </c>
      <c r="H2725" s="32" t="s">
        <v>465</v>
      </c>
      <c r="I2725" s="3" t="s">
        <v>463</v>
      </c>
      <c r="J2725" s="20" t="s">
        <v>17</v>
      </c>
      <c r="K2725" s="19">
        <v>2724</v>
      </c>
    </row>
    <row r="2726" spans="1:11" ht="12" customHeight="1" x14ac:dyDescent="0.2">
      <c r="A2726" s="2"/>
      <c r="B2726" s="64">
        <v>9997</v>
      </c>
      <c r="C2726" s="63" t="s">
        <v>3657</v>
      </c>
      <c r="D2726" s="72" t="s">
        <v>3519</v>
      </c>
      <c r="E2726" s="40" t="s">
        <v>355</v>
      </c>
      <c r="F2726" s="40" t="s">
        <v>80</v>
      </c>
      <c r="G2726" s="54"/>
      <c r="H2726" s="32" t="s">
        <v>465</v>
      </c>
      <c r="I2726" s="3" t="s">
        <v>463</v>
      </c>
      <c r="J2726" s="20" t="s">
        <v>17</v>
      </c>
      <c r="K2726" s="19">
        <v>2725</v>
      </c>
    </row>
    <row r="2727" spans="1:11" ht="12" customHeight="1" x14ac:dyDescent="0.2">
      <c r="A2727" s="2"/>
      <c r="B2727" s="64">
        <v>1506</v>
      </c>
      <c r="C2727" s="63" t="s">
        <v>1184</v>
      </c>
      <c r="D2727" s="72" t="s">
        <v>1403</v>
      </c>
      <c r="E2727" s="40" t="s">
        <v>129</v>
      </c>
      <c r="F2727" s="40" t="s">
        <v>80</v>
      </c>
      <c r="G2727" s="54"/>
      <c r="H2727" s="32" t="s">
        <v>465</v>
      </c>
      <c r="I2727" s="3" t="s">
        <v>463</v>
      </c>
      <c r="J2727" s="20" t="s">
        <v>17</v>
      </c>
      <c r="K2727" s="19">
        <v>2726</v>
      </c>
    </row>
    <row r="2728" spans="1:11" ht="12" customHeight="1" x14ac:dyDescent="0.2">
      <c r="A2728" s="2"/>
      <c r="B2728" s="64">
        <v>1507</v>
      </c>
      <c r="C2728" s="63" t="s">
        <v>3658</v>
      </c>
      <c r="D2728" s="72" t="s">
        <v>3251</v>
      </c>
      <c r="E2728" s="40" t="s">
        <v>129</v>
      </c>
      <c r="F2728" s="40" t="s">
        <v>85</v>
      </c>
      <c r="G2728" s="54"/>
      <c r="H2728" s="32" t="s">
        <v>465</v>
      </c>
      <c r="I2728" s="3" t="s">
        <v>463</v>
      </c>
      <c r="J2728" s="20" t="s">
        <v>17</v>
      </c>
      <c r="K2728" s="19">
        <v>2727</v>
      </c>
    </row>
    <row r="2729" spans="1:11" ht="12" customHeight="1" x14ac:dyDescent="0.2">
      <c r="A2729" s="2"/>
      <c r="B2729" s="64">
        <v>1508</v>
      </c>
      <c r="C2729" s="63" t="s">
        <v>3659</v>
      </c>
      <c r="D2729" s="72" t="s">
        <v>1403</v>
      </c>
      <c r="E2729" s="40" t="s">
        <v>129</v>
      </c>
      <c r="F2729" s="40" t="s">
        <v>85</v>
      </c>
      <c r="G2729" s="54"/>
      <c r="H2729" s="32" t="s">
        <v>465</v>
      </c>
      <c r="I2729" s="3" t="s">
        <v>4451</v>
      </c>
      <c r="J2729" s="20" t="s">
        <v>17</v>
      </c>
      <c r="K2729" s="19">
        <v>2728</v>
      </c>
    </row>
    <row r="2730" spans="1:11" ht="12" customHeight="1" x14ac:dyDescent="0.2">
      <c r="A2730" s="2"/>
      <c r="B2730" s="64">
        <v>4113</v>
      </c>
      <c r="C2730" s="63" t="s">
        <v>3660</v>
      </c>
      <c r="D2730" s="72" t="s">
        <v>3251</v>
      </c>
      <c r="E2730" s="40" t="s">
        <v>129</v>
      </c>
      <c r="F2730" s="40" t="s">
        <v>85</v>
      </c>
      <c r="G2730" s="54"/>
      <c r="H2730" s="32" t="s">
        <v>465</v>
      </c>
      <c r="I2730" s="3" t="s">
        <v>463</v>
      </c>
      <c r="J2730" s="20" t="s">
        <v>17</v>
      </c>
      <c r="K2730" s="19">
        <v>2729</v>
      </c>
    </row>
    <row r="2731" spans="1:11" ht="12" customHeight="1" x14ac:dyDescent="0.2">
      <c r="A2731" s="2"/>
      <c r="B2731" s="64">
        <v>1509</v>
      </c>
      <c r="C2731" s="63" t="s">
        <v>3661</v>
      </c>
      <c r="D2731" s="72" t="s">
        <v>3251</v>
      </c>
      <c r="E2731" s="40" t="s">
        <v>133</v>
      </c>
      <c r="F2731" s="40" t="s">
        <v>80</v>
      </c>
      <c r="G2731" s="54"/>
      <c r="H2731" s="32" t="s">
        <v>465</v>
      </c>
      <c r="I2731" s="3" t="s">
        <v>463</v>
      </c>
      <c r="J2731" s="20" t="s">
        <v>17</v>
      </c>
      <c r="K2731" s="19">
        <v>2730</v>
      </c>
    </row>
    <row r="2732" spans="1:11" ht="12" customHeight="1" x14ac:dyDescent="0.2">
      <c r="A2732" s="2"/>
      <c r="B2732" s="64">
        <v>1513</v>
      </c>
      <c r="C2732" s="63" t="s">
        <v>3662</v>
      </c>
      <c r="D2732" s="72" t="s">
        <v>3258</v>
      </c>
      <c r="E2732" s="40" t="s">
        <v>129</v>
      </c>
      <c r="F2732" s="40" t="s">
        <v>85</v>
      </c>
      <c r="G2732" s="54"/>
      <c r="H2732" s="32" t="s">
        <v>465</v>
      </c>
      <c r="I2732" s="3" t="s">
        <v>463</v>
      </c>
      <c r="J2732" s="20" t="s">
        <v>17</v>
      </c>
      <c r="K2732" s="19">
        <v>2731</v>
      </c>
    </row>
    <row r="2733" spans="1:11" ht="12" customHeight="1" x14ac:dyDescent="0.2">
      <c r="A2733" s="2"/>
      <c r="B2733" s="64">
        <v>1510</v>
      </c>
      <c r="C2733" s="63" t="s">
        <v>3663</v>
      </c>
      <c r="D2733" s="72" t="s">
        <v>3251</v>
      </c>
      <c r="E2733" s="40" t="s">
        <v>129</v>
      </c>
      <c r="F2733" s="40" t="s">
        <v>85</v>
      </c>
      <c r="G2733" s="54" t="s">
        <v>808</v>
      </c>
      <c r="H2733" s="32" t="s">
        <v>465</v>
      </c>
      <c r="I2733" s="3" t="s">
        <v>463</v>
      </c>
      <c r="J2733" s="20" t="s">
        <v>17</v>
      </c>
      <c r="K2733" s="19">
        <v>2732</v>
      </c>
    </row>
    <row r="2734" spans="1:11" ht="12" customHeight="1" x14ac:dyDescent="0.2">
      <c r="A2734" s="2"/>
      <c r="B2734" s="64">
        <v>1511</v>
      </c>
      <c r="C2734" s="63" t="s">
        <v>3664</v>
      </c>
      <c r="D2734" s="72" t="s">
        <v>3251</v>
      </c>
      <c r="E2734" s="40" t="s">
        <v>129</v>
      </c>
      <c r="F2734" s="40" t="s">
        <v>85</v>
      </c>
      <c r="G2734" s="54"/>
      <c r="H2734" s="32" t="s">
        <v>465</v>
      </c>
      <c r="I2734" s="3" t="s">
        <v>463</v>
      </c>
      <c r="J2734" s="20" t="s">
        <v>17</v>
      </c>
      <c r="K2734" s="19">
        <v>2733</v>
      </c>
    </row>
    <row r="2735" spans="1:11" ht="12" customHeight="1" x14ac:dyDescent="0.2">
      <c r="A2735" s="2"/>
      <c r="B2735" s="64">
        <v>1512</v>
      </c>
      <c r="C2735" s="63" t="s">
        <v>3665</v>
      </c>
      <c r="D2735" s="72" t="s">
        <v>3258</v>
      </c>
      <c r="E2735" s="40" t="s">
        <v>129</v>
      </c>
      <c r="F2735" s="40" t="s">
        <v>85</v>
      </c>
      <c r="G2735" s="54"/>
      <c r="H2735" s="32" t="s">
        <v>465</v>
      </c>
      <c r="I2735" s="3" t="s">
        <v>463</v>
      </c>
      <c r="J2735" s="20" t="s">
        <v>17</v>
      </c>
      <c r="K2735" s="19">
        <v>2734</v>
      </c>
    </row>
    <row r="2736" spans="1:11" ht="12" customHeight="1" x14ac:dyDescent="0.2">
      <c r="A2736" s="2"/>
      <c r="B2736" s="64">
        <v>1514</v>
      </c>
      <c r="C2736" s="63" t="s">
        <v>3666</v>
      </c>
      <c r="D2736" s="72" t="s">
        <v>3251</v>
      </c>
      <c r="E2736" s="40" t="s">
        <v>129</v>
      </c>
      <c r="F2736" s="40" t="s">
        <v>85</v>
      </c>
      <c r="G2736" s="54" t="s">
        <v>808</v>
      </c>
      <c r="H2736" s="32" t="s">
        <v>465</v>
      </c>
      <c r="I2736" s="3" t="s">
        <v>463</v>
      </c>
      <c r="J2736" s="20" t="s">
        <v>17</v>
      </c>
      <c r="K2736" s="19">
        <v>2735</v>
      </c>
    </row>
    <row r="2737" spans="1:11" ht="12" customHeight="1" x14ac:dyDescent="0.2">
      <c r="A2737" s="2"/>
      <c r="B2737" s="64">
        <v>8393</v>
      </c>
      <c r="C2737" s="63" t="s">
        <v>3667</v>
      </c>
      <c r="D2737" s="72" t="s">
        <v>3251</v>
      </c>
      <c r="E2737" s="40" t="s">
        <v>129</v>
      </c>
      <c r="F2737" s="40" t="s">
        <v>85</v>
      </c>
      <c r="G2737" s="54"/>
      <c r="H2737" s="32" t="s">
        <v>465</v>
      </c>
      <c r="I2737" s="3" t="s">
        <v>463</v>
      </c>
      <c r="J2737" s="20" t="s">
        <v>17</v>
      </c>
      <c r="K2737" s="19">
        <v>2736</v>
      </c>
    </row>
    <row r="2738" spans="1:11" ht="12" customHeight="1" x14ac:dyDescent="0.2">
      <c r="A2738" s="2"/>
      <c r="B2738" s="64">
        <v>1515</v>
      </c>
      <c r="C2738" s="63" t="s">
        <v>3668</v>
      </c>
      <c r="D2738" s="72" t="s">
        <v>3669</v>
      </c>
      <c r="E2738" s="40" t="s">
        <v>129</v>
      </c>
      <c r="F2738" s="40" t="s">
        <v>85</v>
      </c>
      <c r="G2738" s="54"/>
      <c r="H2738" s="32" t="s">
        <v>465</v>
      </c>
      <c r="I2738" s="3" t="s">
        <v>463</v>
      </c>
      <c r="J2738" s="20" t="s">
        <v>17</v>
      </c>
      <c r="K2738" s="19">
        <v>2737</v>
      </c>
    </row>
    <row r="2739" spans="1:11" ht="12" customHeight="1" x14ac:dyDescent="0.2">
      <c r="A2739" s="2"/>
      <c r="B2739" s="64">
        <v>7600</v>
      </c>
      <c r="C2739" s="63" t="s">
        <v>3670</v>
      </c>
      <c r="D2739" s="72" t="s">
        <v>3656</v>
      </c>
      <c r="E2739" s="40" t="s">
        <v>129</v>
      </c>
      <c r="F2739" s="40" t="s">
        <v>85</v>
      </c>
      <c r="G2739" s="54" t="s">
        <v>808</v>
      </c>
      <c r="H2739" s="32" t="s">
        <v>465</v>
      </c>
      <c r="I2739" s="3" t="s">
        <v>463</v>
      </c>
      <c r="J2739" s="20" t="s">
        <v>17</v>
      </c>
      <c r="K2739" s="19">
        <v>2738</v>
      </c>
    </row>
    <row r="2740" spans="1:11" ht="12" customHeight="1" x14ac:dyDescent="0.2">
      <c r="A2740" s="2"/>
      <c r="B2740" s="64">
        <v>1516</v>
      </c>
      <c r="C2740" s="63" t="s">
        <v>871</v>
      </c>
      <c r="D2740" s="72" t="s">
        <v>3579</v>
      </c>
      <c r="E2740" s="40" t="s">
        <v>129</v>
      </c>
      <c r="F2740" s="40" t="s">
        <v>80</v>
      </c>
      <c r="G2740" s="54" t="s">
        <v>807</v>
      </c>
      <c r="H2740" s="32" t="s">
        <v>465</v>
      </c>
      <c r="I2740" s="3" t="s">
        <v>463</v>
      </c>
      <c r="J2740" s="20" t="s">
        <v>17</v>
      </c>
      <c r="K2740" s="19">
        <v>2739</v>
      </c>
    </row>
    <row r="2741" spans="1:11" ht="12" customHeight="1" x14ac:dyDescent="0.2">
      <c r="A2741" s="2"/>
      <c r="B2741" s="64">
        <v>4114</v>
      </c>
      <c r="C2741" s="63" t="s">
        <v>3671</v>
      </c>
      <c r="D2741" s="72" t="s">
        <v>3672</v>
      </c>
      <c r="E2741" s="40" t="s">
        <v>133</v>
      </c>
      <c r="F2741" s="40" t="s">
        <v>80</v>
      </c>
      <c r="G2741" s="54"/>
      <c r="H2741" s="32" t="s">
        <v>465</v>
      </c>
      <c r="I2741" s="3" t="s">
        <v>4451</v>
      </c>
      <c r="J2741" s="20" t="s">
        <v>17</v>
      </c>
      <c r="K2741" s="19">
        <v>2740</v>
      </c>
    </row>
    <row r="2742" spans="1:11" ht="12" customHeight="1" x14ac:dyDescent="0.2">
      <c r="A2742" s="2"/>
      <c r="B2742" s="64">
        <v>4117</v>
      </c>
      <c r="C2742" s="63" t="s">
        <v>3673</v>
      </c>
      <c r="D2742" s="72" t="s">
        <v>3624</v>
      </c>
      <c r="E2742" s="40" t="s">
        <v>71</v>
      </c>
      <c r="F2742" s="40" t="s">
        <v>80</v>
      </c>
      <c r="G2742" s="54"/>
      <c r="H2742" s="32" t="s">
        <v>465</v>
      </c>
      <c r="I2742" s="3" t="s">
        <v>463</v>
      </c>
      <c r="J2742" s="20" t="s">
        <v>17</v>
      </c>
      <c r="K2742" s="19">
        <v>2741</v>
      </c>
    </row>
    <row r="2743" spans="1:11" ht="12" customHeight="1" x14ac:dyDescent="0.2">
      <c r="A2743" s="2"/>
      <c r="B2743" s="64">
        <v>1518</v>
      </c>
      <c r="C2743" s="63" t="s">
        <v>3674</v>
      </c>
      <c r="D2743" s="72" t="s">
        <v>3498</v>
      </c>
      <c r="E2743" s="40" t="s">
        <v>129</v>
      </c>
      <c r="F2743" s="40" t="s">
        <v>85</v>
      </c>
      <c r="G2743" s="54"/>
      <c r="H2743" s="32" t="s">
        <v>465</v>
      </c>
      <c r="I2743" s="3" t="s">
        <v>463</v>
      </c>
      <c r="J2743" s="20" t="s">
        <v>17</v>
      </c>
      <c r="K2743" s="19">
        <v>2742</v>
      </c>
    </row>
    <row r="2744" spans="1:11" ht="12" customHeight="1" x14ac:dyDescent="0.2">
      <c r="A2744" s="2"/>
      <c r="B2744" s="64">
        <v>1519</v>
      </c>
      <c r="C2744" s="63" t="s">
        <v>3675</v>
      </c>
      <c r="D2744" s="72" t="s">
        <v>3676</v>
      </c>
      <c r="E2744" s="40" t="s">
        <v>129</v>
      </c>
      <c r="F2744" s="40" t="s">
        <v>85</v>
      </c>
      <c r="G2744" s="54"/>
      <c r="H2744" s="32" t="s">
        <v>465</v>
      </c>
      <c r="I2744" s="3" t="s">
        <v>463</v>
      </c>
      <c r="J2744" s="20" t="s">
        <v>17</v>
      </c>
      <c r="K2744" s="19">
        <v>2743</v>
      </c>
    </row>
    <row r="2745" spans="1:11" ht="12" customHeight="1" x14ac:dyDescent="0.2">
      <c r="A2745" s="2"/>
      <c r="B2745" s="64">
        <v>2818</v>
      </c>
      <c r="C2745" s="63" t="s">
        <v>3677</v>
      </c>
      <c r="D2745" s="72" t="s">
        <v>3669</v>
      </c>
      <c r="E2745" s="40" t="s">
        <v>129</v>
      </c>
      <c r="F2745" s="40" t="s">
        <v>85</v>
      </c>
      <c r="G2745" s="54" t="s">
        <v>808</v>
      </c>
      <c r="H2745" s="32" t="s">
        <v>465</v>
      </c>
      <c r="I2745" s="3" t="s">
        <v>463</v>
      </c>
      <c r="J2745" s="20" t="s">
        <v>17</v>
      </c>
      <c r="K2745" s="19">
        <v>2744</v>
      </c>
    </row>
    <row r="2746" spans="1:11" ht="12" customHeight="1" x14ac:dyDescent="0.2">
      <c r="A2746" s="2"/>
      <c r="B2746" s="64">
        <v>6607</v>
      </c>
      <c r="C2746" s="63" t="s">
        <v>3678</v>
      </c>
      <c r="D2746" s="72" t="s">
        <v>1967</v>
      </c>
      <c r="E2746" s="40" t="s">
        <v>129</v>
      </c>
      <c r="F2746" s="40" t="s">
        <v>85</v>
      </c>
      <c r="G2746" s="54"/>
      <c r="H2746" s="32" t="s">
        <v>465</v>
      </c>
      <c r="I2746" s="3" t="s">
        <v>463</v>
      </c>
      <c r="J2746" s="20" t="s">
        <v>17</v>
      </c>
      <c r="K2746" s="19">
        <v>2745</v>
      </c>
    </row>
    <row r="2747" spans="1:11" ht="12" customHeight="1" x14ac:dyDescent="0.2">
      <c r="A2747" s="2"/>
      <c r="B2747" s="64">
        <v>7098</v>
      </c>
      <c r="C2747" s="63" t="s">
        <v>3679</v>
      </c>
      <c r="D2747" s="72" t="s">
        <v>3624</v>
      </c>
      <c r="E2747" s="40" t="s">
        <v>129</v>
      </c>
      <c r="F2747" s="40" t="s">
        <v>85</v>
      </c>
      <c r="G2747" s="54" t="s">
        <v>808</v>
      </c>
      <c r="H2747" s="32" t="s">
        <v>465</v>
      </c>
      <c r="I2747" s="3" t="s">
        <v>463</v>
      </c>
      <c r="J2747" s="20" t="s">
        <v>17</v>
      </c>
      <c r="K2747" s="19">
        <v>2746</v>
      </c>
    </row>
    <row r="2748" spans="1:11" ht="12" customHeight="1" x14ac:dyDescent="0.2">
      <c r="A2748" s="2"/>
      <c r="B2748" s="64">
        <v>4076</v>
      </c>
      <c r="C2748" s="63" t="s">
        <v>3680</v>
      </c>
      <c r="D2748" s="72" t="s">
        <v>3624</v>
      </c>
      <c r="E2748" s="40" t="s">
        <v>129</v>
      </c>
      <c r="F2748" s="40" t="s">
        <v>85</v>
      </c>
      <c r="G2748" s="54" t="s">
        <v>808</v>
      </c>
      <c r="H2748" s="32" t="s">
        <v>465</v>
      </c>
      <c r="I2748" s="3" t="s">
        <v>463</v>
      </c>
      <c r="J2748" s="20" t="s">
        <v>17</v>
      </c>
      <c r="K2748" s="19">
        <v>2747</v>
      </c>
    </row>
    <row r="2749" spans="1:11" ht="12" customHeight="1" x14ac:dyDescent="0.2">
      <c r="A2749" s="2"/>
      <c r="B2749" s="64">
        <v>4116</v>
      </c>
      <c r="C2749" s="63" t="s">
        <v>3681</v>
      </c>
      <c r="D2749" s="72" t="s">
        <v>3624</v>
      </c>
      <c r="E2749" s="40" t="s">
        <v>71</v>
      </c>
      <c r="F2749" s="40" t="s">
        <v>80</v>
      </c>
      <c r="G2749" s="54"/>
      <c r="H2749" s="32" t="s">
        <v>465</v>
      </c>
      <c r="I2749" s="3" t="s">
        <v>463</v>
      </c>
      <c r="J2749" s="20" t="s">
        <v>17</v>
      </c>
      <c r="K2749" s="19">
        <v>2748</v>
      </c>
    </row>
    <row r="2750" spans="1:11" ht="12" customHeight="1" x14ac:dyDescent="0.2">
      <c r="A2750" s="2"/>
      <c r="B2750" s="64">
        <v>8920</v>
      </c>
      <c r="C2750" s="63" t="s">
        <v>3682</v>
      </c>
      <c r="D2750" s="72" t="s">
        <v>3683</v>
      </c>
      <c r="E2750" s="40" t="s">
        <v>133</v>
      </c>
      <c r="F2750" s="40" t="s">
        <v>80</v>
      </c>
      <c r="G2750" s="54" t="s">
        <v>852</v>
      </c>
      <c r="H2750" s="32" t="s">
        <v>465</v>
      </c>
      <c r="I2750" s="3" t="s">
        <v>463</v>
      </c>
      <c r="J2750" s="20" t="s">
        <v>17</v>
      </c>
      <c r="K2750" s="19">
        <v>2749</v>
      </c>
    </row>
    <row r="2751" spans="1:11" ht="12" customHeight="1" x14ac:dyDescent="0.2">
      <c r="A2751" s="2"/>
      <c r="B2751" s="64">
        <v>5870</v>
      </c>
      <c r="C2751" s="63" t="s">
        <v>3684</v>
      </c>
      <c r="D2751" s="72" t="s">
        <v>3676</v>
      </c>
      <c r="E2751" s="40" t="s">
        <v>129</v>
      </c>
      <c r="F2751" s="40" t="s">
        <v>85</v>
      </c>
      <c r="G2751" s="54"/>
      <c r="H2751" s="32" t="s">
        <v>465</v>
      </c>
      <c r="I2751" s="3" t="s">
        <v>463</v>
      </c>
      <c r="J2751" s="20" t="s">
        <v>17</v>
      </c>
      <c r="K2751" s="19">
        <v>2750</v>
      </c>
    </row>
    <row r="2752" spans="1:11" ht="12" customHeight="1" x14ac:dyDescent="0.2">
      <c r="A2752" s="2"/>
      <c r="B2752" s="64">
        <v>1523</v>
      </c>
      <c r="C2752" s="63" t="s">
        <v>18</v>
      </c>
      <c r="D2752" s="72" t="s">
        <v>3669</v>
      </c>
      <c r="E2752" s="40" t="s">
        <v>129</v>
      </c>
      <c r="F2752" s="40" t="s">
        <v>85</v>
      </c>
      <c r="G2752" s="54"/>
      <c r="H2752" s="32" t="s">
        <v>465</v>
      </c>
      <c r="I2752" s="3" t="s">
        <v>463</v>
      </c>
      <c r="J2752" s="20" t="s">
        <v>17</v>
      </c>
      <c r="K2752" s="19">
        <v>2751</v>
      </c>
    </row>
    <row r="2753" spans="1:11" ht="12" customHeight="1" x14ac:dyDescent="0.2">
      <c r="A2753" s="2"/>
      <c r="B2753" s="64">
        <v>5259</v>
      </c>
      <c r="C2753" s="63" t="s">
        <v>3685</v>
      </c>
      <c r="D2753" s="72" t="s">
        <v>3676</v>
      </c>
      <c r="E2753" s="40" t="s">
        <v>129</v>
      </c>
      <c r="F2753" s="40" t="s">
        <v>85</v>
      </c>
      <c r="G2753" s="54" t="s">
        <v>808</v>
      </c>
      <c r="H2753" s="32" t="s">
        <v>465</v>
      </c>
      <c r="I2753" s="3" t="s">
        <v>463</v>
      </c>
      <c r="J2753" s="20" t="s">
        <v>17</v>
      </c>
      <c r="K2753" s="19">
        <v>2752</v>
      </c>
    </row>
    <row r="2754" spans="1:11" ht="12" customHeight="1" x14ac:dyDescent="0.2">
      <c r="A2754" s="2"/>
      <c r="B2754" s="64">
        <v>12905</v>
      </c>
      <c r="C2754" s="63" t="s">
        <v>3686</v>
      </c>
      <c r="D2754" s="72" t="s">
        <v>75</v>
      </c>
      <c r="E2754" s="40" t="s">
        <v>129</v>
      </c>
      <c r="F2754" s="40" t="s">
        <v>85</v>
      </c>
      <c r="G2754" s="54" t="s">
        <v>808</v>
      </c>
      <c r="H2754"/>
      <c r="I2754" s="3" t="s">
        <v>463</v>
      </c>
      <c r="J2754" s="20" t="s">
        <v>17</v>
      </c>
      <c r="K2754" s="19">
        <v>2753</v>
      </c>
    </row>
    <row r="2755" spans="1:11" ht="12" customHeight="1" x14ac:dyDescent="0.2">
      <c r="A2755" s="2"/>
      <c r="B2755" s="64">
        <v>9952</v>
      </c>
      <c r="C2755" s="63" t="s">
        <v>3687</v>
      </c>
      <c r="D2755" s="72" t="s">
        <v>3676</v>
      </c>
      <c r="E2755" s="40" t="s">
        <v>129</v>
      </c>
      <c r="F2755" s="40" t="s">
        <v>85</v>
      </c>
      <c r="G2755" s="54" t="s">
        <v>808</v>
      </c>
      <c r="H2755" s="32" t="s">
        <v>465</v>
      </c>
      <c r="I2755" s="3" t="s">
        <v>463</v>
      </c>
      <c r="J2755" s="20" t="s">
        <v>17</v>
      </c>
      <c r="K2755" s="19">
        <v>2754</v>
      </c>
    </row>
    <row r="2756" spans="1:11" ht="12" customHeight="1" x14ac:dyDescent="0.2">
      <c r="A2756" s="2"/>
      <c r="B2756" s="64">
        <v>5871</v>
      </c>
      <c r="C2756" s="63" t="s">
        <v>3688</v>
      </c>
      <c r="D2756" s="72" t="s">
        <v>3689</v>
      </c>
      <c r="E2756" s="40" t="s">
        <v>129</v>
      </c>
      <c r="F2756" s="40" t="s">
        <v>72</v>
      </c>
      <c r="G2756" s="54"/>
      <c r="H2756" s="32" t="s">
        <v>465</v>
      </c>
      <c r="I2756" s="3" t="s">
        <v>463</v>
      </c>
      <c r="J2756" s="20" t="s">
        <v>17</v>
      </c>
      <c r="K2756" s="19">
        <v>2755</v>
      </c>
    </row>
    <row r="2757" spans="1:11" ht="12" customHeight="1" x14ac:dyDescent="0.2">
      <c r="A2757" s="2"/>
      <c r="B2757" s="64">
        <v>1527</v>
      </c>
      <c r="C2757" s="63" t="s">
        <v>3690</v>
      </c>
      <c r="D2757" s="72" t="s">
        <v>3683</v>
      </c>
      <c r="E2757" s="40" t="s">
        <v>133</v>
      </c>
      <c r="F2757" s="40" t="s">
        <v>80</v>
      </c>
      <c r="G2757" s="54"/>
      <c r="H2757" s="32" t="s">
        <v>465</v>
      </c>
      <c r="I2757" s="3" t="s">
        <v>463</v>
      </c>
      <c r="J2757" s="20" t="s">
        <v>17</v>
      </c>
      <c r="K2757" s="19">
        <v>2756</v>
      </c>
    </row>
    <row r="2758" spans="1:11" ht="12" customHeight="1" x14ac:dyDescent="0.2">
      <c r="A2758" s="2"/>
      <c r="B2758" s="64">
        <v>1530</v>
      </c>
      <c r="C2758" s="63" t="s">
        <v>670</v>
      </c>
      <c r="D2758" s="72" t="s">
        <v>3581</v>
      </c>
      <c r="E2758" s="40" t="s">
        <v>129</v>
      </c>
      <c r="F2758" s="40" t="s">
        <v>80</v>
      </c>
      <c r="G2758" s="54" t="s">
        <v>807</v>
      </c>
      <c r="H2758" s="32" t="s">
        <v>465</v>
      </c>
      <c r="I2758" s="3" t="s">
        <v>463</v>
      </c>
      <c r="J2758" s="20" t="s">
        <v>17</v>
      </c>
      <c r="K2758" s="19">
        <v>2757</v>
      </c>
    </row>
    <row r="2759" spans="1:11" ht="12" customHeight="1" x14ac:dyDescent="0.2">
      <c r="A2759" s="2"/>
      <c r="B2759" s="64">
        <v>2961</v>
      </c>
      <c r="C2759" s="63" t="s">
        <v>1019</v>
      </c>
      <c r="D2759" s="72" t="s">
        <v>3579</v>
      </c>
      <c r="E2759" s="40" t="s">
        <v>71</v>
      </c>
      <c r="F2759" s="59" t="s">
        <v>74</v>
      </c>
      <c r="G2759" s="54"/>
      <c r="H2759" s="32" t="s">
        <v>465</v>
      </c>
      <c r="I2759" s="3" t="s">
        <v>463</v>
      </c>
      <c r="J2759" s="20" t="s">
        <v>17</v>
      </c>
      <c r="K2759" s="19">
        <v>2758</v>
      </c>
    </row>
    <row r="2760" spans="1:11" ht="12" customHeight="1" x14ac:dyDescent="0.2">
      <c r="A2760" s="2"/>
      <c r="B2760" s="64">
        <v>4119</v>
      </c>
      <c r="C2760" s="63" t="s">
        <v>3691</v>
      </c>
      <c r="D2760" s="72" t="s">
        <v>3581</v>
      </c>
      <c r="E2760" s="40" t="s">
        <v>133</v>
      </c>
      <c r="F2760" s="40" t="s">
        <v>80</v>
      </c>
      <c r="G2760" s="54"/>
      <c r="H2760" s="32" t="s">
        <v>465</v>
      </c>
      <c r="I2760" s="3" t="s">
        <v>4451</v>
      </c>
      <c r="J2760" s="20" t="s">
        <v>17</v>
      </c>
      <c r="K2760" s="19">
        <v>2759</v>
      </c>
    </row>
    <row r="2761" spans="1:11" ht="12" customHeight="1" x14ac:dyDescent="0.2">
      <c r="A2761" s="2"/>
      <c r="B2761" s="64">
        <v>1532</v>
      </c>
      <c r="C2761" s="63" t="s">
        <v>3692</v>
      </c>
      <c r="D2761" s="72" t="s">
        <v>3693</v>
      </c>
      <c r="E2761" s="40" t="s">
        <v>133</v>
      </c>
      <c r="F2761" s="40" t="s">
        <v>80</v>
      </c>
      <c r="G2761" s="54"/>
      <c r="H2761" s="32" t="s">
        <v>465</v>
      </c>
      <c r="I2761" s="3" t="s">
        <v>463</v>
      </c>
      <c r="J2761" s="20" t="s">
        <v>17</v>
      </c>
      <c r="K2761" s="19">
        <v>2760</v>
      </c>
    </row>
    <row r="2762" spans="1:11" ht="12" customHeight="1" x14ac:dyDescent="0.2">
      <c r="A2762" s="2"/>
      <c r="B2762" s="64">
        <v>7723</v>
      </c>
      <c r="C2762" s="63" t="s">
        <v>1020</v>
      </c>
      <c r="D2762" s="72" t="s">
        <v>3581</v>
      </c>
      <c r="E2762" s="40" t="s">
        <v>129</v>
      </c>
      <c r="F2762" s="40" t="s">
        <v>85</v>
      </c>
      <c r="G2762" s="54" t="s">
        <v>808</v>
      </c>
      <c r="H2762" s="32" t="s">
        <v>465</v>
      </c>
      <c r="I2762" s="3" t="s">
        <v>463</v>
      </c>
      <c r="J2762" s="20" t="s">
        <v>17</v>
      </c>
      <c r="K2762" s="19">
        <v>2761</v>
      </c>
    </row>
    <row r="2763" spans="1:11" ht="12" customHeight="1" x14ac:dyDescent="0.2">
      <c r="A2763" s="2"/>
      <c r="B2763" s="64">
        <v>6604</v>
      </c>
      <c r="C2763" s="63" t="s">
        <v>3694</v>
      </c>
      <c r="D2763" s="72" t="s">
        <v>3579</v>
      </c>
      <c r="E2763" s="40" t="s">
        <v>129</v>
      </c>
      <c r="F2763" s="40" t="s">
        <v>85</v>
      </c>
      <c r="G2763" s="54" t="s">
        <v>808</v>
      </c>
      <c r="H2763" s="32" t="s">
        <v>465</v>
      </c>
      <c r="I2763" s="3" t="s">
        <v>463</v>
      </c>
      <c r="J2763" s="20" t="s">
        <v>17</v>
      </c>
      <c r="K2763" s="19">
        <v>2762</v>
      </c>
    </row>
    <row r="2764" spans="1:11" ht="12" customHeight="1" x14ac:dyDescent="0.2">
      <c r="A2764" s="2"/>
      <c r="B2764" s="64">
        <v>1534</v>
      </c>
      <c r="C2764" s="63" t="s">
        <v>3695</v>
      </c>
      <c r="D2764" s="72" t="s">
        <v>3579</v>
      </c>
      <c r="E2764" s="40" t="s">
        <v>129</v>
      </c>
      <c r="F2764" s="40" t="s">
        <v>85</v>
      </c>
      <c r="G2764" s="54" t="s">
        <v>808</v>
      </c>
      <c r="H2764" s="32" t="s">
        <v>465</v>
      </c>
      <c r="I2764" s="3" t="s">
        <v>463</v>
      </c>
      <c r="J2764" s="20" t="s">
        <v>17</v>
      </c>
      <c r="K2764" s="19">
        <v>2763</v>
      </c>
    </row>
    <row r="2765" spans="1:11" ht="12" customHeight="1" x14ac:dyDescent="0.2">
      <c r="A2765" s="2"/>
      <c r="B2765" s="64">
        <v>1535</v>
      </c>
      <c r="C2765" s="63" t="s">
        <v>3696</v>
      </c>
      <c r="D2765" s="72" t="s">
        <v>3579</v>
      </c>
      <c r="E2765" s="40" t="s">
        <v>129</v>
      </c>
      <c r="F2765" s="40" t="s">
        <v>85</v>
      </c>
      <c r="G2765" s="54"/>
      <c r="H2765" s="32" t="s">
        <v>465</v>
      </c>
      <c r="I2765" s="3" t="s">
        <v>463</v>
      </c>
      <c r="J2765" s="20" t="s">
        <v>17</v>
      </c>
      <c r="K2765" s="19">
        <v>2764</v>
      </c>
    </row>
    <row r="2766" spans="1:11" ht="12" customHeight="1" x14ac:dyDescent="0.2">
      <c r="A2766" s="2"/>
      <c r="B2766" s="64">
        <v>1536</v>
      </c>
      <c r="C2766" s="63" t="s">
        <v>19</v>
      </c>
      <c r="D2766" s="72" t="s">
        <v>3683</v>
      </c>
      <c r="E2766" s="40" t="s">
        <v>129</v>
      </c>
      <c r="F2766" s="40" t="s">
        <v>80</v>
      </c>
      <c r="G2766" s="54" t="s">
        <v>807</v>
      </c>
      <c r="H2766" s="32" t="s">
        <v>465</v>
      </c>
      <c r="I2766" s="3" t="s">
        <v>463</v>
      </c>
      <c r="J2766" s="20" t="s">
        <v>17</v>
      </c>
      <c r="K2766" s="19">
        <v>2765</v>
      </c>
    </row>
    <row r="2767" spans="1:11" ht="12" customHeight="1" x14ac:dyDescent="0.2">
      <c r="A2767" s="2"/>
      <c r="B2767" s="64">
        <v>4162</v>
      </c>
      <c r="C2767" s="63" t="s">
        <v>3697</v>
      </c>
      <c r="D2767" s="72" t="s">
        <v>3683</v>
      </c>
      <c r="E2767" s="40" t="s">
        <v>129</v>
      </c>
      <c r="F2767" s="40" t="s">
        <v>85</v>
      </c>
      <c r="G2767" s="54" t="s">
        <v>808</v>
      </c>
      <c r="H2767" s="32" t="s">
        <v>465</v>
      </c>
      <c r="I2767" s="3" t="s">
        <v>463</v>
      </c>
      <c r="J2767" s="20" t="s">
        <v>17</v>
      </c>
      <c r="K2767" s="19">
        <v>2766</v>
      </c>
    </row>
    <row r="2768" spans="1:11" ht="12" customHeight="1" x14ac:dyDescent="0.2">
      <c r="A2768" s="2"/>
      <c r="B2768" s="64">
        <v>2897</v>
      </c>
      <c r="C2768" s="63" t="s">
        <v>3698</v>
      </c>
      <c r="D2768" s="72" t="s">
        <v>3683</v>
      </c>
      <c r="E2768" s="40" t="s">
        <v>129</v>
      </c>
      <c r="F2768" s="40" t="s">
        <v>85</v>
      </c>
      <c r="G2768" s="54"/>
      <c r="H2768" s="32" t="s">
        <v>465</v>
      </c>
      <c r="I2768" s="3" t="s">
        <v>463</v>
      </c>
      <c r="J2768" s="20" t="s">
        <v>17</v>
      </c>
      <c r="K2768" s="19">
        <v>2767</v>
      </c>
    </row>
    <row r="2769" spans="1:11" ht="12" customHeight="1" x14ac:dyDescent="0.2">
      <c r="A2769" s="2"/>
      <c r="B2769" s="64">
        <v>2899</v>
      </c>
      <c r="C2769" s="63" t="s">
        <v>3699</v>
      </c>
      <c r="D2769" s="72" t="s">
        <v>3683</v>
      </c>
      <c r="E2769" s="40" t="s">
        <v>133</v>
      </c>
      <c r="F2769" s="40" t="s">
        <v>80</v>
      </c>
      <c r="G2769" s="54"/>
      <c r="H2769" s="32" t="s">
        <v>465</v>
      </c>
      <c r="I2769" s="3" t="s">
        <v>463</v>
      </c>
      <c r="J2769" s="20" t="s">
        <v>17</v>
      </c>
      <c r="K2769" s="19">
        <v>2768</v>
      </c>
    </row>
    <row r="2770" spans="1:11" ht="12" customHeight="1" x14ac:dyDescent="0.2">
      <c r="A2770" s="2"/>
      <c r="B2770" s="64">
        <v>13216</v>
      </c>
      <c r="C2770" s="63" t="s">
        <v>3700</v>
      </c>
      <c r="D2770" s="72" t="s">
        <v>3683</v>
      </c>
      <c r="E2770" s="40" t="s">
        <v>71</v>
      </c>
      <c r="F2770" s="40" t="s">
        <v>80</v>
      </c>
      <c r="G2770" s="54"/>
      <c r="H2770"/>
      <c r="I2770" s="3" t="s">
        <v>4451</v>
      </c>
      <c r="J2770" s="20" t="s">
        <v>17</v>
      </c>
      <c r="K2770" s="19">
        <v>2769</v>
      </c>
    </row>
    <row r="2771" spans="1:11" ht="12" customHeight="1" x14ac:dyDescent="0.2">
      <c r="A2771" s="2"/>
      <c r="B2771" s="64">
        <v>8261</v>
      </c>
      <c r="C2771" s="63" t="s">
        <v>3701</v>
      </c>
      <c r="D2771" s="72" t="s">
        <v>3683</v>
      </c>
      <c r="E2771" s="40" t="s">
        <v>133</v>
      </c>
      <c r="F2771" s="40" t="s">
        <v>80</v>
      </c>
      <c r="G2771" s="54"/>
      <c r="H2771" s="32" t="s">
        <v>465</v>
      </c>
      <c r="I2771" s="3" t="s">
        <v>463</v>
      </c>
      <c r="J2771" s="20" t="s">
        <v>17</v>
      </c>
      <c r="K2771" s="19">
        <v>2770</v>
      </c>
    </row>
    <row r="2772" spans="1:11" ht="12" customHeight="1" x14ac:dyDescent="0.2">
      <c r="A2772" s="2"/>
      <c r="B2772" s="64">
        <v>7724</v>
      </c>
      <c r="C2772" s="63" t="s">
        <v>3702</v>
      </c>
      <c r="D2772" s="72" t="s">
        <v>3683</v>
      </c>
      <c r="E2772" s="40" t="s">
        <v>129</v>
      </c>
      <c r="F2772" s="40" t="s">
        <v>85</v>
      </c>
      <c r="G2772" s="54" t="s">
        <v>808</v>
      </c>
      <c r="H2772" s="32" t="s">
        <v>465</v>
      </c>
      <c r="I2772" s="3" t="s">
        <v>463</v>
      </c>
      <c r="J2772" s="20" t="s">
        <v>17</v>
      </c>
      <c r="K2772" s="19">
        <v>2771</v>
      </c>
    </row>
    <row r="2773" spans="1:11" ht="12" customHeight="1" x14ac:dyDescent="0.2">
      <c r="A2773" s="2"/>
      <c r="B2773" s="64">
        <v>7603</v>
      </c>
      <c r="C2773" s="63" t="s">
        <v>3703</v>
      </c>
      <c r="D2773" s="72" t="s">
        <v>3683</v>
      </c>
      <c r="E2773" s="40" t="s">
        <v>71</v>
      </c>
      <c r="F2773" s="40" t="s">
        <v>80</v>
      </c>
      <c r="G2773" s="54"/>
      <c r="H2773" s="32" t="s">
        <v>465</v>
      </c>
      <c r="I2773" s="3" t="s">
        <v>463</v>
      </c>
      <c r="J2773" s="20" t="s">
        <v>17</v>
      </c>
      <c r="K2773" s="19">
        <v>2772</v>
      </c>
    </row>
    <row r="2774" spans="1:11" ht="12" customHeight="1" x14ac:dyDescent="0.2">
      <c r="A2774" s="2"/>
      <c r="B2774" s="64">
        <v>8394</v>
      </c>
      <c r="C2774" s="63" t="s">
        <v>3704</v>
      </c>
      <c r="D2774" s="72" t="s">
        <v>3683</v>
      </c>
      <c r="E2774" s="40" t="s">
        <v>133</v>
      </c>
      <c r="F2774" s="40" t="s">
        <v>80</v>
      </c>
      <c r="G2774" s="54"/>
      <c r="H2774" s="32" t="s">
        <v>465</v>
      </c>
      <c r="I2774" s="3" t="s">
        <v>463</v>
      </c>
      <c r="J2774" s="20" t="s">
        <v>17</v>
      </c>
      <c r="K2774" s="19">
        <v>2773</v>
      </c>
    </row>
    <row r="2775" spans="1:11" ht="12" customHeight="1" x14ac:dyDescent="0.2">
      <c r="A2775" s="2"/>
      <c r="B2775" s="64">
        <v>7604</v>
      </c>
      <c r="C2775" s="63" t="s">
        <v>3705</v>
      </c>
      <c r="D2775" s="72" t="s">
        <v>3683</v>
      </c>
      <c r="E2775" s="40" t="s">
        <v>129</v>
      </c>
      <c r="F2775" s="40" t="s">
        <v>85</v>
      </c>
      <c r="G2775" s="54"/>
      <c r="H2775" s="32" t="s">
        <v>465</v>
      </c>
      <c r="I2775" s="3" t="s">
        <v>463</v>
      </c>
      <c r="J2775" s="20" t="s">
        <v>17</v>
      </c>
      <c r="K2775" s="19">
        <v>2774</v>
      </c>
    </row>
    <row r="2776" spans="1:11" ht="12" customHeight="1" x14ac:dyDescent="0.2">
      <c r="A2776" s="2"/>
      <c r="B2776" s="64">
        <v>8395</v>
      </c>
      <c r="C2776" s="63" t="s">
        <v>3706</v>
      </c>
      <c r="D2776" s="72" t="s">
        <v>3683</v>
      </c>
      <c r="E2776" s="40" t="s">
        <v>129</v>
      </c>
      <c r="F2776" s="40" t="s">
        <v>85</v>
      </c>
      <c r="G2776" s="54"/>
      <c r="H2776" s="32" t="s">
        <v>465</v>
      </c>
      <c r="I2776" s="3" t="s">
        <v>463</v>
      </c>
      <c r="J2776" s="20" t="s">
        <v>17</v>
      </c>
      <c r="K2776" s="19">
        <v>2775</v>
      </c>
    </row>
    <row r="2777" spans="1:11" ht="12" customHeight="1" x14ac:dyDescent="0.2">
      <c r="A2777" s="2"/>
      <c r="B2777" s="64">
        <v>1537</v>
      </c>
      <c r="C2777" s="63" t="s">
        <v>3707</v>
      </c>
      <c r="D2777" s="72" t="s">
        <v>3683</v>
      </c>
      <c r="E2777" s="40" t="s">
        <v>129</v>
      </c>
      <c r="F2777" s="40" t="s">
        <v>85</v>
      </c>
      <c r="G2777" s="54"/>
      <c r="H2777" s="32" t="s">
        <v>465</v>
      </c>
      <c r="I2777" s="3" t="s">
        <v>463</v>
      </c>
      <c r="J2777" s="20" t="s">
        <v>17</v>
      </c>
      <c r="K2777" s="19">
        <v>2776</v>
      </c>
    </row>
    <row r="2778" spans="1:11" ht="12" customHeight="1" x14ac:dyDescent="0.2">
      <c r="A2778" s="2"/>
      <c r="B2778" s="64">
        <v>1538</v>
      </c>
      <c r="C2778" s="63" t="s">
        <v>3708</v>
      </c>
      <c r="D2778" s="72" t="s">
        <v>3676</v>
      </c>
      <c r="E2778" s="40" t="s">
        <v>129</v>
      </c>
      <c r="F2778" s="40" t="s">
        <v>85</v>
      </c>
      <c r="G2778" s="54" t="s">
        <v>808</v>
      </c>
      <c r="H2778" s="32" t="s">
        <v>465</v>
      </c>
      <c r="I2778" s="3" t="s">
        <v>463</v>
      </c>
      <c r="J2778" s="20" t="s">
        <v>17</v>
      </c>
      <c r="K2778" s="19">
        <v>2777</v>
      </c>
    </row>
    <row r="2779" spans="1:11" ht="12" customHeight="1" x14ac:dyDescent="0.2">
      <c r="A2779" s="2"/>
      <c r="B2779" s="64">
        <v>1539</v>
      </c>
      <c r="C2779" s="63" t="s">
        <v>3709</v>
      </c>
      <c r="D2779" s="72" t="s">
        <v>3683</v>
      </c>
      <c r="E2779" s="40" t="s">
        <v>133</v>
      </c>
      <c r="F2779" s="40" t="s">
        <v>80</v>
      </c>
      <c r="G2779" s="54"/>
      <c r="H2779" s="32" t="s">
        <v>465</v>
      </c>
      <c r="I2779" s="3" t="s">
        <v>463</v>
      </c>
      <c r="J2779" s="20" t="s">
        <v>17</v>
      </c>
      <c r="K2779" s="19">
        <v>2778</v>
      </c>
    </row>
    <row r="2780" spans="1:11" ht="12" customHeight="1" x14ac:dyDescent="0.2">
      <c r="A2780" s="2"/>
      <c r="B2780" s="64">
        <v>1542</v>
      </c>
      <c r="C2780" s="63" t="s">
        <v>3710</v>
      </c>
      <c r="D2780" s="72" t="s">
        <v>3683</v>
      </c>
      <c r="E2780" s="40" t="s">
        <v>129</v>
      </c>
      <c r="F2780" s="40" t="s">
        <v>85</v>
      </c>
      <c r="G2780" s="54"/>
      <c r="H2780" s="32" t="s">
        <v>465</v>
      </c>
      <c r="I2780" s="3" t="s">
        <v>463</v>
      </c>
      <c r="J2780" s="20" t="s">
        <v>17</v>
      </c>
      <c r="K2780" s="19">
        <v>2779</v>
      </c>
    </row>
    <row r="2781" spans="1:11" ht="12" customHeight="1" x14ac:dyDescent="0.2">
      <c r="A2781" s="2"/>
      <c r="B2781" s="64">
        <v>4125</v>
      </c>
      <c r="C2781" s="63" t="s">
        <v>779</v>
      </c>
      <c r="D2781" s="72" t="s">
        <v>3498</v>
      </c>
      <c r="E2781" s="40" t="s">
        <v>71</v>
      </c>
      <c r="F2781" s="59" t="s">
        <v>74</v>
      </c>
      <c r="G2781" s="54"/>
      <c r="H2781" s="32" t="s">
        <v>465</v>
      </c>
      <c r="I2781" s="3" t="s">
        <v>463</v>
      </c>
      <c r="J2781" s="20" t="s">
        <v>17</v>
      </c>
      <c r="K2781" s="19">
        <v>2780</v>
      </c>
    </row>
    <row r="2782" spans="1:11" ht="12" customHeight="1" x14ac:dyDescent="0.2">
      <c r="A2782" s="2"/>
      <c r="B2782" s="64">
        <v>2819</v>
      </c>
      <c r="C2782" s="63" t="s">
        <v>3711</v>
      </c>
      <c r="D2782" s="72" t="s">
        <v>3683</v>
      </c>
      <c r="E2782" s="40" t="s">
        <v>129</v>
      </c>
      <c r="F2782" s="40" t="s">
        <v>85</v>
      </c>
      <c r="G2782" s="54" t="s">
        <v>808</v>
      </c>
      <c r="H2782" s="32" t="s">
        <v>465</v>
      </c>
      <c r="I2782" s="3" t="s">
        <v>463</v>
      </c>
      <c r="J2782" s="20" t="s">
        <v>17</v>
      </c>
      <c r="K2782" s="19">
        <v>2781</v>
      </c>
    </row>
    <row r="2783" spans="1:11" ht="12" customHeight="1" x14ac:dyDescent="0.2">
      <c r="A2783" s="2"/>
      <c r="B2783" s="64">
        <v>5809</v>
      </c>
      <c r="C2783" s="63" t="s">
        <v>3712</v>
      </c>
      <c r="D2783" s="72" t="s">
        <v>3683</v>
      </c>
      <c r="E2783" s="40" t="s">
        <v>129</v>
      </c>
      <c r="F2783" s="40" t="s">
        <v>85</v>
      </c>
      <c r="G2783" s="54" t="s">
        <v>808</v>
      </c>
      <c r="H2783" s="32" t="s">
        <v>465</v>
      </c>
      <c r="I2783" s="3" t="s">
        <v>463</v>
      </c>
      <c r="J2783" s="20" t="s">
        <v>17</v>
      </c>
      <c r="K2783" s="19">
        <v>2782</v>
      </c>
    </row>
    <row r="2784" spans="1:11" ht="12" customHeight="1" x14ac:dyDescent="0.2">
      <c r="A2784" s="2"/>
      <c r="B2784" s="64">
        <v>1540</v>
      </c>
      <c r="C2784" s="63" t="s">
        <v>3713</v>
      </c>
      <c r="D2784" s="72" t="s">
        <v>3498</v>
      </c>
      <c r="E2784" s="40" t="s">
        <v>129</v>
      </c>
      <c r="F2784" s="40" t="s">
        <v>85</v>
      </c>
      <c r="G2784" s="54" t="s">
        <v>808</v>
      </c>
      <c r="H2784" s="32" t="s">
        <v>465</v>
      </c>
      <c r="I2784" s="3" t="s">
        <v>463</v>
      </c>
      <c r="J2784" s="20" t="s">
        <v>17</v>
      </c>
      <c r="K2784" s="19">
        <v>2783</v>
      </c>
    </row>
    <row r="2785" spans="1:11" ht="12" customHeight="1" x14ac:dyDescent="0.2">
      <c r="A2785" s="2"/>
      <c r="B2785" s="64">
        <v>4074</v>
      </c>
      <c r="C2785" s="63" t="s">
        <v>3714</v>
      </c>
      <c r="D2785" s="72" t="s">
        <v>3498</v>
      </c>
      <c r="E2785" s="40" t="s">
        <v>129</v>
      </c>
      <c r="F2785" s="40" t="s">
        <v>85</v>
      </c>
      <c r="G2785" s="54"/>
      <c r="H2785" s="32" t="s">
        <v>465</v>
      </c>
      <c r="I2785" s="3" t="s">
        <v>463</v>
      </c>
      <c r="J2785" s="20" t="s">
        <v>17</v>
      </c>
      <c r="K2785" s="19">
        <v>2784</v>
      </c>
    </row>
    <row r="2786" spans="1:11" ht="12" customHeight="1" x14ac:dyDescent="0.2">
      <c r="A2786" s="2"/>
      <c r="B2786" s="64">
        <v>12888</v>
      </c>
      <c r="C2786" s="63" t="s">
        <v>3715</v>
      </c>
      <c r="D2786" s="72" t="s">
        <v>75</v>
      </c>
      <c r="E2786" s="40" t="s">
        <v>129</v>
      </c>
      <c r="F2786" s="40" t="s">
        <v>85</v>
      </c>
      <c r="G2786" s="54" t="s">
        <v>808</v>
      </c>
      <c r="H2786"/>
      <c r="I2786" s="3" t="s">
        <v>463</v>
      </c>
      <c r="J2786" s="20" t="s">
        <v>17</v>
      </c>
      <c r="K2786" s="19">
        <v>2785</v>
      </c>
    </row>
    <row r="2787" spans="1:11" ht="12" customHeight="1" x14ac:dyDescent="0.2">
      <c r="A2787" s="2"/>
      <c r="B2787" s="64">
        <v>12889</v>
      </c>
      <c r="C2787" s="63" t="s">
        <v>3716</v>
      </c>
      <c r="D2787" s="72" t="s">
        <v>75</v>
      </c>
      <c r="E2787" s="40" t="s">
        <v>129</v>
      </c>
      <c r="F2787" s="40" t="s">
        <v>85</v>
      </c>
      <c r="G2787" s="54"/>
      <c r="H2787"/>
      <c r="I2787" s="3" t="s">
        <v>463</v>
      </c>
      <c r="J2787" s="20" t="s">
        <v>17</v>
      </c>
      <c r="K2787" s="19">
        <v>2786</v>
      </c>
    </row>
    <row r="2788" spans="1:11" ht="12" customHeight="1" x14ac:dyDescent="0.2">
      <c r="A2788" s="2"/>
      <c r="B2788" s="64">
        <v>12890</v>
      </c>
      <c r="C2788" s="63" t="s">
        <v>3717</v>
      </c>
      <c r="D2788" s="72" t="s">
        <v>75</v>
      </c>
      <c r="E2788" s="40" t="s">
        <v>129</v>
      </c>
      <c r="F2788" s="40" t="s">
        <v>85</v>
      </c>
      <c r="G2788" s="54" t="s">
        <v>808</v>
      </c>
      <c r="H2788"/>
      <c r="I2788" s="3" t="s">
        <v>463</v>
      </c>
      <c r="J2788" s="20" t="s">
        <v>17</v>
      </c>
      <c r="K2788" s="19">
        <v>2787</v>
      </c>
    </row>
    <row r="2789" spans="1:11" ht="12" customHeight="1" x14ac:dyDescent="0.2">
      <c r="A2789" s="2"/>
      <c r="B2789" s="64">
        <v>12891</v>
      </c>
      <c r="C2789" s="63" t="s">
        <v>3718</v>
      </c>
      <c r="D2789" s="72" t="s">
        <v>75</v>
      </c>
      <c r="E2789" s="40" t="s">
        <v>129</v>
      </c>
      <c r="F2789" s="40" t="s">
        <v>85</v>
      </c>
      <c r="G2789" s="54"/>
      <c r="H2789"/>
      <c r="I2789" s="3" t="s">
        <v>463</v>
      </c>
      <c r="J2789" s="20" t="s">
        <v>17</v>
      </c>
      <c r="K2789" s="19">
        <v>2788</v>
      </c>
    </row>
    <row r="2790" spans="1:11" ht="12" customHeight="1" x14ac:dyDescent="0.2">
      <c r="A2790" s="2"/>
      <c r="B2790" s="64">
        <v>12892</v>
      </c>
      <c r="C2790" s="63" t="s">
        <v>3719</v>
      </c>
      <c r="D2790" s="72" t="s">
        <v>75</v>
      </c>
      <c r="E2790" s="40" t="s">
        <v>129</v>
      </c>
      <c r="F2790" s="40" t="s">
        <v>85</v>
      </c>
      <c r="G2790" s="54"/>
      <c r="H2790"/>
      <c r="I2790" s="3" t="s">
        <v>463</v>
      </c>
      <c r="J2790" s="20" t="s">
        <v>17</v>
      </c>
      <c r="K2790" s="19">
        <v>2789</v>
      </c>
    </row>
    <row r="2791" spans="1:11" ht="12" customHeight="1" x14ac:dyDescent="0.2">
      <c r="A2791" s="2"/>
      <c r="B2791" s="64">
        <v>4075</v>
      </c>
      <c r="C2791" s="63" t="s">
        <v>3720</v>
      </c>
      <c r="D2791" s="72" t="s">
        <v>3683</v>
      </c>
      <c r="E2791" s="40" t="s">
        <v>129</v>
      </c>
      <c r="F2791" s="40" t="s">
        <v>85</v>
      </c>
      <c r="G2791" s="54"/>
      <c r="H2791" s="32" t="s">
        <v>465</v>
      </c>
      <c r="I2791" s="3" t="s">
        <v>463</v>
      </c>
      <c r="J2791" s="20" t="s">
        <v>17</v>
      </c>
      <c r="K2791" s="19">
        <v>2790</v>
      </c>
    </row>
    <row r="2792" spans="1:11" ht="12" customHeight="1" x14ac:dyDescent="0.2">
      <c r="A2792" s="2"/>
      <c r="B2792" s="64">
        <v>1541</v>
      </c>
      <c r="C2792" s="63" t="s">
        <v>3721</v>
      </c>
      <c r="D2792" s="72" t="s">
        <v>3624</v>
      </c>
      <c r="E2792" s="40" t="s">
        <v>133</v>
      </c>
      <c r="F2792" s="40" t="s">
        <v>80</v>
      </c>
      <c r="G2792" s="54" t="s">
        <v>852</v>
      </c>
      <c r="H2792" s="32" t="s">
        <v>465</v>
      </c>
      <c r="I2792" s="3" t="s">
        <v>463</v>
      </c>
      <c r="J2792" s="20" t="s">
        <v>17</v>
      </c>
      <c r="K2792" s="19">
        <v>2791</v>
      </c>
    </row>
    <row r="2793" spans="1:11" ht="12" customHeight="1" x14ac:dyDescent="0.2">
      <c r="A2793" s="2"/>
      <c r="B2793" s="64">
        <v>1567</v>
      </c>
      <c r="C2793" s="63" t="s">
        <v>3722</v>
      </c>
      <c r="D2793" s="72" t="s">
        <v>3723</v>
      </c>
      <c r="E2793" s="40" t="s">
        <v>133</v>
      </c>
      <c r="F2793" s="40" t="s">
        <v>83</v>
      </c>
      <c r="G2793" s="54"/>
      <c r="H2793" s="32" t="s">
        <v>465</v>
      </c>
      <c r="I2793" s="3" t="s">
        <v>463</v>
      </c>
      <c r="J2793" s="20" t="s">
        <v>17</v>
      </c>
      <c r="K2793" s="19">
        <v>2792</v>
      </c>
    </row>
    <row r="2794" spans="1:11" ht="12" customHeight="1" x14ac:dyDescent="0.2">
      <c r="A2794" s="2"/>
      <c r="B2794" s="64">
        <v>5873</v>
      </c>
      <c r="C2794" s="63" t="s">
        <v>3724</v>
      </c>
      <c r="D2794" s="72" t="s">
        <v>3624</v>
      </c>
      <c r="E2794" s="40" t="s">
        <v>355</v>
      </c>
      <c r="F2794" s="40" t="s">
        <v>33</v>
      </c>
      <c r="G2794" s="54" t="s">
        <v>3725</v>
      </c>
      <c r="H2794" s="32" t="s">
        <v>465</v>
      </c>
      <c r="I2794" s="3" t="s">
        <v>4451</v>
      </c>
      <c r="J2794" s="20" t="s">
        <v>17</v>
      </c>
      <c r="K2794" s="19">
        <v>2793</v>
      </c>
    </row>
    <row r="2795" spans="1:11" ht="12" customHeight="1" x14ac:dyDescent="0.2">
      <c r="A2795" s="2"/>
      <c r="B2795" s="64">
        <v>2492</v>
      </c>
      <c r="C2795" s="63" t="s">
        <v>3726</v>
      </c>
      <c r="D2795" s="72" t="s">
        <v>3631</v>
      </c>
      <c r="E2795" s="40" t="s">
        <v>71</v>
      </c>
      <c r="F2795" s="40" t="s">
        <v>33</v>
      </c>
      <c r="G2795" s="54"/>
      <c r="H2795" s="32" t="s">
        <v>465</v>
      </c>
      <c r="I2795" s="3" t="s">
        <v>463</v>
      </c>
      <c r="J2795" s="20" t="s">
        <v>17</v>
      </c>
      <c r="K2795" s="19">
        <v>2794</v>
      </c>
    </row>
    <row r="2796" spans="1:11" ht="12" customHeight="1" x14ac:dyDescent="0.2">
      <c r="A2796" s="2"/>
      <c r="B2796" s="64">
        <v>5260</v>
      </c>
      <c r="C2796" s="63" t="s">
        <v>3727</v>
      </c>
      <c r="D2796" s="72" t="s">
        <v>3579</v>
      </c>
      <c r="E2796" s="40" t="s">
        <v>129</v>
      </c>
      <c r="F2796" s="40" t="s">
        <v>72</v>
      </c>
      <c r="G2796" s="54"/>
      <c r="H2796" s="32" t="s">
        <v>465</v>
      </c>
      <c r="I2796" s="3" t="s">
        <v>463</v>
      </c>
      <c r="J2796" s="20" t="s">
        <v>17</v>
      </c>
      <c r="K2796" s="19">
        <v>2795</v>
      </c>
    </row>
    <row r="2797" spans="1:11" ht="12" customHeight="1" x14ac:dyDescent="0.2">
      <c r="A2797" s="2"/>
      <c r="B2797" s="64">
        <v>2701</v>
      </c>
      <c r="C2797" s="63" t="s">
        <v>3728</v>
      </c>
      <c r="D2797" s="72" t="s">
        <v>3729</v>
      </c>
      <c r="E2797" s="40" t="s">
        <v>129</v>
      </c>
      <c r="F2797" s="40" t="s">
        <v>85</v>
      </c>
      <c r="G2797" s="54" t="s">
        <v>808</v>
      </c>
      <c r="H2797" s="32" t="s">
        <v>465</v>
      </c>
      <c r="I2797" s="3" t="s">
        <v>463</v>
      </c>
      <c r="J2797" s="20" t="s">
        <v>17</v>
      </c>
      <c r="K2797" s="19">
        <v>2796</v>
      </c>
    </row>
    <row r="2798" spans="1:11" ht="12" customHeight="1" x14ac:dyDescent="0.2">
      <c r="A2798" s="2"/>
      <c r="B2798" s="64">
        <v>10392</v>
      </c>
      <c r="C2798" s="63" t="s">
        <v>3730</v>
      </c>
      <c r="D2798" s="72" t="s">
        <v>1405</v>
      </c>
      <c r="E2798" s="40" t="s">
        <v>129</v>
      </c>
      <c r="F2798" s="40" t="s">
        <v>85</v>
      </c>
      <c r="G2798" s="54"/>
      <c r="H2798" s="32" t="s">
        <v>465</v>
      </c>
      <c r="I2798" s="3" t="s">
        <v>463</v>
      </c>
      <c r="J2798" s="20" t="s">
        <v>17</v>
      </c>
      <c r="K2798" s="19">
        <v>2797</v>
      </c>
    </row>
    <row r="2799" spans="1:11" ht="12" customHeight="1" x14ac:dyDescent="0.2">
      <c r="A2799" s="2"/>
      <c r="B2799" s="64">
        <v>1503</v>
      </c>
      <c r="C2799" s="63" t="s">
        <v>3731</v>
      </c>
      <c r="D2799" s="72" t="s">
        <v>3732</v>
      </c>
      <c r="E2799" s="40" t="s">
        <v>129</v>
      </c>
      <c r="F2799" s="40" t="s">
        <v>85</v>
      </c>
      <c r="G2799" s="54" t="s">
        <v>808</v>
      </c>
      <c r="H2799" s="32" t="s">
        <v>465</v>
      </c>
      <c r="I2799" s="3" t="s">
        <v>463</v>
      </c>
      <c r="J2799" s="20" t="s">
        <v>17</v>
      </c>
      <c r="K2799" s="19">
        <v>2798</v>
      </c>
    </row>
    <row r="2800" spans="1:11" ht="12" customHeight="1" x14ac:dyDescent="0.2">
      <c r="A2800" s="2"/>
      <c r="B2800" s="64">
        <v>1543</v>
      </c>
      <c r="C2800" s="63" t="s">
        <v>143</v>
      </c>
      <c r="D2800" s="72" t="s">
        <v>3258</v>
      </c>
      <c r="E2800" s="40" t="s">
        <v>129</v>
      </c>
      <c r="F2800" s="40" t="s">
        <v>80</v>
      </c>
      <c r="G2800" s="54" t="s">
        <v>807</v>
      </c>
      <c r="H2800" s="32" t="s">
        <v>465</v>
      </c>
      <c r="I2800" s="3" t="s">
        <v>463</v>
      </c>
      <c r="J2800" s="20" t="s">
        <v>17</v>
      </c>
      <c r="K2800" s="19">
        <v>2799</v>
      </c>
    </row>
    <row r="2801" spans="1:11" ht="12" customHeight="1" x14ac:dyDescent="0.2">
      <c r="A2801" s="2"/>
      <c r="B2801" s="64">
        <v>1544</v>
      </c>
      <c r="C2801" s="63" t="s">
        <v>3733</v>
      </c>
      <c r="D2801" s="72" t="s">
        <v>3669</v>
      </c>
      <c r="E2801" s="40" t="s">
        <v>129</v>
      </c>
      <c r="F2801" s="40" t="s">
        <v>85</v>
      </c>
      <c r="G2801" s="54" t="s">
        <v>808</v>
      </c>
      <c r="H2801" s="32" t="s">
        <v>465</v>
      </c>
      <c r="I2801" s="3" t="s">
        <v>4451</v>
      </c>
      <c r="J2801" s="20" t="s">
        <v>17</v>
      </c>
      <c r="K2801" s="19">
        <v>2800</v>
      </c>
    </row>
    <row r="2802" spans="1:11" ht="12" customHeight="1" x14ac:dyDescent="0.2">
      <c r="A2802" s="2"/>
      <c r="B2802" s="64">
        <v>4115</v>
      </c>
      <c r="C2802" s="63" t="s">
        <v>3734</v>
      </c>
      <c r="D2802" s="72" t="s">
        <v>3672</v>
      </c>
      <c r="E2802" s="40" t="s">
        <v>129</v>
      </c>
      <c r="F2802" s="40" t="s">
        <v>85</v>
      </c>
      <c r="G2802" s="54" t="s">
        <v>808</v>
      </c>
      <c r="H2802" s="32" t="s">
        <v>465</v>
      </c>
      <c r="I2802" s="3" t="s">
        <v>4451</v>
      </c>
      <c r="J2802" s="20" t="s">
        <v>17</v>
      </c>
      <c r="K2802" s="19">
        <v>2801</v>
      </c>
    </row>
    <row r="2803" spans="1:11" ht="12" customHeight="1" x14ac:dyDescent="0.2">
      <c r="A2803" s="2"/>
      <c r="B2803" s="64">
        <v>1548</v>
      </c>
      <c r="C2803" s="63" t="s">
        <v>3735</v>
      </c>
      <c r="D2803" s="72" t="s">
        <v>3498</v>
      </c>
      <c r="E2803" s="40" t="s">
        <v>129</v>
      </c>
      <c r="F2803" s="40" t="s">
        <v>85</v>
      </c>
      <c r="G2803" s="54"/>
      <c r="H2803" s="32" t="s">
        <v>465</v>
      </c>
      <c r="I2803" s="3" t="s">
        <v>463</v>
      </c>
      <c r="J2803" s="20" t="s">
        <v>17</v>
      </c>
      <c r="K2803" s="19">
        <v>2802</v>
      </c>
    </row>
    <row r="2804" spans="1:11" ht="12" customHeight="1" x14ac:dyDescent="0.2">
      <c r="A2804" s="2"/>
      <c r="B2804" s="64">
        <v>1549</v>
      </c>
      <c r="C2804" s="63" t="s">
        <v>3736</v>
      </c>
      <c r="D2804" s="72" t="s">
        <v>1850</v>
      </c>
      <c r="E2804" s="40" t="s">
        <v>71</v>
      </c>
      <c r="F2804" s="40" t="s">
        <v>80</v>
      </c>
      <c r="G2804" s="54" t="s">
        <v>972</v>
      </c>
      <c r="H2804" s="32" t="s">
        <v>465</v>
      </c>
      <c r="I2804" s="3" t="s">
        <v>463</v>
      </c>
      <c r="J2804" s="20" t="s">
        <v>17</v>
      </c>
      <c r="K2804" s="19">
        <v>2803</v>
      </c>
    </row>
    <row r="2805" spans="1:11" ht="12" customHeight="1" x14ac:dyDescent="0.2">
      <c r="A2805" s="2"/>
      <c r="B2805" s="64">
        <v>1550</v>
      </c>
      <c r="C2805" s="63" t="s">
        <v>3737</v>
      </c>
      <c r="D2805" s="72" t="s">
        <v>1850</v>
      </c>
      <c r="E2805" s="40" t="s">
        <v>129</v>
      </c>
      <c r="F2805" s="40" t="s">
        <v>85</v>
      </c>
      <c r="G2805" s="54"/>
      <c r="H2805" s="32" t="s">
        <v>465</v>
      </c>
      <c r="I2805" s="3" t="s">
        <v>463</v>
      </c>
      <c r="J2805" s="20" t="s">
        <v>17</v>
      </c>
      <c r="K2805" s="19">
        <v>2804</v>
      </c>
    </row>
    <row r="2806" spans="1:11" ht="12" customHeight="1" x14ac:dyDescent="0.2">
      <c r="A2806" s="2"/>
      <c r="B2806" s="64">
        <v>5261</v>
      </c>
      <c r="C2806" s="63" t="s">
        <v>3738</v>
      </c>
      <c r="D2806" s="72" t="s">
        <v>3683</v>
      </c>
      <c r="E2806" s="40" t="s">
        <v>129</v>
      </c>
      <c r="F2806" s="40" t="s">
        <v>85</v>
      </c>
      <c r="G2806" s="54"/>
      <c r="H2806" s="32" t="s">
        <v>465</v>
      </c>
      <c r="I2806" s="3" t="s">
        <v>463</v>
      </c>
      <c r="J2806" s="20" t="s">
        <v>17</v>
      </c>
      <c r="K2806" s="19">
        <v>2805</v>
      </c>
    </row>
    <row r="2807" spans="1:11" ht="12" customHeight="1" x14ac:dyDescent="0.2">
      <c r="A2807" s="2"/>
      <c r="B2807" s="64">
        <v>3165</v>
      </c>
      <c r="C2807" s="63" t="s">
        <v>3739</v>
      </c>
      <c r="D2807" s="72" t="s">
        <v>3683</v>
      </c>
      <c r="E2807" s="40" t="s">
        <v>129</v>
      </c>
      <c r="F2807" s="40" t="s">
        <v>85</v>
      </c>
      <c r="G2807" s="54"/>
      <c r="H2807" s="32" t="s">
        <v>465</v>
      </c>
      <c r="I2807" s="3" t="s">
        <v>463</v>
      </c>
      <c r="J2807" s="20" t="s">
        <v>17</v>
      </c>
      <c r="K2807" s="19">
        <v>2806</v>
      </c>
    </row>
    <row r="2808" spans="1:11" ht="12" customHeight="1" x14ac:dyDescent="0.2">
      <c r="A2808" s="2"/>
      <c r="B2808" s="64">
        <v>5811</v>
      </c>
      <c r="C2808" s="63" t="s">
        <v>3740</v>
      </c>
      <c r="D2808" s="72" t="s">
        <v>3683</v>
      </c>
      <c r="E2808" s="40" t="s">
        <v>129</v>
      </c>
      <c r="F2808" s="40" t="s">
        <v>85</v>
      </c>
      <c r="G2808" s="54"/>
      <c r="H2808" s="32" t="s">
        <v>465</v>
      </c>
      <c r="I2808" s="3" t="s">
        <v>463</v>
      </c>
      <c r="J2808" s="20" t="s">
        <v>17</v>
      </c>
      <c r="K2808" s="19">
        <v>2807</v>
      </c>
    </row>
    <row r="2809" spans="1:11" ht="12" customHeight="1" x14ac:dyDescent="0.2">
      <c r="A2809" s="2"/>
      <c r="B2809" s="64">
        <v>8827</v>
      </c>
      <c r="C2809" s="63" t="s">
        <v>3741</v>
      </c>
      <c r="D2809" s="72" t="s">
        <v>3581</v>
      </c>
      <c r="E2809" s="40" t="s">
        <v>71</v>
      </c>
      <c r="F2809" s="40" t="s">
        <v>80</v>
      </c>
      <c r="G2809" s="54" t="s">
        <v>972</v>
      </c>
      <c r="H2809" s="32" t="s">
        <v>465</v>
      </c>
      <c r="I2809" s="3" t="s">
        <v>463</v>
      </c>
      <c r="J2809" s="20" t="s">
        <v>17</v>
      </c>
      <c r="K2809" s="19">
        <v>2808</v>
      </c>
    </row>
    <row r="2810" spans="1:11" ht="12" customHeight="1" x14ac:dyDescent="0.2">
      <c r="A2810" s="2"/>
      <c r="B2810" s="64">
        <v>10400</v>
      </c>
      <c r="C2810" s="63" t="s">
        <v>3742</v>
      </c>
      <c r="D2810" s="72" t="s">
        <v>3743</v>
      </c>
      <c r="E2810" s="40" t="s">
        <v>129</v>
      </c>
      <c r="F2810" s="40" t="s">
        <v>85</v>
      </c>
      <c r="G2810" s="54" t="s">
        <v>808</v>
      </c>
      <c r="H2810" s="32" t="s">
        <v>465</v>
      </c>
      <c r="I2810" s="3" t="s">
        <v>463</v>
      </c>
      <c r="J2810" s="20" t="s">
        <v>17</v>
      </c>
      <c r="K2810" s="19">
        <v>2809</v>
      </c>
    </row>
    <row r="2811" spans="1:11" ht="12" customHeight="1" x14ac:dyDescent="0.2">
      <c r="A2811" s="2"/>
      <c r="B2811" s="64">
        <v>1552</v>
      </c>
      <c r="C2811" s="63" t="s">
        <v>3744</v>
      </c>
      <c r="D2811" s="72" t="s">
        <v>3683</v>
      </c>
      <c r="E2811" s="40" t="s">
        <v>133</v>
      </c>
      <c r="F2811" s="40" t="s">
        <v>80</v>
      </c>
      <c r="G2811" s="54" t="s">
        <v>852</v>
      </c>
      <c r="H2811" s="32" t="s">
        <v>465</v>
      </c>
      <c r="I2811" s="3" t="s">
        <v>4451</v>
      </c>
      <c r="J2811" s="20" t="s">
        <v>17</v>
      </c>
      <c r="K2811" s="19">
        <v>2810</v>
      </c>
    </row>
    <row r="2812" spans="1:11" ht="12" customHeight="1" x14ac:dyDescent="0.2">
      <c r="A2812" s="2"/>
      <c r="B2812" s="64">
        <v>4129</v>
      </c>
      <c r="C2812" s="63" t="s">
        <v>3745</v>
      </c>
      <c r="D2812" s="72" t="s">
        <v>3683</v>
      </c>
      <c r="E2812" s="40" t="s">
        <v>129</v>
      </c>
      <c r="F2812" s="40" t="s">
        <v>85</v>
      </c>
      <c r="G2812" s="54" t="s">
        <v>808</v>
      </c>
      <c r="H2812" s="32" t="s">
        <v>465</v>
      </c>
      <c r="I2812" s="3" t="s">
        <v>463</v>
      </c>
      <c r="J2812" s="20" t="s">
        <v>17</v>
      </c>
      <c r="K2812" s="19">
        <v>2811</v>
      </c>
    </row>
    <row r="2813" spans="1:11" ht="12" customHeight="1" x14ac:dyDescent="0.2">
      <c r="A2813" s="2"/>
      <c r="B2813" s="64">
        <v>4163</v>
      </c>
      <c r="C2813" s="63" t="s">
        <v>780</v>
      </c>
      <c r="D2813" s="72" t="s">
        <v>3683</v>
      </c>
      <c r="E2813" s="40" t="s">
        <v>129</v>
      </c>
      <c r="F2813" s="40" t="s">
        <v>85</v>
      </c>
      <c r="G2813" s="54"/>
      <c r="H2813" s="32" t="s">
        <v>465</v>
      </c>
      <c r="I2813" s="3" t="s">
        <v>463</v>
      </c>
      <c r="J2813" s="20" t="s">
        <v>17</v>
      </c>
      <c r="K2813" s="19">
        <v>2812</v>
      </c>
    </row>
    <row r="2814" spans="1:11" ht="12" customHeight="1" x14ac:dyDescent="0.2">
      <c r="A2814" s="2"/>
      <c r="B2814" s="64">
        <v>4127</v>
      </c>
      <c r="C2814" s="63" t="s">
        <v>3746</v>
      </c>
      <c r="D2814" s="72" t="s">
        <v>3683</v>
      </c>
      <c r="E2814" s="40" t="s">
        <v>129</v>
      </c>
      <c r="F2814" s="40" t="s">
        <v>85</v>
      </c>
      <c r="G2814" s="54"/>
      <c r="H2814" s="32" t="s">
        <v>465</v>
      </c>
      <c r="I2814" s="3" t="s">
        <v>463</v>
      </c>
      <c r="J2814" s="20" t="s">
        <v>17</v>
      </c>
      <c r="K2814" s="19">
        <v>2813</v>
      </c>
    </row>
    <row r="2815" spans="1:11" ht="12" customHeight="1" x14ac:dyDescent="0.2">
      <c r="A2815" s="2"/>
      <c r="B2815" s="64">
        <v>1553</v>
      </c>
      <c r="C2815" s="63" t="s">
        <v>3747</v>
      </c>
      <c r="D2815" s="72" t="s">
        <v>3683</v>
      </c>
      <c r="E2815" s="40" t="s">
        <v>133</v>
      </c>
      <c r="F2815" s="40" t="s">
        <v>80</v>
      </c>
      <c r="G2815" s="54"/>
      <c r="H2815" s="32" t="s">
        <v>465</v>
      </c>
      <c r="I2815" s="3" t="s">
        <v>463</v>
      </c>
      <c r="J2815" s="20" t="s">
        <v>17</v>
      </c>
      <c r="K2815" s="19">
        <v>2814</v>
      </c>
    </row>
    <row r="2816" spans="1:11" ht="12" customHeight="1" x14ac:dyDescent="0.2">
      <c r="A2816" s="2"/>
      <c r="B2816" s="64">
        <v>8849</v>
      </c>
      <c r="C2816" s="63" t="s">
        <v>3748</v>
      </c>
      <c r="D2816" s="72" t="s">
        <v>1850</v>
      </c>
      <c r="E2816" s="40" t="s">
        <v>129</v>
      </c>
      <c r="F2816" s="40" t="s">
        <v>85</v>
      </c>
      <c r="G2816" s="54"/>
      <c r="H2816" s="32" t="s">
        <v>465</v>
      </c>
      <c r="I2816" s="3" t="s">
        <v>463</v>
      </c>
      <c r="J2816" s="20" t="s">
        <v>17</v>
      </c>
      <c r="K2816" s="19">
        <v>2815</v>
      </c>
    </row>
    <row r="2817" spans="1:11" ht="12" customHeight="1" x14ac:dyDescent="0.2">
      <c r="A2817" s="2"/>
      <c r="B2817" s="64">
        <v>7142</v>
      </c>
      <c r="C2817" s="63" t="s">
        <v>3749</v>
      </c>
      <c r="D2817" s="72" t="s">
        <v>1850</v>
      </c>
      <c r="E2817" s="40" t="s">
        <v>129</v>
      </c>
      <c r="F2817" s="40" t="s">
        <v>85</v>
      </c>
      <c r="G2817" s="54" t="s">
        <v>808</v>
      </c>
      <c r="H2817" s="32" t="s">
        <v>465</v>
      </c>
      <c r="I2817" s="3" t="s">
        <v>463</v>
      </c>
      <c r="J2817" s="20" t="s">
        <v>17</v>
      </c>
      <c r="K2817" s="19">
        <v>2816</v>
      </c>
    </row>
    <row r="2818" spans="1:11" ht="12" customHeight="1" x14ac:dyDescent="0.2">
      <c r="A2818" s="2"/>
      <c r="B2818" s="64">
        <v>4130</v>
      </c>
      <c r="C2818" s="63" t="s">
        <v>3750</v>
      </c>
      <c r="D2818" s="72" t="s">
        <v>1850</v>
      </c>
      <c r="E2818" s="40" t="s">
        <v>129</v>
      </c>
      <c r="F2818" s="40" t="s">
        <v>85</v>
      </c>
      <c r="G2818" s="54"/>
      <c r="H2818" s="32" t="s">
        <v>465</v>
      </c>
      <c r="I2818" s="3" t="s">
        <v>463</v>
      </c>
      <c r="J2818" s="20" t="s">
        <v>17</v>
      </c>
      <c r="K2818" s="19">
        <v>2817</v>
      </c>
    </row>
    <row r="2819" spans="1:11" ht="12" customHeight="1" x14ac:dyDescent="0.2">
      <c r="A2819" s="2"/>
      <c r="B2819" s="64">
        <v>8302</v>
      </c>
      <c r="C2819" s="63" t="s">
        <v>3751</v>
      </c>
      <c r="D2819" s="72" t="s">
        <v>3498</v>
      </c>
      <c r="E2819" s="40" t="s">
        <v>129</v>
      </c>
      <c r="F2819" s="40" t="s">
        <v>85</v>
      </c>
      <c r="G2819" s="54" t="s">
        <v>808</v>
      </c>
      <c r="H2819" s="32" t="s">
        <v>465</v>
      </c>
      <c r="I2819" s="3" t="s">
        <v>463</v>
      </c>
      <c r="J2819" s="20" t="s">
        <v>17</v>
      </c>
      <c r="K2819" s="19">
        <v>2818</v>
      </c>
    </row>
    <row r="2820" spans="1:11" ht="12" customHeight="1" x14ac:dyDescent="0.2">
      <c r="A2820" s="2"/>
      <c r="B2820" s="64">
        <v>1556</v>
      </c>
      <c r="C2820" s="63" t="s">
        <v>3752</v>
      </c>
      <c r="D2820" s="72" t="s">
        <v>3498</v>
      </c>
      <c r="E2820" s="40" t="s">
        <v>129</v>
      </c>
      <c r="F2820" s="40" t="s">
        <v>85</v>
      </c>
      <c r="G2820" s="54"/>
      <c r="H2820" s="32" t="s">
        <v>465</v>
      </c>
      <c r="I2820" s="3" t="s">
        <v>463</v>
      </c>
      <c r="J2820" s="20" t="s">
        <v>17</v>
      </c>
      <c r="K2820" s="19">
        <v>2819</v>
      </c>
    </row>
    <row r="2821" spans="1:11" ht="12" customHeight="1" x14ac:dyDescent="0.2">
      <c r="A2821" s="2"/>
      <c r="B2821" s="64">
        <v>1557</v>
      </c>
      <c r="C2821" s="63" t="s">
        <v>3753</v>
      </c>
      <c r="D2821" s="72" t="s">
        <v>3754</v>
      </c>
      <c r="E2821" s="40" t="s">
        <v>129</v>
      </c>
      <c r="F2821" s="40" t="s">
        <v>85</v>
      </c>
      <c r="G2821" s="54"/>
      <c r="H2821" s="32" t="s">
        <v>465</v>
      </c>
      <c r="I2821" s="3" t="s">
        <v>463</v>
      </c>
      <c r="J2821" s="20" t="s">
        <v>17</v>
      </c>
      <c r="K2821" s="19">
        <v>2820</v>
      </c>
    </row>
    <row r="2822" spans="1:11" ht="12" customHeight="1" x14ac:dyDescent="0.2">
      <c r="A2822" s="2"/>
      <c r="B2822" s="64">
        <v>1558</v>
      </c>
      <c r="C2822" s="63" t="s">
        <v>3755</v>
      </c>
      <c r="D2822" s="72" t="s">
        <v>3754</v>
      </c>
      <c r="E2822" s="40" t="s">
        <v>71</v>
      </c>
      <c r="F2822" s="40" t="s">
        <v>80</v>
      </c>
      <c r="G2822" s="54"/>
      <c r="H2822" s="32" t="s">
        <v>465</v>
      </c>
      <c r="I2822" s="3" t="s">
        <v>463</v>
      </c>
      <c r="J2822" s="20" t="s">
        <v>17</v>
      </c>
      <c r="K2822" s="19">
        <v>2821</v>
      </c>
    </row>
    <row r="2823" spans="1:11" ht="12" customHeight="1" x14ac:dyDescent="0.2">
      <c r="A2823" s="2"/>
      <c r="B2823" s="64">
        <v>2493</v>
      </c>
      <c r="C2823" s="63" t="s">
        <v>3756</v>
      </c>
      <c r="D2823" s="72" t="s">
        <v>3258</v>
      </c>
      <c r="E2823" s="40" t="s">
        <v>133</v>
      </c>
      <c r="F2823" s="40" t="s">
        <v>80</v>
      </c>
      <c r="G2823" s="54"/>
      <c r="H2823" s="32" t="s">
        <v>465</v>
      </c>
      <c r="I2823" s="3" t="s">
        <v>463</v>
      </c>
      <c r="J2823" s="20" t="s">
        <v>17</v>
      </c>
      <c r="K2823" s="19">
        <v>2822</v>
      </c>
    </row>
    <row r="2824" spans="1:11" ht="12" customHeight="1" x14ac:dyDescent="0.2">
      <c r="A2824" s="2"/>
      <c r="B2824" s="64">
        <v>1555</v>
      </c>
      <c r="C2824" s="63" t="s">
        <v>3757</v>
      </c>
      <c r="D2824" s="72" t="s">
        <v>1850</v>
      </c>
      <c r="E2824" s="40" t="s">
        <v>133</v>
      </c>
      <c r="F2824" s="40" t="s">
        <v>80</v>
      </c>
      <c r="G2824" s="54"/>
      <c r="H2824" s="32" t="s">
        <v>465</v>
      </c>
      <c r="I2824" s="3" t="s">
        <v>463</v>
      </c>
      <c r="J2824" s="20" t="s">
        <v>17</v>
      </c>
      <c r="K2824" s="19">
        <v>2823</v>
      </c>
    </row>
    <row r="2825" spans="1:11" ht="12" customHeight="1" x14ac:dyDescent="0.2">
      <c r="A2825" s="2"/>
      <c r="B2825" s="64">
        <v>8396</v>
      </c>
      <c r="C2825" s="63" t="s">
        <v>3758</v>
      </c>
      <c r="D2825" s="72" t="s">
        <v>3258</v>
      </c>
      <c r="E2825" s="40" t="s">
        <v>129</v>
      </c>
      <c r="F2825" s="40" t="s">
        <v>85</v>
      </c>
      <c r="G2825" s="54" t="s">
        <v>808</v>
      </c>
      <c r="H2825" s="32" t="s">
        <v>465</v>
      </c>
      <c r="I2825" s="3" t="s">
        <v>463</v>
      </c>
      <c r="J2825" s="20" t="s">
        <v>17</v>
      </c>
      <c r="K2825" s="19">
        <v>2824</v>
      </c>
    </row>
    <row r="2826" spans="1:11" ht="12" customHeight="1" x14ac:dyDescent="0.2">
      <c r="A2826" s="2"/>
      <c r="B2826" s="64">
        <v>7141</v>
      </c>
      <c r="C2826" s="63" t="s">
        <v>3759</v>
      </c>
      <c r="D2826" s="72" t="s">
        <v>1850</v>
      </c>
      <c r="E2826" s="40" t="s">
        <v>129</v>
      </c>
      <c r="F2826" s="40" t="s">
        <v>85</v>
      </c>
      <c r="G2826" s="54" t="s">
        <v>808</v>
      </c>
      <c r="H2826" s="32" t="s">
        <v>465</v>
      </c>
      <c r="I2826" s="3" t="s">
        <v>463</v>
      </c>
      <c r="J2826" s="20" t="s">
        <v>17</v>
      </c>
      <c r="K2826" s="19">
        <v>2825</v>
      </c>
    </row>
    <row r="2827" spans="1:11" ht="12" customHeight="1" x14ac:dyDescent="0.2">
      <c r="A2827" s="2"/>
      <c r="B2827" s="64">
        <v>1560</v>
      </c>
      <c r="C2827" s="63" t="s">
        <v>3760</v>
      </c>
      <c r="D2827" s="72" t="s">
        <v>3761</v>
      </c>
      <c r="E2827" s="40" t="s">
        <v>133</v>
      </c>
      <c r="F2827" s="40" t="s">
        <v>80</v>
      </c>
      <c r="G2827" s="54"/>
      <c r="H2827" s="32" t="s">
        <v>465</v>
      </c>
      <c r="I2827" s="3" t="s">
        <v>4451</v>
      </c>
      <c r="J2827" s="20" t="s">
        <v>17</v>
      </c>
      <c r="K2827" s="19">
        <v>2826</v>
      </c>
    </row>
    <row r="2828" spans="1:11" ht="12" customHeight="1" x14ac:dyDescent="0.2">
      <c r="A2828" s="2"/>
      <c r="B2828" s="64">
        <v>1561</v>
      </c>
      <c r="C2828" s="63" t="s">
        <v>3762</v>
      </c>
      <c r="D2828" s="72" t="s">
        <v>3761</v>
      </c>
      <c r="E2828" s="40" t="s">
        <v>133</v>
      </c>
      <c r="F2828" s="40" t="s">
        <v>80</v>
      </c>
      <c r="G2828" s="54"/>
      <c r="H2828" s="32" t="s">
        <v>465</v>
      </c>
      <c r="I2828" s="3" t="s">
        <v>463</v>
      </c>
      <c r="J2828" s="20" t="s">
        <v>17</v>
      </c>
      <c r="K2828" s="19">
        <v>2827</v>
      </c>
    </row>
    <row r="2829" spans="1:11" ht="12" customHeight="1" x14ac:dyDescent="0.2">
      <c r="A2829" s="2"/>
      <c r="B2829" s="64">
        <v>1565</v>
      </c>
      <c r="C2829" s="63" t="s">
        <v>144</v>
      </c>
      <c r="D2829" s="72" t="s">
        <v>3763</v>
      </c>
      <c r="E2829" s="40" t="s">
        <v>129</v>
      </c>
      <c r="F2829" s="40" t="s">
        <v>85</v>
      </c>
      <c r="G2829" s="54" t="s">
        <v>808</v>
      </c>
      <c r="H2829" s="32" t="s">
        <v>465</v>
      </c>
      <c r="I2829" s="3" t="s">
        <v>463</v>
      </c>
      <c r="J2829" s="20" t="s">
        <v>17</v>
      </c>
      <c r="K2829" s="19">
        <v>2828</v>
      </c>
    </row>
    <row r="2830" spans="1:11" ht="12" customHeight="1" x14ac:dyDescent="0.2">
      <c r="A2830" s="2"/>
      <c r="B2830" s="64">
        <v>1566</v>
      </c>
      <c r="C2830" s="63" t="s">
        <v>3764</v>
      </c>
      <c r="D2830" s="72" t="s">
        <v>3765</v>
      </c>
      <c r="E2830" s="40" t="s">
        <v>129</v>
      </c>
      <c r="F2830" s="40" t="s">
        <v>85</v>
      </c>
      <c r="G2830" s="54"/>
      <c r="H2830" s="32" t="s">
        <v>465</v>
      </c>
      <c r="I2830" s="3" t="s">
        <v>463</v>
      </c>
      <c r="J2830" s="20" t="s">
        <v>17</v>
      </c>
      <c r="K2830" s="19">
        <v>2829</v>
      </c>
    </row>
    <row r="2831" spans="1:11" ht="12" customHeight="1" x14ac:dyDescent="0.2">
      <c r="A2831" s="2"/>
      <c r="B2831" s="64">
        <v>8398</v>
      </c>
      <c r="C2831" s="63" t="s">
        <v>3766</v>
      </c>
      <c r="D2831" s="72" t="s">
        <v>3765</v>
      </c>
      <c r="E2831" s="40" t="s">
        <v>355</v>
      </c>
      <c r="F2831" s="40" t="s">
        <v>85</v>
      </c>
      <c r="G2831" s="54"/>
      <c r="H2831" s="32" t="s">
        <v>465</v>
      </c>
      <c r="I2831" s="3" t="s">
        <v>4451</v>
      </c>
      <c r="J2831" s="20" t="s">
        <v>17</v>
      </c>
      <c r="K2831" s="19">
        <v>2830</v>
      </c>
    </row>
    <row r="2832" spans="1:11" ht="12" customHeight="1" x14ac:dyDescent="0.2">
      <c r="A2832" s="2"/>
      <c r="B2832" s="64">
        <v>4132</v>
      </c>
      <c r="C2832" s="63" t="s">
        <v>3767</v>
      </c>
      <c r="D2832" s="72" t="s">
        <v>3765</v>
      </c>
      <c r="E2832" s="40" t="s">
        <v>133</v>
      </c>
      <c r="F2832" s="40" t="s">
        <v>33</v>
      </c>
      <c r="G2832" s="54"/>
      <c r="H2832" s="32" t="s">
        <v>465</v>
      </c>
      <c r="I2832" s="3" t="s">
        <v>4451</v>
      </c>
      <c r="J2832" s="20" t="s">
        <v>17</v>
      </c>
      <c r="K2832" s="19">
        <v>2831</v>
      </c>
    </row>
    <row r="2833" spans="1:11" ht="12" customHeight="1" x14ac:dyDescent="0.2">
      <c r="A2833" s="2"/>
      <c r="B2833" s="64">
        <v>6893</v>
      </c>
      <c r="C2833" s="63" t="s">
        <v>3768</v>
      </c>
      <c r="D2833" s="72" t="s">
        <v>3765</v>
      </c>
      <c r="E2833" s="40" t="s">
        <v>129</v>
      </c>
      <c r="F2833" s="40" t="s">
        <v>83</v>
      </c>
      <c r="G2833" s="54"/>
      <c r="H2833" s="32" t="s">
        <v>465</v>
      </c>
      <c r="I2833" s="3" t="s">
        <v>463</v>
      </c>
      <c r="J2833" s="20" t="s">
        <v>17</v>
      </c>
      <c r="K2833" s="19">
        <v>2832</v>
      </c>
    </row>
    <row r="2834" spans="1:11" ht="12" customHeight="1" x14ac:dyDescent="0.2">
      <c r="A2834" s="2"/>
      <c r="B2834" s="64">
        <v>6605</v>
      </c>
      <c r="C2834" s="63" t="s">
        <v>3769</v>
      </c>
      <c r="D2834" s="72" t="s">
        <v>3765</v>
      </c>
      <c r="E2834" s="40" t="s">
        <v>133</v>
      </c>
      <c r="F2834" s="40" t="s">
        <v>33</v>
      </c>
      <c r="G2834" s="54"/>
      <c r="H2834" s="32" t="s">
        <v>465</v>
      </c>
      <c r="I2834" s="3" t="s">
        <v>463</v>
      </c>
      <c r="J2834" s="20" t="s">
        <v>17</v>
      </c>
      <c r="K2834" s="19">
        <v>2833</v>
      </c>
    </row>
    <row r="2835" spans="1:11" ht="12" customHeight="1" x14ac:dyDescent="0.2">
      <c r="A2835" s="2"/>
      <c r="B2835" s="64">
        <v>11052</v>
      </c>
      <c r="C2835" s="63" t="s">
        <v>3770</v>
      </c>
      <c r="D2835" s="72" t="s">
        <v>3519</v>
      </c>
      <c r="E2835" s="40" t="s">
        <v>129</v>
      </c>
      <c r="F2835" s="40" t="s">
        <v>130</v>
      </c>
      <c r="G2835" s="54" t="s">
        <v>820</v>
      </c>
      <c r="H2835" s="32" t="s">
        <v>465</v>
      </c>
      <c r="I2835" s="3" t="s">
        <v>463</v>
      </c>
      <c r="J2835" s="20" t="s">
        <v>17</v>
      </c>
      <c r="K2835" s="19">
        <v>2834</v>
      </c>
    </row>
    <row r="2836" spans="1:11" ht="12" customHeight="1" x14ac:dyDescent="0.2">
      <c r="A2836" s="2"/>
      <c r="B2836" s="64">
        <v>12198</v>
      </c>
      <c r="C2836" s="63" t="s">
        <v>3771</v>
      </c>
      <c r="D2836" s="72" t="s">
        <v>1729</v>
      </c>
      <c r="E2836" s="40" t="s">
        <v>133</v>
      </c>
      <c r="F2836" s="40" t="s">
        <v>752</v>
      </c>
      <c r="G2836" s="54"/>
      <c r="H2836" s="32" t="s">
        <v>465</v>
      </c>
      <c r="I2836" s="3" t="s">
        <v>4451</v>
      </c>
      <c r="J2836" s="20" t="s">
        <v>17</v>
      </c>
      <c r="K2836" s="19">
        <v>2835</v>
      </c>
    </row>
    <row r="2837" spans="1:11" ht="12" customHeight="1" x14ac:dyDescent="0.2">
      <c r="A2837" s="2"/>
      <c r="B2837" s="64">
        <v>7143</v>
      </c>
      <c r="C2837" s="63" t="s">
        <v>3772</v>
      </c>
      <c r="D2837" s="72" t="s">
        <v>1405</v>
      </c>
      <c r="E2837" s="40" t="s">
        <v>133</v>
      </c>
      <c r="F2837" s="40" t="s">
        <v>752</v>
      </c>
      <c r="G2837" s="54"/>
      <c r="H2837" s="32" t="s">
        <v>465</v>
      </c>
      <c r="I2837" s="3" t="s">
        <v>463</v>
      </c>
      <c r="J2837" s="20" t="s">
        <v>17</v>
      </c>
      <c r="K2837" s="19">
        <v>2836</v>
      </c>
    </row>
    <row r="2838" spans="1:11" ht="12" customHeight="1" x14ac:dyDescent="0.2">
      <c r="A2838" s="2"/>
      <c r="B2838" s="64">
        <v>4140</v>
      </c>
      <c r="C2838" s="63" t="s">
        <v>3773</v>
      </c>
      <c r="D2838" s="72" t="s">
        <v>1967</v>
      </c>
      <c r="E2838" s="40" t="s">
        <v>129</v>
      </c>
      <c r="F2838" s="40" t="s">
        <v>80</v>
      </c>
      <c r="G2838" s="54"/>
      <c r="H2838" s="32" t="s">
        <v>465</v>
      </c>
      <c r="I2838" s="3" t="s">
        <v>4451</v>
      </c>
      <c r="J2838" s="20" t="s">
        <v>17</v>
      </c>
      <c r="K2838" s="19">
        <v>2837</v>
      </c>
    </row>
    <row r="2839" spans="1:11" ht="12" customHeight="1" x14ac:dyDescent="0.2">
      <c r="A2839" s="2"/>
      <c r="B2839" s="64">
        <v>4138</v>
      </c>
      <c r="C2839" s="63" t="s">
        <v>781</v>
      </c>
      <c r="D2839" s="72" t="s">
        <v>1967</v>
      </c>
      <c r="E2839" s="40" t="s">
        <v>133</v>
      </c>
      <c r="F2839" s="40" t="s">
        <v>80</v>
      </c>
      <c r="G2839" s="54"/>
      <c r="H2839" s="32" t="s">
        <v>465</v>
      </c>
      <c r="I2839" s="3" t="s">
        <v>463</v>
      </c>
      <c r="J2839" s="20" t="s">
        <v>17</v>
      </c>
      <c r="K2839" s="19">
        <v>2838</v>
      </c>
    </row>
    <row r="2840" spans="1:11" ht="12" customHeight="1" x14ac:dyDescent="0.2">
      <c r="A2840" s="2"/>
      <c r="B2840" s="64">
        <v>8390</v>
      </c>
      <c r="C2840" s="63" t="s">
        <v>3774</v>
      </c>
      <c r="D2840" s="72" t="s">
        <v>3579</v>
      </c>
      <c r="E2840" s="40" t="s">
        <v>129</v>
      </c>
      <c r="F2840" s="40" t="s">
        <v>85</v>
      </c>
      <c r="G2840" s="54" t="s">
        <v>808</v>
      </c>
      <c r="H2840" s="32" t="s">
        <v>465</v>
      </c>
      <c r="I2840" s="3" t="s">
        <v>463</v>
      </c>
      <c r="J2840" s="20" t="s">
        <v>17</v>
      </c>
      <c r="K2840" s="19">
        <v>2839</v>
      </c>
    </row>
    <row r="2841" spans="1:11" ht="12" customHeight="1" x14ac:dyDescent="0.2">
      <c r="A2841" s="2"/>
      <c r="B2841" s="64">
        <v>4144</v>
      </c>
      <c r="C2841" s="63" t="s">
        <v>3775</v>
      </c>
      <c r="D2841" s="72" t="s">
        <v>2469</v>
      </c>
      <c r="E2841" s="40" t="s">
        <v>129</v>
      </c>
      <c r="F2841" s="40" t="s">
        <v>85</v>
      </c>
      <c r="G2841" s="54" t="s">
        <v>808</v>
      </c>
      <c r="H2841" s="32" t="s">
        <v>465</v>
      </c>
      <c r="I2841" s="3" t="s">
        <v>463</v>
      </c>
      <c r="J2841" s="20" t="s">
        <v>17</v>
      </c>
      <c r="K2841" s="19">
        <v>2840</v>
      </c>
    </row>
    <row r="2842" spans="1:11" ht="12" customHeight="1" x14ac:dyDescent="0.2">
      <c r="A2842" s="2"/>
      <c r="B2842" s="64">
        <v>4143</v>
      </c>
      <c r="C2842" s="63" t="s">
        <v>3776</v>
      </c>
      <c r="D2842" s="72" t="s">
        <v>2469</v>
      </c>
      <c r="E2842" s="40" t="s">
        <v>133</v>
      </c>
      <c r="F2842" s="40" t="s">
        <v>80</v>
      </c>
      <c r="G2842" s="54"/>
      <c r="H2842" s="32" t="s">
        <v>465</v>
      </c>
      <c r="I2842" s="3" t="s">
        <v>463</v>
      </c>
      <c r="J2842" s="20" t="s">
        <v>17</v>
      </c>
      <c r="K2842" s="19">
        <v>2841</v>
      </c>
    </row>
    <row r="2843" spans="1:11" ht="12" customHeight="1" x14ac:dyDescent="0.2">
      <c r="A2843" s="2"/>
      <c r="B2843" s="64">
        <v>2968</v>
      </c>
      <c r="C2843" s="63" t="s">
        <v>3777</v>
      </c>
      <c r="D2843" s="72" t="s">
        <v>2469</v>
      </c>
      <c r="E2843" s="40" t="s">
        <v>129</v>
      </c>
      <c r="F2843" s="40" t="s">
        <v>85</v>
      </c>
      <c r="G2843" s="54"/>
      <c r="H2843" s="32" t="s">
        <v>465</v>
      </c>
      <c r="I2843" s="3" t="s">
        <v>463</v>
      </c>
      <c r="J2843" s="20" t="s">
        <v>17</v>
      </c>
      <c r="K2843" s="19">
        <v>2842</v>
      </c>
    </row>
    <row r="2844" spans="1:11" ht="12" customHeight="1" x14ac:dyDescent="0.2">
      <c r="A2844" s="2"/>
      <c r="B2844" s="64">
        <v>1569</v>
      </c>
      <c r="C2844" s="63" t="s">
        <v>3778</v>
      </c>
      <c r="D2844" s="72" t="s">
        <v>2469</v>
      </c>
      <c r="E2844" s="40" t="s">
        <v>129</v>
      </c>
      <c r="F2844" s="40" t="s">
        <v>85</v>
      </c>
      <c r="G2844" s="54"/>
      <c r="H2844" s="32" t="s">
        <v>465</v>
      </c>
      <c r="I2844" s="3" t="s">
        <v>4451</v>
      </c>
      <c r="J2844" s="20" t="s">
        <v>17</v>
      </c>
      <c r="K2844" s="19">
        <v>2843</v>
      </c>
    </row>
    <row r="2845" spans="1:11" ht="12" customHeight="1" x14ac:dyDescent="0.2">
      <c r="A2845" s="2"/>
      <c r="B2845" s="64">
        <v>1570</v>
      </c>
      <c r="C2845" s="63" t="s">
        <v>3779</v>
      </c>
      <c r="D2845" s="72" t="s">
        <v>2469</v>
      </c>
      <c r="E2845" s="40" t="s">
        <v>129</v>
      </c>
      <c r="F2845" s="40" t="s">
        <v>85</v>
      </c>
      <c r="G2845" s="54" t="s">
        <v>808</v>
      </c>
      <c r="H2845" s="32" t="s">
        <v>465</v>
      </c>
      <c r="I2845" s="3" t="s">
        <v>463</v>
      </c>
      <c r="J2845" s="20" t="s">
        <v>17</v>
      </c>
      <c r="K2845" s="19">
        <v>2844</v>
      </c>
    </row>
    <row r="2846" spans="1:11" ht="12" customHeight="1" x14ac:dyDescent="0.2">
      <c r="A2846" s="2"/>
      <c r="B2846" s="64">
        <v>1572</v>
      </c>
      <c r="C2846" s="63" t="s">
        <v>3780</v>
      </c>
      <c r="D2846" s="72" t="s">
        <v>2469</v>
      </c>
      <c r="E2846" s="40" t="s">
        <v>129</v>
      </c>
      <c r="F2846" s="40" t="s">
        <v>85</v>
      </c>
      <c r="G2846" s="54" t="s">
        <v>808</v>
      </c>
      <c r="H2846" s="32" t="s">
        <v>465</v>
      </c>
      <c r="I2846" s="3" t="s">
        <v>463</v>
      </c>
      <c r="J2846" s="20" t="s">
        <v>17</v>
      </c>
      <c r="K2846" s="19">
        <v>2845</v>
      </c>
    </row>
    <row r="2847" spans="1:11" ht="12" customHeight="1" x14ac:dyDescent="0.2">
      <c r="A2847" s="2"/>
      <c r="B2847" s="64">
        <v>1573</v>
      </c>
      <c r="C2847" s="63" t="s">
        <v>3781</v>
      </c>
      <c r="D2847" s="72" t="s">
        <v>3782</v>
      </c>
      <c r="E2847" s="40" t="s">
        <v>133</v>
      </c>
      <c r="F2847" s="40" t="s">
        <v>80</v>
      </c>
      <c r="G2847" s="54"/>
      <c r="H2847" s="32" t="s">
        <v>465</v>
      </c>
      <c r="I2847" s="3" t="s">
        <v>4451</v>
      </c>
      <c r="J2847" s="20" t="s">
        <v>17</v>
      </c>
      <c r="K2847" s="19">
        <v>2846</v>
      </c>
    </row>
    <row r="2848" spans="1:11" ht="12" customHeight="1" x14ac:dyDescent="0.2">
      <c r="A2848" s="2"/>
      <c r="B2848" s="64">
        <v>1574</v>
      </c>
      <c r="C2848" s="63" t="s">
        <v>3783</v>
      </c>
      <c r="D2848" s="72" t="s">
        <v>3251</v>
      </c>
      <c r="E2848" s="40" t="s">
        <v>133</v>
      </c>
      <c r="F2848" s="40" t="s">
        <v>80</v>
      </c>
      <c r="G2848" s="54"/>
      <c r="H2848" s="32" t="s">
        <v>465</v>
      </c>
      <c r="I2848" s="3" t="s">
        <v>463</v>
      </c>
      <c r="J2848" s="20" t="s">
        <v>17</v>
      </c>
      <c r="K2848" s="19">
        <v>2847</v>
      </c>
    </row>
    <row r="2849" spans="1:11" ht="12" customHeight="1" x14ac:dyDescent="0.2">
      <c r="A2849" s="2"/>
      <c r="B2849" s="64">
        <v>4146</v>
      </c>
      <c r="C2849" s="63" t="s">
        <v>3784</v>
      </c>
      <c r="D2849" s="72" t="s">
        <v>2469</v>
      </c>
      <c r="E2849" s="40" t="s">
        <v>129</v>
      </c>
      <c r="F2849" s="40" t="s">
        <v>85</v>
      </c>
      <c r="G2849" s="54"/>
      <c r="H2849" s="32" t="s">
        <v>465</v>
      </c>
      <c r="I2849" s="3" t="s">
        <v>4451</v>
      </c>
      <c r="J2849" s="20" t="s">
        <v>17</v>
      </c>
      <c r="K2849" s="19">
        <v>2848</v>
      </c>
    </row>
    <row r="2850" spans="1:11" ht="12" customHeight="1" x14ac:dyDescent="0.2">
      <c r="A2850" s="2"/>
      <c r="B2850" s="64">
        <v>1577</v>
      </c>
      <c r="C2850" s="63" t="s">
        <v>3785</v>
      </c>
      <c r="D2850" s="72" t="s">
        <v>3251</v>
      </c>
      <c r="E2850" s="40" t="s">
        <v>133</v>
      </c>
      <c r="F2850" s="40" t="s">
        <v>80</v>
      </c>
      <c r="G2850" s="54"/>
      <c r="H2850" s="32" t="s">
        <v>465</v>
      </c>
      <c r="I2850" s="3" t="s">
        <v>463</v>
      </c>
      <c r="J2850" s="20" t="s">
        <v>17</v>
      </c>
      <c r="K2850" s="19">
        <v>2849</v>
      </c>
    </row>
    <row r="2851" spans="1:11" ht="12" customHeight="1" x14ac:dyDescent="0.2">
      <c r="A2851" s="2"/>
      <c r="B2851" s="64">
        <v>1578</v>
      </c>
      <c r="C2851" s="63" t="s">
        <v>3786</v>
      </c>
      <c r="D2851" s="72" t="s">
        <v>3258</v>
      </c>
      <c r="E2851" s="40" t="s">
        <v>129</v>
      </c>
      <c r="F2851" s="40" t="s">
        <v>85</v>
      </c>
      <c r="G2851" s="54"/>
      <c r="H2851" s="32" t="s">
        <v>465</v>
      </c>
      <c r="I2851" s="3" t="s">
        <v>4451</v>
      </c>
      <c r="J2851" s="20" t="s">
        <v>17</v>
      </c>
      <c r="K2851" s="19">
        <v>2850</v>
      </c>
    </row>
    <row r="2852" spans="1:11" ht="12" customHeight="1" x14ac:dyDescent="0.2">
      <c r="A2852" s="2"/>
      <c r="B2852" s="64">
        <v>4165</v>
      </c>
      <c r="C2852" s="63" t="s">
        <v>3787</v>
      </c>
      <c r="D2852" s="72" t="s">
        <v>3251</v>
      </c>
      <c r="E2852" s="40" t="s">
        <v>71</v>
      </c>
      <c r="F2852" s="40" t="s">
        <v>80</v>
      </c>
      <c r="G2852" s="54"/>
      <c r="H2852" s="32" t="s">
        <v>465</v>
      </c>
      <c r="I2852" s="3" t="s">
        <v>4451</v>
      </c>
      <c r="J2852" s="20" t="s">
        <v>17</v>
      </c>
      <c r="K2852" s="19">
        <v>2851</v>
      </c>
    </row>
    <row r="2853" spans="1:11" ht="12" customHeight="1" x14ac:dyDescent="0.2">
      <c r="A2853" s="2"/>
      <c r="B2853" s="64">
        <v>1579</v>
      </c>
      <c r="C2853" s="63" t="s">
        <v>3788</v>
      </c>
      <c r="D2853" s="72" t="s">
        <v>1850</v>
      </c>
      <c r="E2853" s="40" t="s">
        <v>133</v>
      </c>
      <c r="F2853" s="40" t="s">
        <v>80</v>
      </c>
      <c r="G2853" s="54"/>
      <c r="H2853" s="32" t="s">
        <v>465</v>
      </c>
      <c r="I2853" s="3" t="s">
        <v>463</v>
      </c>
      <c r="J2853" s="20" t="s">
        <v>17</v>
      </c>
      <c r="K2853" s="19">
        <v>2852</v>
      </c>
    </row>
    <row r="2854" spans="1:11" ht="12" customHeight="1" x14ac:dyDescent="0.2">
      <c r="A2854" s="2"/>
      <c r="B2854" s="64">
        <v>4716</v>
      </c>
      <c r="C2854" s="63" t="s">
        <v>3789</v>
      </c>
      <c r="D2854" s="72" t="s">
        <v>1850</v>
      </c>
      <c r="E2854" s="40" t="s">
        <v>129</v>
      </c>
      <c r="F2854" s="40" t="s">
        <v>85</v>
      </c>
      <c r="G2854" s="54" t="s">
        <v>808</v>
      </c>
      <c r="H2854" s="32" t="s">
        <v>465</v>
      </c>
      <c r="I2854" s="3" t="s">
        <v>463</v>
      </c>
      <c r="J2854" s="20" t="s">
        <v>17</v>
      </c>
      <c r="K2854" s="19">
        <v>2853</v>
      </c>
    </row>
    <row r="2855" spans="1:11" ht="12" customHeight="1" x14ac:dyDescent="0.2">
      <c r="A2855" s="2"/>
      <c r="B2855" s="64">
        <v>6609</v>
      </c>
      <c r="C2855" s="63" t="s">
        <v>3790</v>
      </c>
      <c r="D2855" s="72" t="s">
        <v>1850</v>
      </c>
      <c r="E2855" s="40" t="s">
        <v>355</v>
      </c>
      <c r="F2855" s="40" t="s">
        <v>80</v>
      </c>
      <c r="G2855" s="54"/>
      <c r="H2855" s="32" t="s">
        <v>465</v>
      </c>
      <c r="I2855" s="3" t="s">
        <v>4451</v>
      </c>
      <c r="J2855" s="20" t="s">
        <v>17</v>
      </c>
      <c r="K2855" s="19">
        <v>2854</v>
      </c>
    </row>
    <row r="2856" spans="1:11" ht="12" customHeight="1" x14ac:dyDescent="0.2">
      <c r="A2856" s="2"/>
      <c r="B2856" s="64">
        <v>4148</v>
      </c>
      <c r="C2856" s="63" t="s">
        <v>3791</v>
      </c>
      <c r="D2856" s="72" t="s">
        <v>2084</v>
      </c>
      <c r="E2856" s="40" t="s">
        <v>355</v>
      </c>
      <c r="F2856" s="40" t="s">
        <v>80</v>
      </c>
      <c r="G2856" s="54"/>
      <c r="H2856" s="32" t="s">
        <v>465</v>
      </c>
      <c r="I2856" s="3" t="s">
        <v>463</v>
      </c>
      <c r="J2856" s="20" t="s">
        <v>17</v>
      </c>
      <c r="K2856" s="19">
        <v>2855</v>
      </c>
    </row>
    <row r="2857" spans="1:11" ht="12" customHeight="1" x14ac:dyDescent="0.2">
      <c r="A2857" s="2"/>
      <c r="B2857" s="64">
        <v>4166</v>
      </c>
      <c r="C2857" s="63" t="s">
        <v>3792</v>
      </c>
      <c r="D2857" s="72" t="s">
        <v>1930</v>
      </c>
      <c r="E2857" s="40" t="s">
        <v>133</v>
      </c>
      <c r="F2857" s="40" t="s">
        <v>80</v>
      </c>
      <c r="G2857" s="54"/>
      <c r="H2857" s="32" t="s">
        <v>465</v>
      </c>
      <c r="I2857" s="3" t="s">
        <v>463</v>
      </c>
      <c r="J2857" s="20" t="s">
        <v>17</v>
      </c>
      <c r="K2857" s="19">
        <v>2856</v>
      </c>
    </row>
    <row r="2858" spans="1:11" ht="12" customHeight="1" x14ac:dyDescent="0.2">
      <c r="A2858" s="2"/>
      <c r="B2858" s="64">
        <v>10409</v>
      </c>
      <c r="C2858" s="63" t="s">
        <v>3793</v>
      </c>
      <c r="D2858" s="72" t="s">
        <v>3794</v>
      </c>
      <c r="E2858" s="40" t="s">
        <v>71</v>
      </c>
      <c r="F2858" s="40" t="s">
        <v>80</v>
      </c>
      <c r="G2858" s="54"/>
      <c r="H2858" s="32" t="s">
        <v>465</v>
      </c>
      <c r="I2858" s="3" t="s">
        <v>463</v>
      </c>
      <c r="J2858" s="20" t="s">
        <v>17</v>
      </c>
      <c r="K2858" s="19">
        <v>2857</v>
      </c>
    </row>
    <row r="2859" spans="1:11" ht="12" customHeight="1" x14ac:dyDescent="0.2">
      <c r="A2859" s="2"/>
      <c r="B2859" s="64">
        <v>5243</v>
      </c>
      <c r="C2859" s="63" t="s">
        <v>3795</v>
      </c>
      <c r="D2859" s="72" t="s">
        <v>1967</v>
      </c>
      <c r="E2859" s="40" t="s">
        <v>129</v>
      </c>
      <c r="F2859" s="40" t="s">
        <v>85</v>
      </c>
      <c r="G2859" s="54"/>
      <c r="H2859" s="32" t="s">
        <v>465</v>
      </c>
      <c r="I2859" s="3" t="s">
        <v>463</v>
      </c>
      <c r="J2859" s="20" t="s">
        <v>17</v>
      </c>
      <c r="K2859" s="19">
        <v>2858</v>
      </c>
    </row>
    <row r="2860" spans="1:11" ht="12" customHeight="1" x14ac:dyDescent="0.2">
      <c r="A2860" s="2"/>
      <c r="B2860" s="64">
        <v>6610</v>
      </c>
      <c r="C2860" s="63" t="s">
        <v>3796</v>
      </c>
      <c r="D2860" s="72" t="s">
        <v>3258</v>
      </c>
      <c r="E2860" s="40" t="s">
        <v>129</v>
      </c>
      <c r="F2860" s="40" t="s">
        <v>85</v>
      </c>
      <c r="G2860" s="54"/>
      <c r="H2860" s="32" t="s">
        <v>465</v>
      </c>
      <c r="I2860" s="3" t="s">
        <v>463</v>
      </c>
      <c r="J2860" s="20" t="s">
        <v>17</v>
      </c>
      <c r="K2860" s="19">
        <v>2859</v>
      </c>
    </row>
    <row r="2861" spans="1:11" ht="12" customHeight="1" x14ac:dyDescent="0.2">
      <c r="A2861" s="2"/>
      <c r="B2861" s="64">
        <v>4168</v>
      </c>
      <c r="C2861" s="63" t="s">
        <v>3797</v>
      </c>
      <c r="D2861" s="72" t="s">
        <v>1405</v>
      </c>
      <c r="E2861" s="40" t="s">
        <v>133</v>
      </c>
      <c r="F2861" s="40" t="s">
        <v>80</v>
      </c>
      <c r="G2861" s="54"/>
      <c r="H2861" s="32" t="s">
        <v>465</v>
      </c>
      <c r="I2861" s="3" t="s">
        <v>4451</v>
      </c>
      <c r="J2861" s="20" t="s">
        <v>17</v>
      </c>
      <c r="K2861" s="19">
        <v>2860</v>
      </c>
    </row>
    <row r="2862" spans="1:11" ht="12" customHeight="1" x14ac:dyDescent="0.2">
      <c r="A2862" s="2"/>
      <c r="B2862" s="64">
        <v>2903</v>
      </c>
      <c r="C2862" s="63" t="s">
        <v>3798</v>
      </c>
      <c r="D2862" s="72" t="s">
        <v>2469</v>
      </c>
      <c r="E2862" s="40" t="s">
        <v>129</v>
      </c>
      <c r="F2862" s="40" t="s">
        <v>85</v>
      </c>
      <c r="G2862" s="54"/>
      <c r="H2862" s="32" t="s">
        <v>465</v>
      </c>
      <c r="I2862" s="3" t="s">
        <v>463</v>
      </c>
      <c r="J2862" s="20" t="s">
        <v>17</v>
      </c>
      <c r="K2862" s="19">
        <v>2861</v>
      </c>
    </row>
    <row r="2863" spans="1:11" ht="12" customHeight="1" x14ac:dyDescent="0.2">
      <c r="A2863" s="2"/>
      <c r="B2863" s="64">
        <v>2959</v>
      </c>
      <c r="C2863" s="63" t="s">
        <v>3799</v>
      </c>
      <c r="D2863" s="72" t="s">
        <v>3258</v>
      </c>
      <c r="E2863" s="40" t="s">
        <v>71</v>
      </c>
      <c r="F2863" s="40" t="s">
        <v>80</v>
      </c>
      <c r="G2863" s="54"/>
      <c r="H2863" s="32" t="s">
        <v>465</v>
      </c>
      <c r="I2863" s="3" t="s">
        <v>4451</v>
      </c>
      <c r="J2863" s="20" t="s">
        <v>17</v>
      </c>
      <c r="K2863" s="19">
        <v>2862</v>
      </c>
    </row>
    <row r="2864" spans="1:11" ht="12" customHeight="1" x14ac:dyDescent="0.2">
      <c r="A2864" s="2"/>
      <c r="B2864" s="64">
        <v>2497</v>
      </c>
      <c r="C2864" s="63" t="s">
        <v>3800</v>
      </c>
      <c r="D2864" s="72" t="s">
        <v>2469</v>
      </c>
      <c r="E2864" s="40" t="s">
        <v>129</v>
      </c>
      <c r="F2864" s="40" t="s">
        <v>85</v>
      </c>
      <c r="G2864" s="54" t="s">
        <v>808</v>
      </c>
      <c r="H2864" s="32" t="s">
        <v>465</v>
      </c>
      <c r="I2864" s="3" t="s">
        <v>463</v>
      </c>
      <c r="J2864" s="20" t="s">
        <v>17</v>
      </c>
      <c r="K2864" s="19">
        <v>2863</v>
      </c>
    </row>
    <row r="2865" spans="1:11" ht="12" customHeight="1" x14ac:dyDescent="0.2">
      <c r="A2865" s="2"/>
      <c r="B2865" s="64">
        <v>2666</v>
      </c>
      <c r="C2865" s="63" t="s">
        <v>3801</v>
      </c>
      <c r="D2865" s="72" t="s">
        <v>2469</v>
      </c>
      <c r="E2865" s="40" t="s">
        <v>129</v>
      </c>
      <c r="F2865" s="40" t="s">
        <v>85</v>
      </c>
      <c r="G2865" s="54"/>
      <c r="H2865" s="32" t="s">
        <v>465</v>
      </c>
      <c r="I2865" s="3" t="s">
        <v>463</v>
      </c>
      <c r="J2865" s="20" t="s">
        <v>17</v>
      </c>
      <c r="K2865" s="19">
        <v>2864</v>
      </c>
    </row>
    <row r="2866" spans="1:11" ht="12" customHeight="1" x14ac:dyDescent="0.2">
      <c r="A2866" s="2"/>
      <c r="B2866" s="64">
        <v>11790</v>
      </c>
      <c r="C2866" s="63" t="s">
        <v>3802</v>
      </c>
      <c r="D2866" s="72" t="s">
        <v>2469</v>
      </c>
      <c r="E2866" s="40" t="s">
        <v>129</v>
      </c>
      <c r="F2866" s="40" t="s">
        <v>85</v>
      </c>
      <c r="G2866" s="54"/>
      <c r="H2866" s="32" t="s">
        <v>465</v>
      </c>
      <c r="I2866" s="3" t="s">
        <v>463</v>
      </c>
      <c r="J2866" s="20" t="s">
        <v>17</v>
      </c>
      <c r="K2866" s="19">
        <v>2865</v>
      </c>
    </row>
    <row r="2867" spans="1:11" ht="12" customHeight="1" thickBot="1" x14ac:dyDescent="0.25">
      <c r="A2867" s="2"/>
      <c r="B2867" s="67">
        <v>10500</v>
      </c>
      <c r="C2867" s="65" t="s">
        <v>3803</v>
      </c>
      <c r="D2867" s="73" t="s">
        <v>2469</v>
      </c>
      <c r="E2867" s="41" t="s">
        <v>133</v>
      </c>
      <c r="F2867" s="41" t="s">
        <v>80</v>
      </c>
      <c r="G2867" s="57"/>
      <c r="H2867" s="32" t="s">
        <v>465</v>
      </c>
      <c r="I2867" s="3" t="s">
        <v>463</v>
      </c>
      <c r="J2867" s="20" t="s">
        <v>17</v>
      </c>
      <c r="K2867" s="19">
        <v>2866</v>
      </c>
    </row>
    <row r="2868" spans="1:11" ht="12" customHeight="1" x14ac:dyDescent="0.2">
      <c r="A2868" s="2"/>
      <c r="B2868" s="66" t="s">
        <v>145</v>
      </c>
      <c r="C2868" s="62"/>
      <c r="D2868" s="71"/>
      <c r="E2868" s="39"/>
      <c r="F2868" s="39"/>
      <c r="G2868" s="53"/>
      <c r="H2868"/>
      <c r="I2868" s="3" t="s">
        <v>463</v>
      </c>
      <c r="J2868" s="20" t="s">
        <v>145</v>
      </c>
      <c r="K2868" s="19">
        <v>2867</v>
      </c>
    </row>
    <row r="2869" spans="1:11" ht="12" customHeight="1" x14ac:dyDescent="0.2">
      <c r="A2869" s="2"/>
      <c r="B2869" s="64">
        <v>1585</v>
      </c>
      <c r="C2869" s="63" t="s">
        <v>458</v>
      </c>
      <c r="D2869" s="72" t="s">
        <v>1850</v>
      </c>
      <c r="E2869" s="40" t="s">
        <v>129</v>
      </c>
      <c r="F2869" s="40" t="s">
        <v>80</v>
      </c>
      <c r="G2869" s="54" t="s">
        <v>807</v>
      </c>
      <c r="H2869" s="32" t="s">
        <v>465</v>
      </c>
      <c r="I2869" s="3" t="s">
        <v>463</v>
      </c>
      <c r="J2869" s="20" t="s">
        <v>145</v>
      </c>
      <c r="K2869" s="19">
        <v>2868</v>
      </c>
    </row>
    <row r="2870" spans="1:11" ht="12" customHeight="1" x14ac:dyDescent="0.2">
      <c r="A2870" s="2"/>
      <c r="B2870" s="64">
        <v>1586</v>
      </c>
      <c r="C2870" s="63" t="s">
        <v>1185</v>
      </c>
      <c r="D2870" s="72" t="s">
        <v>3498</v>
      </c>
      <c r="E2870" s="40" t="s">
        <v>129</v>
      </c>
      <c r="F2870" s="40" t="s">
        <v>80</v>
      </c>
      <c r="G2870" s="54" t="s">
        <v>807</v>
      </c>
      <c r="H2870" s="32" t="s">
        <v>465</v>
      </c>
      <c r="I2870" s="3" t="s">
        <v>463</v>
      </c>
      <c r="J2870" s="20" t="s">
        <v>145</v>
      </c>
      <c r="K2870" s="19">
        <v>2869</v>
      </c>
    </row>
    <row r="2871" spans="1:11" ht="12" customHeight="1" x14ac:dyDescent="0.2">
      <c r="A2871" s="2"/>
      <c r="B2871" s="64">
        <v>1587</v>
      </c>
      <c r="C2871" s="63" t="s">
        <v>3804</v>
      </c>
      <c r="D2871" s="72" t="s">
        <v>2587</v>
      </c>
      <c r="E2871" s="40" t="s">
        <v>133</v>
      </c>
      <c r="F2871" s="40" t="s">
        <v>83</v>
      </c>
      <c r="G2871" s="54"/>
      <c r="H2871" s="32" t="s">
        <v>465</v>
      </c>
      <c r="I2871" s="3" t="s">
        <v>4451</v>
      </c>
      <c r="J2871" s="20" t="s">
        <v>145</v>
      </c>
      <c r="K2871" s="19">
        <v>2870</v>
      </c>
    </row>
    <row r="2872" spans="1:11" ht="12" customHeight="1" x14ac:dyDescent="0.2">
      <c r="A2872" s="2"/>
      <c r="B2872" s="64">
        <v>7727</v>
      </c>
      <c r="C2872" s="63" t="s">
        <v>3805</v>
      </c>
      <c r="D2872" s="72" t="s">
        <v>1272</v>
      </c>
      <c r="E2872" s="40" t="s">
        <v>129</v>
      </c>
      <c r="F2872" s="40" t="s">
        <v>72</v>
      </c>
      <c r="G2872" s="55" t="s">
        <v>580</v>
      </c>
      <c r="H2872" s="32" t="s">
        <v>465</v>
      </c>
      <c r="I2872" s="3" t="s">
        <v>463</v>
      </c>
      <c r="J2872" s="20" t="s">
        <v>145</v>
      </c>
      <c r="K2872" s="19">
        <v>2871</v>
      </c>
    </row>
    <row r="2873" spans="1:11" ht="12" customHeight="1" x14ac:dyDescent="0.2">
      <c r="A2873" s="2"/>
      <c r="B2873" s="64">
        <v>2904</v>
      </c>
      <c r="C2873" s="63" t="s">
        <v>3806</v>
      </c>
      <c r="D2873" s="72" t="s">
        <v>1248</v>
      </c>
      <c r="E2873" s="40" t="s">
        <v>133</v>
      </c>
      <c r="F2873" s="40" t="s">
        <v>83</v>
      </c>
      <c r="G2873" s="54"/>
      <c r="H2873" s="32" t="s">
        <v>465</v>
      </c>
      <c r="I2873" s="3" t="s">
        <v>463</v>
      </c>
      <c r="J2873" s="20" t="s">
        <v>145</v>
      </c>
      <c r="K2873" s="19">
        <v>2872</v>
      </c>
    </row>
    <row r="2874" spans="1:11" ht="12" customHeight="1" x14ac:dyDescent="0.2">
      <c r="A2874" s="2"/>
      <c r="B2874" s="64">
        <v>13217</v>
      </c>
      <c r="C2874" s="63" t="s">
        <v>3807</v>
      </c>
      <c r="D2874" s="72" t="s">
        <v>3258</v>
      </c>
      <c r="E2874" s="40" t="s">
        <v>129</v>
      </c>
      <c r="F2874" s="40" t="s">
        <v>85</v>
      </c>
      <c r="G2874" s="54" t="s">
        <v>808</v>
      </c>
      <c r="H2874"/>
      <c r="I2874" s="3" t="s">
        <v>4451</v>
      </c>
      <c r="J2874" s="20" t="s">
        <v>145</v>
      </c>
      <c r="K2874" s="19">
        <v>2873</v>
      </c>
    </row>
    <row r="2875" spans="1:11" ht="12" customHeight="1" x14ac:dyDescent="0.2">
      <c r="A2875" s="2"/>
      <c r="B2875" s="64">
        <v>5262</v>
      </c>
      <c r="C2875" s="63" t="s">
        <v>3808</v>
      </c>
      <c r="D2875" s="72" t="s">
        <v>3258</v>
      </c>
      <c r="E2875" s="40" t="s">
        <v>129</v>
      </c>
      <c r="F2875" s="40" t="s">
        <v>85</v>
      </c>
      <c r="G2875" s="54" t="s">
        <v>808</v>
      </c>
      <c r="H2875" s="32" t="s">
        <v>465</v>
      </c>
      <c r="I2875" s="3" t="s">
        <v>463</v>
      </c>
      <c r="J2875" s="20" t="s">
        <v>145</v>
      </c>
      <c r="K2875" s="19">
        <v>2874</v>
      </c>
    </row>
    <row r="2876" spans="1:11" ht="12" customHeight="1" x14ac:dyDescent="0.2">
      <c r="A2876" s="2"/>
      <c r="B2876" s="64">
        <v>1589</v>
      </c>
      <c r="C2876" s="63" t="s">
        <v>3809</v>
      </c>
      <c r="D2876" s="72" t="s">
        <v>3258</v>
      </c>
      <c r="E2876" s="40" t="s">
        <v>129</v>
      </c>
      <c r="F2876" s="40" t="s">
        <v>85</v>
      </c>
      <c r="G2876" s="54" t="s">
        <v>808</v>
      </c>
      <c r="H2876" s="32" t="s">
        <v>465</v>
      </c>
      <c r="I2876" s="3" t="s">
        <v>463</v>
      </c>
      <c r="J2876" s="20" t="s">
        <v>145</v>
      </c>
      <c r="K2876" s="19">
        <v>2875</v>
      </c>
    </row>
    <row r="2877" spans="1:11" ht="12" customHeight="1" x14ac:dyDescent="0.2">
      <c r="A2877" s="2"/>
      <c r="B2877" s="64">
        <v>1590</v>
      </c>
      <c r="C2877" s="63" t="s">
        <v>3810</v>
      </c>
      <c r="D2877" s="72" t="s">
        <v>1850</v>
      </c>
      <c r="E2877" s="40" t="s">
        <v>129</v>
      </c>
      <c r="F2877" s="40" t="s">
        <v>85</v>
      </c>
      <c r="G2877" s="54" t="s">
        <v>808</v>
      </c>
      <c r="H2877" s="32" t="s">
        <v>465</v>
      </c>
      <c r="I2877" s="3" t="s">
        <v>463</v>
      </c>
      <c r="J2877" s="20" t="s">
        <v>145</v>
      </c>
      <c r="K2877" s="19">
        <v>2876</v>
      </c>
    </row>
    <row r="2878" spans="1:11" ht="12" customHeight="1" x14ac:dyDescent="0.2">
      <c r="A2878" s="2"/>
      <c r="B2878" s="64">
        <v>4717</v>
      </c>
      <c r="C2878" s="63" t="s">
        <v>3811</v>
      </c>
      <c r="D2878" s="72" t="s">
        <v>3492</v>
      </c>
      <c r="E2878" s="40" t="s">
        <v>129</v>
      </c>
      <c r="F2878" s="40" t="s">
        <v>72</v>
      </c>
      <c r="G2878" s="54"/>
      <c r="H2878" s="32" t="s">
        <v>465</v>
      </c>
      <c r="I2878" s="3" t="s">
        <v>463</v>
      </c>
      <c r="J2878" s="20" t="s">
        <v>145</v>
      </c>
      <c r="K2878" s="19">
        <v>2877</v>
      </c>
    </row>
    <row r="2879" spans="1:11" ht="12" customHeight="1" x14ac:dyDescent="0.2">
      <c r="A2879" s="2"/>
      <c r="B2879" s="64">
        <v>4718</v>
      </c>
      <c r="C2879" s="63" t="s">
        <v>3812</v>
      </c>
      <c r="D2879" s="72" t="s">
        <v>3492</v>
      </c>
      <c r="E2879" s="40" t="s">
        <v>133</v>
      </c>
      <c r="F2879" s="40" t="s">
        <v>83</v>
      </c>
      <c r="G2879" s="54"/>
      <c r="H2879" s="32" t="s">
        <v>465</v>
      </c>
      <c r="I2879" s="3" t="s">
        <v>463</v>
      </c>
      <c r="J2879" s="20" t="s">
        <v>145</v>
      </c>
      <c r="K2879" s="19">
        <v>2878</v>
      </c>
    </row>
    <row r="2880" spans="1:11" ht="12" customHeight="1" x14ac:dyDescent="0.2">
      <c r="A2880" s="2"/>
      <c r="B2880" s="64">
        <v>1593</v>
      </c>
      <c r="C2880" s="63" t="s">
        <v>3813</v>
      </c>
      <c r="D2880" s="72" t="s">
        <v>3814</v>
      </c>
      <c r="E2880" s="40" t="s">
        <v>129</v>
      </c>
      <c r="F2880" s="40" t="s">
        <v>72</v>
      </c>
      <c r="G2880" s="54"/>
      <c r="H2880" s="32" t="s">
        <v>465</v>
      </c>
      <c r="I2880" s="3" t="s">
        <v>463</v>
      </c>
      <c r="J2880" s="20" t="s">
        <v>145</v>
      </c>
      <c r="K2880" s="19">
        <v>2879</v>
      </c>
    </row>
    <row r="2881" spans="1:11" ht="12" customHeight="1" x14ac:dyDescent="0.2">
      <c r="A2881" s="2"/>
      <c r="B2881" s="64">
        <v>1595</v>
      </c>
      <c r="C2881" s="63" t="s">
        <v>3815</v>
      </c>
      <c r="D2881" s="72" t="s">
        <v>1452</v>
      </c>
      <c r="E2881" s="40" t="s">
        <v>129</v>
      </c>
      <c r="F2881" s="40" t="s">
        <v>33</v>
      </c>
      <c r="G2881" s="54"/>
      <c r="H2881" s="32" t="s">
        <v>465</v>
      </c>
      <c r="I2881" s="3" t="s">
        <v>4451</v>
      </c>
      <c r="J2881" s="20" t="s">
        <v>145</v>
      </c>
      <c r="K2881" s="19">
        <v>2880</v>
      </c>
    </row>
    <row r="2882" spans="1:11" ht="12" customHeight="1" x14ac:dyDescent="0.2">
      <c r="A2882" s="2"/>
      <c r="B2882" s="64">
        <v>8593</v>
      </c>
      <c r="C2882" s="63" t="s">
        <v>3816</v>
      </c>
      <c r="D2882" s="72" t="s">
        <v>3817</v>
      </c>
      <c r="E2882" s="40" t="s">
        <v>129</v>
      </c>
      <c r="F2882" s="40" t="s">
        <v>83</v>
      </c>
      <c r="G2882" s="54"/>
      <c r="H2882" s="32" t="s">
        <v>465</v>
      </c>
      <c r="I2882" s="3" t="s">
        <v>463</v>
      </c>
      <c r="J2882" s="20" t="s">
        <v>145</v>
      </c>
      <c r="K2882" s="19">
        <v>2881</v>
      </c>
    </row>
    <row r="2883" spans="1:11" ht="12" customHeight="1" x14ac:dyDescent="0.2">
      <c r="A2883" s="2"/>
      <c r="B2883" s="64">
        <v>2777</v>
      </c>
      <c r="C2883" s="63" t="s">
        <v>3818</v>
      </c>
      <c r="D2883" s="72" t="s">
        <v>1248</v>
      </c>
      <c r="E2883" s="40" t="s">
        <v>129</v>
      </c>
      <c r="F2883" s="40" t="s">
        <v>72</v>
      </c>
      <c r="G2883" s="54"/>
      <c r="H2883" s="32" t="s">
        <v>465</v>
      </c>
      <c r="I2883" s="3" t="s">
        <v>4451</v>
      </c>
      <c r="J2883" s="20" t="s">
        <v>145</v>
      </c>
      <c r="K2883" s="19">
        <v>2882</v>
      </c>
    </row>
    <row r="2884" spans="1:11" ht="12" customHeight="1" x14ac:dyDescent="0.2">
      <c r="A2884" s="2"/>
      <c r="B2884" s="64">
        <v>7728</v>
      </c>
      <c r="C2884" s="63" t="s">
        <v>3819</v>
      </c>
      <c r="D2884" s="72" t="s">
        <v>1248</v>
      </c>
      <c r="E2884" s="40" t="s">
        <v>129</v>
      </c>
      <c r="F2884" s="40" t="s">
        <v>72</v>
      </c>
      <c r="G2884" s="54"/>
      <c r="H2884" s="32" t="s">
        <v>465</v>
      </c>
      <c r="I2884" s="3" t="s">
        <v>463</v>
      </c>
      <c r="J2884" s="20" t="s">
        <v>145</v>
      </c>
      <c r="K2884" s="19">
        <v>2883</v>
      </c>
    </row>
    <row r="2885" spans="1:11" ht="12" customHeight="1" x14ac:dyDescent="0.2">
      <c r="A2885" s="2"/>
      <c r="B2885" s="64">
        <v>5875</v>
      </c>
      <c r="C2885" s="63" t="s">
        <v>3820</v>
      </c>
      <c r="D2885" s="72" t="s">
        <v>1248</v>
      </c>
      <c r="E2885" s="40" t="s">
        <v>129</v>
      </c>
      <c r="F2885" s="40" t="s">
        <v>72</v>
      </c>
      <c r="G2885" s="54"/>
      <c r="H2885" s="32" t="s">
        <v>465</v>
      </c>
      <c r="I2885" s="3" t="s">
        <v>4451</v>
      </c>
      <c r="J2885" s="20" t="s">
        <v>145</v>
      </c>
      <c r="K2885" s="19">
        <v>2884</v>
      </c>
    </row>
    <row r="2886" spans="1:11" ht="12" customHeight="1" x14ac:dyDescent="0.2">
      <c r="A2886" s="2"/>
      <c r="B2886" s="64">
        <v>5814</v>
      </c>
      <c r="C2886" s="63" t="s">
        <v>3821</v>
      </c>
      <c r="D2886" s="72" t="s">
        <v>1248</v>
      </c>
      <c r="E2886" s="40" t="s">
        <v>129</v>
      </c>
      <c r="F2886" s="40" t="s">
        <v>72</v>
      </c>
      <c r="G2886" s="55" t="s">
        <v>580</v>
      </c>
      <c r="H2886" s="32" t="s">
        <v>465</v>
      </c>
      <c r="I2886" s="3" t="s">
        <v>463</v>
      </c>
      <c r="J2886" s="20" t="s">
        <v>145</v>
      </c>
      <c r="K2886" s="19">
        <v>2885</v>
      </c>
    </row>
    <row r="2887" spans="1:11" ht="12" customHeight="1" x14ac:dyDescent="0.2">
      <c r="A2887" s="2"/>
      <c r="B2887" s="64">
        <v>8922</v>
      </c>
      <c r="C2887" s="63" t="s">
        <v>3822</v>
      </c>
      <c r="D2887" s="72" t="s">
        <v>1248</v>
      </c>
      <c r="E2887" s="40" t="s">
        <v>129</v>
      </c>
      <c r="F2887" s="40" t="s">
        <v>72</v>
      </c>
      <c r="G2887" s="55" t="s">
        <v>580</v>
      </c>
      <c r="H2887" s="32" t="s">
        <v>465</v>
      </c>
      <c r="I2887" s="3" t="s">
        <v>463</v>
      </c>
      <c r="J2887" s="20" t="s">
        <v>145</v>
      </c>
      <c r="K2887" s="19">
        <v>2886</v>
      </c>
    </row>
    <row r="2888" spans="1:11" ht="12" customHeight="1" x14ac:dyDescent="0.2">
      <c r="A2888" s="2"/>
      <c r="B2888" s="64">
        <v>2506</v>
      </c>
      <c r="C2888" s="63" t="s">
        <v>3823</v>
      </c>
      <c r="D2888" s="72" t="s">
        <v>1248</v>
      </c>
      <c r="E2888" s="40" t="s">
        <v>71</v>
      </c>
      <c r="F2888" s="40" t="s">
        <v>33</v>
      </c>
      <c r="G2888" s="54"/>
      <c r="H2888" s="32" t="s">
        <v>465</v>
      </c>
      <c r="I2888" s="3" t="s">
        <v>463</v>
      </c>
      <c r="J2888" s="20" t="s">
        <v>145</v>
      </c>
      <c r="K2888" s="19">
        <v>2887</v>
      </c>
    </row>
    <row r="2889" spans="1:11" ht="12" customHeight="1" x14ac:dyDescent="0.2">
      <c r="A2889" s="2"/>
      <c r="B2889" s="64">
        <v>1598</v>
      </c>
      <c r="C2889" s="63" t="s">
        <v>544</v>
      </c>
      <c r="D2889" s="72" t="s">
        <v>2068</v>
      </c>
      <c r="E2889" s="40" t="s">
        <v>129</v>
      </c>
      <c r="F2889" s="40" t="s">
        <v>33</v>
      </c>
      <c r="G2889" s="54"/>
      <c r="H2889" s="32" t="s">
        <v>465</v>
      </c>
      <c r="I2889" s="3" t="s">
        <v>463</v>
      </c>
      <c r="J2889" s="20" t="s">
        <v>145</v>
      </c>
      <c r="K2889" s="19">
        <v>2888</v>
      </c>
    </row>
    <row r="2890" spans="1:11" ht="12" customHeight="1" x14ac:dyDescent="0.2">
      <c r="A2890" s="2"/>
      <c r="B2890" s="64">
        <v>1603</v>
      </c>
      <c r="C2890" s="63" t="s">
        <v>146</v>
      </c>
      <c r="D2890" s="72" t="s">
        <v>1850</v>
      </c>
      <c r="E2890" s="40" t="s">
        <v>129</v>
      </c>
      <c r="F2890" s="40" t="s">
        <v>85</v>
      </c>
      <c r="G2890" s="54" t="s">
        <v>808</v>
      </c>
      <c r="H2890" s="32" t="s">
        <v>465</v>
      </c>
      <c r="I2890" s="3" t="s">
        <v>463</v>
      </c>
      <c r="J2890" s="20" t="s">
        <v>145</v>
      </c>
      <c r="K2890" s="19">
        <v>2889</v>
      </c>
    </row>
    <row r="2891" spans="1:11" ht="12" customHeight="1" x14ac:dyDescent="0.2">
      <c r="A2891" s="2"/>
      <c r="B2891" s="64">
        <v>1604</v>
      </c>
      <c r="C2891" s="63" t="s">
        <v>3824</v>
      </c>
      <c r="D2891" s="72" t="s">
        <v>3498</v>
      </c>
      <c r="E2891" s="40" t="s">
        <v>129</v>
      </c>
      <c r="F2891" s="40" t="s">
        <v>85</v>
      </c>
      <c r="G2891" s="54"/>
      <c r="H2891" s="32" t="s">
        <v>465</v>
      </c>
      <c r="I2891" s="3" t="s">
        <v>4451</v>
      </c>
      <c r="J2891" s="20" t="s">
        <v>145</v>
      </c>
      <c r="K2891" s="19">
        <v>2890</v>
      </c>
    </row>
    <row r="2892" spans="1:11" ht="12" customHeight="1" x14ac:dyDescent="0.2">
      <c r="A2892" s="2"/>
      <c r="B2892" s="64">
        <v>1605</v>
      </c>
      <c r="C2892" s="63" t="s">
        <v>147</v>
      </c>
      <c r="D2892" s="72" t="s">
        <v>2903</v>
      </c>
      <c r="E2892" s="40" t="s">
        <v>129</v>
      </c>
      <c r="F2892" s="40" t="s">
        <v>80</v>
      </c>
      <c r="G2892" s="54" t="s">
        <v>807</v>
      </c>
      <c r="H2892" s="32" t="s">
        <v>465</v>
      </c>
      <c r="I2892" s="3" t="s">
        <v>463</v>
      </c>
      <c r="J2892" s="20" t="s">
        <v>145</v>
      </c>
      <c r="K2892" s="19">
        <v>2891</v>
      </c>
    </row>
    <row r="2893" spans="1:11" ht="12" customHeight="1" x14ac:dyDescent="0.2">
      <c r="A2893" s="2"/>
      <c r="B2893" s="64">
        <v>4663</v>
      </c>
      <c r="C2893" s="63" t="s">
        <v>3825</v>
      </c>
      <c r="D2893" s="72" t="s">
        <v>1450</v>
      </c>
      <c r="E2893" s="40" t="s">
        <v>129</v>
      </c>
      <c r="F2893" s="40" t="s">
        <v>83</v>
      </c>
      <c r="G2893" s="54"/>
      <c r="H2893" s="32" t="s">
        <v>465</v>
      </c>
      <c r="I2893" s="3" t="s">
        <v>463</v>
      </c>
      <c r="J2893" s="20" t="s">
        <v>145</v>
      </c>
      <c r="K2893" s="19">
        <v>2892</v>
      </c>
    </row>
    <row r="2894" spans="1:11" ht="12" customHeight="1" x14ac:dyDescent="0.2">
      <c r="A2894" s="2"/>
      <c r="B2894" s="64">
        <v>6611</v>
      </c>
      <c r="C2894" s="63" t="s">
        <v>3826</v>
      </c>
      <c r="D2894" s="72" t="s">
        <v>1248</v>
      </c>
      <c r="E2894" s="40" t="s">
        <v>133</v>
      </c>
      <c r="F2894" s="40" t="s">
        <v>33</v>
      </c>
      <c r="G2894" s="54"/>
      <c r="H2894" s="32" t="s">
        <v>465</v>
      </c>
      <c r="I2894" s="3" t="s">
        <v>463</v>
      </c>
      <c r="J2894" s="20" t="s">
        <v>145</v>
      </c>
      <c r="K2894" s="19">
        <v>2893</v>
      </c>
    </row>
    <row r="2895" spans="1:11" ht="12" customHeight="1" x14ac:dyDescent="0.2">
      <c r="A2895" s="2"/>
      <c r="B2895" s="64">
        <v>7145</v>
      </c>
      <c r="C2895" s="63" t="s">
        <v>3827</v>
      </c>
      <c r="D2895" s="72" t="s">
        <v>1248</v>
      </c>
      <c r="E2895" s="40" t="s">
        <v>71</v>
      </c>
      <c r="F2895" s="40" t="s">
        <v>85</v>
      </c>
      <c r="G2895" s="54"/>
      <c r="H2895" s="32" t="s">
        <v>465</v>
      </c>
      <c r="I2895" s="3" t="s">
        <v>463</v>
      </c>
      <c r="J2895" s="20" t="s">
        <v>145</v>
      </c>
      <c r="K2895" s="19">
        <v>2894</v>
      </c>
    </row>
    <row r="2896" spans="1:11" ht="12" customHeight="1" x14ac:dyDescent="0.2">
      <c r="A2896" s="2"/>
      <c r="B2896" s="64">
        <v>1607</v>
      </c>
      <c r="C2896" s="63" t="s">
        <v>148</v>
      </c>
      <c r="D2896" s="72" t="s">
        <v>2903</v>
      </c>
      <c r="E2896" s="40" t="s">
        <v>129</v>
      </c>
      <c r="F2896" s="40" t="s">
        <v>80</v>
      </c>
      <c r="G2896" s="54" t="s">
        <v>807</v>
      </c>
      <c r="H2896" s="32" t="s">
        <v>465</v>
      </c>
      <c r="I2896" s="3" t="s">
        <v>463</v>
      </c>
      <c r="J2896" s="20" t="s">
        <v>145</v>
      </c>
      <c r="K2896" s="19">
        <v>2895</v>
      </c>
    </row>
    <row r="2897" spans="1:11" ht="12" customHeight="1" x14ac:dyDescent="0.2">
      <c r="A2897" s="2"/>
      <c r="B2897" s="64">
        <v>1613</v>
      </c>
      <c r="C2897" s="63" t="s">
        <v>3828</v>
      </c>
      <c r="D2897" s="72" t="s">
        <v>2849</v>
      </c>
      <c r="E2897" s="40" t="s">
        <v>129</v>
      </c>
      <c r="F2897" s="40" t="s">
        <v>85</v>
      </c>
      <c r="G2897" s="54" t="s">
        <v>808</v>
      </c>
      <c r="H2897" s="32" t="s">
        <v>465</v>
      </c>
      <c r="I2897" s="3" t="s">
        <v>463</v>
      </c>
      <c r="J2897" s="20" t="s">
        <v>145</v>
      </c>
      <c r="K2897" s="19">
        <v>2896</v>
      </c>
    </row>
    <row r="2898" spans="1:11" ht="12" customHeight="1" x14ac:dyDescent="0.2">
      <c r="A2898" s="2"/>
      <c r="B2898" s="64">
        <v>1616</v>
      </c>
      <c r="C2898" s="63" t="s">
        <v>3829</v>
      </c>
      <c r="D2898" s="72" t="s">
        <v>3498</v>
      </c>
      <c r="E2898" s="40" t="s">
        <v>129</v>
      </c>
      <c r="F2898" s="40" t="s">
        <v>85</v>
      </c>
      <c r="G2898" s="54"/>
      <c r="H2898" s="32" t="s">
        <v>465</v>
      </c>
      <c r="I2898" s="3" t="s">
        <v>4451</v>
      </c>
      <c r="J2898" s="20" t="s">
        <v>145</v>
      </c>
      <c r="K2898" s="19">
        <v>2897</v>
      </c>
    </row>
    <row r="2899" spans="1:11" ht="12" customHeight="1" x14ac:dyDescent="0.2">
      <c r="A2899" s="2"/>
      <c r="B2899" s="64">
        <v>1610</v>
      </c>
      <c r="C2899" s="63" t="s">
        <v>3830</v>
      </c>
      <c r="D2899" s="72" t="s">
        <v>2084</v>
      </c>
      <c r="E2899" s="40" t="s">
        <v>129</v>
      </c>
      <c r="F2899" s="40" t="s">
        <v>85</v>
      </c>
      <c r="G2899" s="54" t="s">
        <v>808</v>
      </c>
      <c r="H2899" s="32" t="s">
        <v>465</v>
      </c>
      <c r="I2899" s="3" t="s">
        <v>463</v>
      </c>
      <c r="J2899" s="20" t="s">
        <v>145</v>
      </c>
      <c r="K2899" s="19">
        <v>2898</v>
      </c>
    </row>
    <row r="2900" spans="1:11" ht="12" customHeight="1" x14ac:dyDescent="0.2">
      <c r="A2900" s="2"/>
      <c r="B2900" s="64">
        <v>1602</v>
      </c>
      <c r="C2900" s="63" t="s">
        <v>3831</v>
      </c>
      <c r="D2900" s="72" t="s">
        <v>1850</v>
      </c>
      <c r="E2900" s="40" t="s">
        <v>129</v>
      </c>
      <c r="F2900" s="40" t="s">
        <v>85</v>
      </c>
      <c r="G2900" s="54" t="s">
        <v>808</v>
      </c>
      <c r="H2900" s="32" t="s">
        <v>465</v>
      </c>
      <c r="I2900" s="3" t="s">
        <v>463</v>
      </c>
      <c r="J2900" s="20" t="s">
        <v>145</v>
      </c>
      <c r="K2900" s="19">
        <v>2899</v>
      </c>
    </row>
    <row r="2901" spans="1:11" ht="12" customHeight="1" x14ac:dyDescent="0.2">
      <c r="A2901" s="2"/>
      <c r="B2901" s="64">
        <v>1611</v>
      </c>
      <c r="C2901" s="63" t="s">
        <v>3832</v>
      </c>
      <c r="D2901" s="72" t="s">
        <v>1850</v>
      </c>
      <c r="E2901" s="40" t="s">
        <v>129</v>
      </c>
      <c r="F2901" s="40" t="s">
        <v>85</v>
      </c>
      <c r="G2901" s="54"/>
      <c r="H2901" s="32" t="s">
        <v>465</v>
      </c>
      <c r="I2901" s="3" t="s">
        <v>463</v>
      </c>
      <c r="J2901" s="20" t="s">
        <v>145</v>
      </c>
      <c r="K2901" s="19">
        <v>2900</v>
      </c>
    </row>
    <row r="2902" spans="1:11" ht="12" customHeight="1" x14ac:dyDescent="0.2">
      <c r="A2902" s="2"/>
      <c r="B2902" s="64">
        <v>6016</v>
      </c>
      <c r="C2902" s="63" t="s">
        <v>3833</v>
      </c>
      <c r="D2902" s="72" t="s">
        <v>1274</v>
      </c>
      <c r="E2902" s="40" t="s">
        <v>129</v>
      </c>
      <c r="F2902" s="40" t="s">
        <v>85</v>
      </c>
      <c r="G2902" s="54"/>
      <c r="H2902" s="32" t="s">
        <v>465</v>
      </c>
      <c r="I2902" s="3" t="s">
        <v>463</v>
      </c>
      <c r="J2902" s="20" t="s">
        <v>145</v>
      </c>
      <c r="K2902" s="19">
        <v>2901</v>
      </c>
    </row>
    <row r="2903" spans="1:11" ht="12" customHeight="1" x14ac:dyDescent="0.2">
      <c r="A2903" s="2"/>
      <c r="B2903" s="64">
        <v>6519</v>
      </c>
      <c r="C2903" s="63" t="s">
        <v>3834</v>
      </c>
      <c r="D2903" s="72" t="s">
        <v>1274</v>
      </c>
      <c r="E2903" s="40" t="s">
        <v>129</v>
      </c>
      <c r="F2903" s="40" t="s">
        <v>72</v>
      </c>
      <c r="G2903" s="55" t="s">
        <v>580</v>
      </c>
      <c r="H2903" s="32" t="s">
        <v>465</v>
      </c>
      <c r="I2903" s="3" t="s">
        <v>463</v>
      </c>
      <c r="J2903" s="20" t="s">
        <v>145</v>
      </c>
      <c r="K2903" s="19">
        <v>2902</v>
      </c>
    </row>
    <row r="2904" spans="1:11" ht="12" customHeight="1" x14ac:dyDescent="0.2">
      <c r="A2904" s="2"/>
      <c r="B2904" s="64">
        <v>1615</v>
      </c>
      <c r="C2904" s="63" t="s">
        <v>3835</v>
      </c>
      <c r="D2904" s="72" t="s">
        <v>1850</v>
      </c>
      <c r="E2904" s="40" t="s">
        <v>129</v>
      </c>
      <c r="F2904" s="40" t="s">
        <v>72</v>
      </c>
      <c r="G2904" s="55" t="s">
        <v>580</v>
      </c>
      <c r="H2904" s="32" t="s">
        <v>465</v>
      </c>
      <c r="I2904" s="3" t="s">
        <v>463</v>
      </c>
      <c r="J2904" s="20" t="s">
        <v>145</v>
      </c>
      <c r="K2904" s="19">
        <v>2903</v>
      </c>
    </row>
    <row r="2905" spans="1:11" ht="12" customHeight="1" x14ac:dyDescent="0.2">
      <c r="A2905" s="2"/>
      <c r="B2905" s="64">
        <v>1612</v>
      </c>
      <c r="C2905" s="63" t="s">
        <v>3836</v>
      </c>
      <c r="D2905" s="72" t="s">
        <v>1850</v>
      </c>
      <c r="E2905" s="40" t="s">
        <v>129</v>
      </c>
      <c r="F2905" s="40" t="s">
        <v>72</v>
      </c>
      <c r="G2905" s="55" t="s">
        <v>580</v>
      </c>
      <c r="H2905" s="32" t="s">
        <v>465</v>
      </c>
      <c r="I2905" s="3" t="s">
        <v>4451</v>
      </c>
      <c r="J2905" s="20" t="s">
        <v>145</v>
      </c>
      <c r="K2905" s="19">
        <v>2904</v>
      </c>
    </row>
    <row r="2906" spans="1:11" ht="12" customHeight="1" x14ac:dyDescent="0.2">
      <c r="A2906" s="2"/>
      <c r="B2906" s="64">
        <v>1608</v>
      </c>
      <c r="C2906" s="63" t="s">
        <v>3837</v>
      </c>
      <c r="D2906" s="72" t="s">
        <v>1850</v>
      </c>
      <c r="E2906" s="40" t="s">
        <v>129</v>
      </c>
      <c r="F2906" s="40" t="s">
        <v>72</v>
      </c>
      <c r="G2906" s="55" t="s">
        <v>580</v>
      </c>
      <c r="H2906" s="32" t="s">
        <v>465</v>
      </c>
      <c r="I2906" s="3" t="s">
        <v>463</v>
      </c>
      <c r="J2906" s="20" t="s">
        <v>145</v>
      </c>
      <c r="K2906" s="19">
        <v>2905</v>
      </c>
    </row>
    <row r="2907" spans="1:11" ht="12" customHeight="1" x14ac:dyDescent="0.2">
      <c r="A2907" s="2"/>
      <c r="B2907" s="64">
        <v>1609</v>
      </c>
      <c r="C2907" s="63" t="s">
        <v>3838</v>
      </c>
      <c r="D2907" s="72" t="s">
        <v>1850</v>
      </c>
      <c r="E2907" s="40" t="s">
        <v>129</v>
      </c>
      <c r="F2907" s="40" t="s">
        <v>72</v>
      </c>
      <c r="G2907" s="55" t="s">
        <v>580</v>
      </c>
      <c r="H2907" s="32" t="s">
        <v>465</v>
      </c>
      <c r="I2907" s="3" t="s">
        <v>463</v>
      </c>
      <c r="J2907" s="20" t="s">
        <v>145</v>
      </c>
      <c r="K2907" s="19">
        <v>2906</v>
      </c>
    </row>
    <row r="2908" spans="1:11" ht="12" customHeight="1" x14ac:dyDescent="0.2">
      <c r="A2908" s="2"/>
      <c r="B2908" s="64">
        <v>1617</v>
      </c>
      <c r="C2908" s="63" t="s">
        <v>3839</v>
      </c>
      <c r="D2908" s="72" t="s">
        <v>3258</v>
      </c>
      <c r="E2908" s="40" t="s">
        <v>129</v>
      </c>
      <c r="F2908" s="40" t="s">
        <v>80</v>
      </c>
      <c r="G2908" s="54"/>
      <c r="H2908" s="32" t="s">
        <v>465</v>
      </c>
      <c r="I2908" s="3" t="s">
        <v>4451</v>
      </c>
      <c r="J2908" s="20" t="s">
        <v>145</v>
      </c>
      <c r="K2908" s="19">
        <v>2907</v>
      </c>
    </row>
    <row r="2909" spans="1:11" ht="12" customHeight="1" x14ac:dyDescent="0.2">
      <c r="A2909" s="2"/>
      <c r="B2909" s="64">
        <v>2508</v>
      </c>
      <c r="C2909" s="63" t="s">
        <v>396</v>
      </c>
      <c r="D2909" s="72" t="s">
        <v>3258</v>
      </c>
      <c r="E2909" s="40" t="s">
        <v>129</v>
      </c>
      <c r="F2909" s="40" t="s">
        <v>80</v>
      </c>
      <c r="G2909" s="54" t="s">
        <v>807</v>
      </c>
      <c r="H2909" s="32" t="s">
        <v>465</v>
      </c>
      <c r="I2909" s="3" t="s">
        <v>463</v>
      </c>
      <c r="J2909" s="20" t="s">
        <v>145</v>
      </c>
      <c r="K2909" s="19">
        <v>2908</v>
      </c>
    </row>
    <row r="2910" spans="1:11" ht="12" customHeight="1" x14ac:dyDescent="0.2">
      <c r="A2910" s="2"/>
      <c r="B2910" s="64">
        <v>1618</v>
      </c>
      <c r="C2910" s="63" t="s">
        <v>872</v>
      </c>
      <c r="D2910" s="72" t="s">
        <v>3251</v>
      </c>
      <c r="E2910" s="40" t="s">
        <v>133</v>
      </c>
      <c r="F2910" s="59" t="s">
        <v>74</v>
      </c>
      <c r="G2910" s="54"/>
      <c r="H2910" s="32" t="s">
        <v>465</v>
      </c>
      <c r="I2910" s="3" t="s">
        <v>463</v>
      </c>
      <c r="J2910" s="20" t="s">
        <v>145</v>
      </c>
      <c r="K2910" s="19">
        <v>2909</v>
      </c>
    </row>
    <row r="2911" spans="1:11" ht="12" customHeight="1" x14ac:dyDescent="0.2">
      <c r="A2911" s="2"/>
      <c r="B2911" s="64">
        <v>1619</v>
      </c>
      <c r="C2911" s="63" t="s">
        <v>149</v>
      </c>
      <c r="D2911" s="72" t="s">
        <v>3258</v>
      </c>
      <c r="E2911" s="40" t="s">
        <v>129</v>
      </c>
      <c r="F2911" s="40" t="s">
        <v>80</v>
      </c>
      <c r="G2911" s="54"/>
      <c r="H2911" s="32" t="s">
        <v>465</v>
      </c>
      <c r="I2911" s="3" t="s">
        <v>463</v>
      </c>
      <c r="J2911" s="20" t="s">
        <v>145</v>
      </c>
      <c r="K2911" s="19">
        <v>2910</v>
      </c>
    </row>
    <row r="2912" spans="1:11" ht="12" customHeight="1" x14ac:dyDescent="0.2">
      <c r="A2912" s="2"/>
      <c r="B2912" s="64">
        <v>1620</v>
      </c>
      <c r="C2912" s="63" t="s">
        <v>150</v>
      </c>
      <c r="D2912" s="72" t="s">
        <v>1850</v>
      </c>
      <c r="E2912" s="40" t="s">
        <v>129</v>
      </c>
      <c r="F2912" s="40" t="s">
        <v>85</v>
      </c>
      <c r="G2912" s="54" t="s">
        <v>808</v>
      </c>
      <c r="H2912" s="32" t="s">
        <v>465</v>
      </c>
      <c r="I2912" s="3" t="s">
        <v>463</v>
      </c>
      <c r="J2912" s="20" t="s">
        <v>145</v>
      </c>
      <c r="K2912" s="19">
        <v>2911</v>
      </c>
    </row>
    <row r="2913" spans="1:11" ht="12" customHeight="1" x14ac:dyDescent="0.2">
      <c r="A2913" s="2"/>
      <c r="B2913" s="64">
        <v>1621</v>
      </c>
      <c r="C2913" s="63" t="s">
        <v>151</v>
      </c>
      <c r="D2913" s="72" t="s">
        <v>1850</v>
      </c>
      <c r="E2913" s="40" t="s">
        <v>129</v>
      </c>
      <c r="F2913" s="40" t="s">
        <v>80</v>
      </c>
      <c r="G2913" s="54" t="s">
        <v>807</v>
      </c>
      <c r="H2913" s="32" t="s">
        <v>465</v>
      </c>
      <c r="I2913" s="3" t="s">
        <v>463</v>
      </c>
      <c r="J2913" s="20" t="s">
        <v>145</v>
      </c>
      <c r="K2913" s="19">
        <v>2912</v>
      </c>
    </row>
    <row r="2914" spans="1:11" ht="12" customHeight="1" x14ac:dyDescent="0.2">
      <c r="A2914" s="2"/>
      <c r="B2914" s="64">
        <v>1622</v>
      </c>
      <c r="C2914" s="63" t="s">
        <v>152</v>
      </c>
      <c r="D2914" s="72" t="s">
        <v>3251</v>
      </c>
      <c r="E2914" s="40" t="s">
        <v>129</v>
      </c>
      <c r="F2914" s="40" t="s">
        <v>80</v>
      </c>
      <c r="G2914" s="54" t="s">
        <v>807</v>
      </c>
      <c r="H2914" s="32" t="s">
        <v>465</v>
      </c>
      <c r="I2914" s="3" t="s">
        <v>463</v>
      </c>
      <c r="J2914" s="20" t="s">
        <v>145</v>
      </c>
      <c r="K2914" s="19">
        <v>2913</v>
      </c>
    </row>
    <row r="2915" spans="1:11" ht="12" customHeight="1" x14ac:dyDescent="0.2">
      <c r="A2915" s="2"/>
      <c r="B2915" s="64">
        <v>1614</v>
      </c>
      <c r="C2915" s="63" t="s">
        <v>3840</v>
      </c>
      <c r="D2915" s="72" t="s">
        <v>1874</v>
      </c>
      <c r="E2915" s="40" t="s">
        <v>129</v>
      </c>
      <c r="F2915" s="40" t="s">
        <v>80</v>
      </c>
      <c r="G2915" s="54" t="s">
        <v>807</v>
      </c>
      <c r="H2915" s="32" t="s">
        <v>465</v>
      </c>
      <c r="I2915" s="3" t="s">
        <v>4451</v>
      </c>
      <c r="J2915" s="20" t="s">
        <v>145</v>
      </c>
      <c r="K2915" s="19">
        <v>2914</v>
      </c>
    </row>
    <row r="2916" spans="1:11" ht="12" customHeight="1" x14ac:dyDescent="0.2">
      <c r="A2916" s="2"/>
      <c r="B2916" s="64">
        <v>1623</v>
      </c>
      <c r="C2916" s="63" t="s">
        <v>3841</v>
      </c>
      <c r="D2916" s="72" t="s">
        <v>3258</v>
      </c>
      <c r="E2916" s="40" t="s">
        <v>129</v>
      </c>
      <c r="F2916" s="40" t="s">
        <v>85</v>
      </c>
      <c r="G2916" s="54"/>
      <c r="H2916" s="32" t="s">
        <v>465</v>
      </c>
      <c r="I2916" s="3" t="s">
        <v>463</v>
      </c>
      <c r="J2916" s="20" t="s">
        <v>145</v>
      </c>
      <c r="K2916" s="19">
        <v>2915</v>
      </c>
    </row>
    <row r="2917" spans="1:11" ht="12" customHeight="1" x14ac:dyDescent="0.2">
      <c r="A2917" s="2"/>
      <c r="B2917" s="64">
        <v>1624</v>
      </c>
      <c r="C2917" s="63" t="s">
        <v>153</v>
      </c>
      <c r="D2917" s="72" t="s">
        <v>1850</v>
      </c>
      <c r="E2917" s="40" t="s">
        <v>129</v>
      </c>
      <c r="F2917" s="40" t="s">
        <v>80</v>
      </c>
      <c r="G2917" s="54" t="s">
        <v>807</v>
      </c>
      <c r="H2917" s="32" t="s">
        <v>465</v>
      </c>
      <c r="I2917" s="3" t="s">
        <v>463</v>
      </c>
      <c r="J2917" s="20" t="s">
        <v>145</v>
      </c>
      <c r="K2917" s="19">
        <v>2916</v>
      </c>
    </row>
    <row r="2918" spans="1:11" ht="12" customHeight="1" x14ac:dyDescent="0.2">
      <c r="A2918" s="2"/>
      <c r="B2918" s="64">
        <v>5510</v>
      </c>
      <c r="C2918" s="63" t="s">
        <v>3842</v>
      </c>
      <c r="D2918" s="72" t="s">
        <v>2084</v>
      </c>
      <c r="E2918" s="40" t="s">
        <v>129</v>
      </c>
      <c r="F2918" s="40" t="s">
        <v>85</v>
      </c>
      <c r="G2918" s="54" t="s">
        <v>808</v>
      </c>
      <c r="H2918" s="32" t="s">
        <v>465</v>
      </c>
      <c r="I2918" s="3" t="s">
        <v>463</v>
      </c>
      <c r="J2918" s="20" t="s">
        <v>145</v>
      </c>
      <c r="K2918" s="19">
        <v>2917</v>
      </c>
    </row>
    <row r="2919" spans="1:11" ht="12" customHeight="1" x14ac:dyDescent="0.2">
      <c r="A2919" s="2"/>
      <c r="B2919" s="64">
        <v>1626</v>
      </c>
      <c r="C2919" s="63" t="s">
        <v>3843</v>
      </c>
      <c r="D2919" s="72" t="s">
        <v>1850</v>
      </c>
      <c r="E2919" s="40" t="s">
        <v>129</v>
      </c>
      <c r="F2919" s="40" t="s">
        <v>85</v>
      </c>
      <c r="G2919" s="54"/>
      <c r="H2919" s="32" t="s">
        <v>465</v>
      </c>
      <c r="I2919" s="3" t="s">
        <v>4451</v>
      </c>
      <c r="J2919" s="20" t="s">
        <v>145</v>
      </c>
      <c r="K2919" s="19">
        <v>2918</v>
      </c>
    </row>
    <row r="2920" spans="1:11" ht="12" customHeight="1" x14ac:dyDescent="0.2">
      <c r="A2920" s="2"/>
      <c r="B2920" s="64">
        <v>4098</v>
      </c>
      <c r="C2920" s="63" t="s">
        <v>67</v>
      </c>
      <c r="D2920" s="72" t="s">
        <v>2084</v>
      </c>
      <c r="E2920" s="40" t="s">
        <v>129</v>
      </c>
      <c r="F2920" s="40" t="s">
        <v>80</v>
      </c>
      <c r="G2920" s="54" t="s">
        <v>807</v>
      </c>
      <c r="H2920" s="32" t="s">
        <v>465</v>
      </c>
      <c r="I2920" s="3" t="s">
        <v>463</v>
      </c>
      <c r="J2920" s="20" t="s">
        <v>145</v>
      </c>
      <c r="K2920" s="19">
        <v>2919</v>
      </c>
    </row>
    <row r="2921" spans="1:11" ht="12" customHeight="1" x14ac:dyDescent="0.2">
      <c r="A2921" s="2"/>
      <c r="B2921" s="64">
        <v>1628</v>
      </c>
      <c r="C2921" s="63" t="s">
        <v>154</v>
      </c>
      <c r="D2921" s="72" t="s">
        <v>1850</v>
      </c>
      <c r="E2921" s="40" t="s">
        <v>129</v>
      </c>
      <c r="F2921" s="40" t="s">
        <v>80</v>
      </c>
      <c r="G2921" s="54"/>
      <c r="H2921" s="32" t="s">
        <v>465</v>
      </c>
      <c r="I2921" s="3" t="s">
        <v>463</v>
      </c>
      <c r="J2921" s="20" t="s">
        <v>145</v>
      </c>
      <c r="K2921" s="19">
        <v>2920</v>
      </c>
    </row>
    <row r="2922" spans="1:11" ht="12" customHeight="1" x14ac:dyDescent="0.2">
      <c r="A2922" s="2"/>
      <c r="B2922" s="64">
        <v>8263</v>
      </c>
      <c r="C2922" s="63" t="s">
        <v>3844</v>
      </c>
      <c r="D2922" s="72" t="s">
        <v>1850</v>
      </c>
      <c r="E2922" s="40" t="s">
        <v>129</v>
      </c>
      <c r="F2922" s="40" t="s">
        <v>85</v>
      </c>
      <c r="G2922" s="54" t="s">
        <v>808</v>
      </c>
      <c r="H2922" s="32" t="s">
        <v>465</v>
      </c>
      <c r="I2922" s="3" t="s">
        <v>463</v>
      </c>
      <c r="J2922" s="20" t="s">
        <v>145</v>
      </c>
      <c r="K2922" s="19">
        <v>2921</v>
      </c>
    </row>
    <row r="2923" spans="1:11" ht="12" customHeight="1" x14ac:dyDescent="0.2">
      <c r="A2923" s="2"/>
      <c r="B2923" s="64">
        <v>1629</v>
      </c>
      <c r="C2923" s="63" t="s">
        <v>3845</v>
      </c>
      <c r="D2923" s="72" t="s">
        <v>1850</v>
      </c>
      <c r="E2923" s="40" t="s">
        <v>129</v>
      </c>
      <c r="F2923" s="40" t="s">
        <v>85</v>
      </c>
      <c r="G2923" s="54" t="s">
        <v>808</v>
      </c>
      <c r="H2923" s="32" t="s">
        <v>465</v>
      </c>
      <c r="I2923" s="3" t="s">
        <v>463</v>
      </c>
      <c r="J2923" s="20" t="s">
        <v>145</v>
      </c>
      <c r="K2923" s="19">
        <v>2922</v>
      </c>
    </row>
    <row r="2924" spans="1:11" ht="12" customHeight="1" x14ac:dyDescent="0.2">
      <c r="A2924" s="2"/>
      <c r="B2924" s="64">
        <v>1630</v>
      </c>
      <c r="C2924" s="63" t="s">
        <v>873</v>
      </c>
      <c r="D2924" s="72" t="s">
        <v>2927</v>
      </c>
      <c r="E2924" s="40" t="s">
        <v>129</v>
      </c>
      <c r="F2924" s="40" t="s">
        <v>80</v>
      </c>
      <c r="G2924" s="54" t="s">
        <v>807</v>
      </c>
      <c r="H2924" s="32" t="s">
        <v>465</v>
      </c>
      <c r="I2924" s="3" t="s">
        <v>463</v>
      </c>
      <c r="J2924" s="20" t="s">
        <v>145</v>
      </c>
      <c r="K2924" s="19">
        <v>2923</v>
      </c>
    </row>
    <row r="2925" spans="1:11" ht="12" customHeight="1" x14ac:dyDescent="0.2">
      <c r="A2925" s="2"/>
      <c r="B2925" s="64">
        <v>5816</v>
      </c>
      <c r="C2925" s="63" t="s">
        <v>3846</v>
      </c>
      <c r="D2925" s="72" t="s">
        <v>2280</v>
      </c>
      <c r="E2925" s="40" t="s">
        <v>129</v>
      </c>
      <c r="F2925" s="40" t="s">
        <v>72</v>
      </c>
      <c r="G2925" s="55" t="s">
        <v>580</v>
      </c>
      <c r="H2925" s="32" t="s">
        <v>465</v>
      </c>
      <c r="I2925" s="3" t="s">
        <v>4451</v>
      </c>
      <c r="J2925" s="20" t="s">
        <v>145</v>
      </c>
      <c r="K2925" s="19">
        <v>2924</v>
      </c>
    </row>
    <row r="2926" spans="1:11" ht="12" customHeight="1" x14ac:dyDescent="0.2">
      <c r="A2926" s="2"/>
      <c r="B2926" s="64">
        <v>2905</v>
      </c>
      <c r="C2926" s="63" t="s">
        <v>3847</v>
      </c>
      <c r="D2926" s="72" t="s">
        <v>1850</v>
      </c>
      <c r="E2926" s="40" t="s">
        <v>129</v>
      </c>
      <c r="F2926" s="40" t="s">
        <v>85</v>
      </c>
      <c r="G2926" s="54" t="s">
        <v>808</v>
      </c>
      <c r="H2926" s="32" t="s">
        <v>465</v>
      </c>
      <c r="I2926" s="3" t="s">
        <v>463</v>
      </c>
      <c r="J2926" s="20" t="s">
        <v>145</v>
      </c>
      <c r="K2926" s="19">
        <v>2925</v>
      </c>
    </row>
    <row r="2927" spans="1:11" ht="12" customHeight="1" x14ac:dyDescent="0.2">
      <c r="A2927" s="2"/>
      <c r="B2927" s="64">
        <v>6014</v>
      </c>
      <c r="C2927" s="63" t="s">
        <v>3848</v>
      </c>
      <c r="D2927" s="72" t="s">
        <v>3258</v>
      </c>
      <c r="E2927" s="40" t="s">
        <v>129</v>
      </c>
      <c r="F2927" s="40" t="s">
        <v>85</v>
      </c>
      <c r="G2927" s="54"/>
      <c r="H2927" s="32" t="s">
        <v>465</v>
      </c>
      <c r="I2927" s="3" t="s">
        <v>463</v>
      </c>
      <c r="J2927" s="20" t="s">
        <v>145</v>
      </c>
      <c r="K2927" s="19">
        <v>2926</v>
      </c>
    </row>
    <row r="2928" spans="1:11" ht="12" customHeight="1" x14ac:dyDescent="0.2">
      <c r="A2928" s="2"/>
      <c r="B2928" s="64">
        <v>8156</v>
      </c>
      <c r="C2928" s="63" t="s">
        <v>3849</v>
      </c>
      <c r="D2928" s="72" t="s">
        <v>1850</v>
      </c>
      <c r="E2928" s="40" t="s">
        <v>129</v>
      </c>
      <c r="F2928" s="40" t="s">
        <v>85</v>
      </c>
      <c r="G2928" s="54" t="s">
        <v>808</v>
      </c>
      <c r="H2928" s="32" t="s">
        <v>465</v>
      </c>
      <c r="I2928" s="3" t="s">
        <v>4451</v>
      </c>
      <c r="J2928" s="20" t="s">
        <v>145</v>
      </c>
      <c r="K2928" s="19">
        <v>2927</v>
      </c>
    </row>
    <row r="2929" spans="1:11" ht="12" customHeight="1" x14ac:dyDescent="0.2">
      <c r="A2929" s="2"/>
      <c r="B2929" s="64">
        <v>1631</v>
      </c>
      <c r="C2929" s="63" t="s">
        <v>3850</v>
      </c>
      <c r="D2929" s="72" t="s">
        <v>3258</v>
      </c>
      <c r="E2929" s="40" t="s">
        <v>129</v>
      </c>
      <c r="F2929" s="40" t="s">
        <v>85</v>
      </c>
      <c r="G2929" s="54" t="s">
        <v>808</v>
      </c>
      <c r="H2929" s="32" t="s">
        <v>465</v>
      </c>
      <c r="I2929" s="3" t="s">
        <v>463</v>
      </c>
      <c r="J2929" s="20" t="s">
        <v>145</v>
      </c>
      <c r="K2929" s="19">
        <v>2928</v>
      </c>
    </row>
    <row r="2930" spans="1:11" ht="12" customHeight="1" x14ac:dyDescent="0.2">
      <c r="A2930" s="2"/>
      <c r="B2930" s="64">
        <v>1633</v>
      </c>
      <c r="C2930" s="63" t="s">
        <v>1021</v>
      </c>
      <c r="D2930" s="72" t="s">
        <v>1850</v>
      </c>
      <c r="E2930" s="40" t="s">
        <v>129</v>
      </c>
      <c r="F2930" s="40" t="s">
        <v>80</v>
      </c>
      <c r="G2930" s="54" t="s">
        <v>807</v>
      </c>
      <c r="H2930" s="32" t="s">
        <v>465</v>
      </c>
      <c r="I2930" s="3" t="s">
        <v>463</v>
      </c>
      <c r="J2930" s="20" t="s">
        <v>145</v>
      </c>
      <c r="K2930" s="19">
        <v>2929</v>
      </c>
    </row>
    <row r="2931" spans="1:11" ht="12" customHeight="1" thickBot="1" x14ac:dyDescent="0.25">
      <c r="A2931" s="2"/>
      <c r="B2931" s="67">
        <v>1634</v>
      </c>
      <c r="C2931" s="65" t="s">
        <v>155</v>
      </c>
      <c r="D2931" s="73" t="s">
        <v>1850</v>
      </c>
      <c r="E2931" s="41" t="s">
        <v>129</v>
      </c>
      <c r="F2931" s="41" t="s">
        <v>80</v>
      </c>
      <c r="G2931" s="57"/>
      <c r="H2931" s="32" t="s">
        <v>465</v>
      </c>
      <c r="I2931" s="3" t="s">
        <v>463</v>
      </c>
      <c r="J2931" s="20" t="s">
        <v>145</v>
      </c>
      <c r="K2931" s="19">
        <v>2930</v>
      </c>
    </row>
    <row r="2932" spans="1:11" ht="12" customHeight="1" x14ac:dyDescent="0.2">
      <c r="A2932" s="2"/>
      <c r="B2932" s="66" t="s">
        <v>429</v>
      </c>
      <c r="C2932" s="62"/>
      <c r="D2932" s="71"/>
      <c r="E2932" s="39"/>
      <c r="F2932" s="39"/>
      <c r="G2932" s="53"/>
      <c r="H2932"/>
      <c r="I2932" s="3" t="s">
        <v>463</v>
      </c>
      <c r="J2932" s="20" t="s">
        <v>429</v>
      </c>
      <c r="K2932" s="19">
        <v>2931</v>
      </c>
    </row>
    <row r="2933" spans="1:11" ht="12" customHeight="1" x14ac:dyDescent="0.2">
      <c r="A2933" s="2"/>
      <c r="B2933" s="64">
        <v>11058</v>
      </c>
      <c r="C2933" s="63" t="s">
        <v>3851</v>
      </c>
      <c r="D2933" s="72" t="s">
        <v>3852</v>
      </c>
      <c r="E2933" s="40" t="s">
        <v>133</v>
      </c>
      <c r="F2933" s="40" t="s">
        <v>80</v>
      </c>
      <c r="G2933" s="54" t="s">
        <v>852</v>
      </c>
      <c r="H2933" s="32" t="s">
        <v>465</v>
      </c>
      <c r="I2933" s="3" t="s">
        <v>4451</v>
      </c>
      <c r="J2933" s="20" t="s">
        <v>429</v>
      </c>
      <c r="K2933" s="19">
        <v>2932</v>
      </c>
    </row>
    <row r="2934" spans="1:11" ht="12" customHeight="1" x14ac:dyDescent="0.2">
      <c r="A2934" s="2"/>
      <c r="B2934" s="64">
        <v>9859</v>
      </c>
      <c r="C2934" s="63" t="s">
        <v>3853</v>
      </c>
      <c r="D2934" s="72" t="s">
        <v>3854</v>
      </c>
      <c r="E2934" s="40" t="s">
        <v>129</v>
      </c>
      <c r="F2934" s="40" t="s">
        <v>85</v>
      </c>
      <c r="G2934" s="54" t="s">
        <v>808</v>
      </c>
      <c r="H2934" s="32" t="s">
        <v>465</v>
      </c>
      <c r="I2934" s="3" t="s">
        <v>4451</v>
      </c>
      <c r="J2934" s="20" t="s">
        <v>429</v>
      </c>
      <c r="K2934" s="19">
        <v>2933</v>
      </c>
    </row>
    <row r="2935" spans="1:11" ht="12" customHeight="1" thickBot="1" x14ac:dyDescent="0.25">
      <c r="A2935" s="2"/>
      <c r="B2935" s="67">
        <v>12206</v>
      </c>
      <c r="C2935" s="65" t="s">
        <v>3855</v>
      </c>
      <c r="D2935" s="73" t="s">
        <v>2460</v>
      </c>
      <c r="E2935" s="41" t="s">
        <v>129</v>
      </c>
      <c r="F2935" s="41" t="s">
        <v>85</v>
      </c>
      <c r="G2935" s="57" t="s">
        <v>808</v>
      </c>
      <c r="H2935" s="32" t="s">
        <v>465</v>
      </c>
      <c r="I2935" s="3" t="s">
        <v>463</v>
      </c>
      <c r="J2935" s="20" t="s">
        <v>429</v>
      </c>
      <c r="K2935" s="19">
        <v>2934</v>
      </c>
    </row>
    <row r="2936" spans="1:11" ht="12" customHeight="1" x14ac:dyDescent="0.2">
      <c r="A2936" s="2"/>
      <c r="B2936" s="66" t="s">
        <v>361</v>
      </c>
      <c r="C2936" s="62"/>
      <c r="D2936" s="71"/>
      <c r="E2936" s="39"/>
      <c r="F2936" s="39"/>
      <c r="G2936" s="53"/>
      <c r="H2936"/>
      <c r="I2936" s="3" t="s">
        <v>463</v>
      </c>
      <c r="J2936" s="20" t="s">
        <v>361</v>
      </c>
      <c r="K2936" s="19">
        <v>2935</v>
      </c>
    </row>
    <row r="2937" spans="1:11" ht="12" customHeight="1" thickBot="1" x14ac:dyDescent="0.25">
      <c r="A2937" s="2"/>
      <c r="B2937" s="67">
        <v>11509</v>
      </c>
      <c r="C2937" s="65" t="s">
        <v>3856</v>
      </c>
      <c r="D2937" s="73" t="s">
        <v>1782</v>
      </c>
      <c r="E2937" s="41" t="s">
        <v>71</v>
      </c>
      <c r="F2937" s="41" t="s">
        <v>25</v>
      </c>
      <c r="G2937" s="57"/>
      <c r="H2937" s="32" t="s">
        <v>465</v>
      </c>
      <c r="I2937" s="3" t="s">
        <v>4451</v>
      </c>
      <c r="J2937" s="20" t="s">
        <v>361</v>
      </c>
      <c r="K2937" s="19">
        <v>2936</v>
      </c>
    </row>
    <row r="2938" spans="1:11" ht="12" customHeight="1" x14ac:dyDescent="0.2">
      <c r="A2938" s="2"/>
      <c r="B2938" s="66" t="s">
        <v>1186</v>
      </c>
      <c r="C2938" s="62"/>
      <c r="D2938" s="71"/>
      <c r="E2938" s="39"/>
      <c r="F2938" s="39"/>
      <c r="G2938" s="53"/>
      <c r="H2938"/>
      <c r="I2938" s="3" t="s">
        <v>463</v>
      </c>
      <c r="J2938" s="20" t="s">
        <v>1186</v>
      </c>
      <c r="K2938" s="19">
        <v>2937</v>
      </c>
    </row>
    <row r="2939" spans="1:11" ht="12" customHeight="1" x14ac:dyDescent="0.2">
      <c r="A2939" s="2"/>
      <c r="B2939" s="64">
        <v>13234</v>
      </c>
      <c r="C2939" s="63" t="s">
        <v>3857</v>
      </c>
      <c r="D2939" s="72" t="s">
        <v>3858</v>
      </c>
      <c r="E2939" s="40" t="s">
        <v>129</v>
      </c>
      <c r="F2939" s="40" t="s">
        <v>80</v>
      </c>
      <c r="G2939" s="54" t="s">
        <v>807</v>
      </c>
      <c r="H2939" s="32" t="s">
        <v>465</v>
      </c>
      <c r="I2939" s="3" t="s">
        <v>4451</v>
      </c>
      <c r="J2939" s="20" t="s">
        <v>1186</v>
      </c>
      <c r="K2939" s="19">
        <v>2938</v>
      </c>
    </row>
    <row r="2940" spans="1:11" ht="12" customHeight="1" x14ac:dyDescent="0.2">
      <c r="A2940" s="2"/>
      <c r="B2940" s="64">
        <v>13194</v>
      </c>
      <c r="C2940" s="63" t="s">
        <v>3859</v>
      </c>
      <c r="D2940" s="72" t="s">
        <v>3858</v>
      </c>
      <c r="E2940" s="40" t="s">
        <v>129</v>
      </c>
      <c r="F2940" s="40" t="s">
        <v>80</v>
      </c>
      <c r="G2940" s="54" t="s">
        <v>807</v>
      </c>
      <c r="H2940" s="32" t="s">
        <v>465</v>
      </c>
      <c r="I2940" s="3" t="s">
        <v>4451</v>
      </c>
      <c r="J2940" s="20" t="s">
        <v>1186</v>
      </c>
      <c r="K2940" s="19">
        <v>2939</v>
      </c>
    </row>
    <row r="2941" spans="1:11" ht="12" customHeight="1" thickBot="1" x14ac:dyDescent="0.25">
      <c r="A2941" s="2"/>
      <c r="B2941" s="67">
        <v>12691</v>
      </c>
      <c r="C2941" s="65" t="s">
        <v>1187</v>
      </c>
      <c r="D2941" s="73" t="s">
        <v>1795</v>
      </c>
      <c r="E2941" s="41" t="s">
        <v>129</v>
      </c>
      <c r="F2941" s="41" t="s">
        <v>33</v>
      </c>
      <c r="G2941" s="57" t="s">
        <v>815</v>
      </c>
      <c r="H2941" s="32" t="s">
        <v>465</v>
      </c>
      <c r="I2941" s="3" t="s">
        <v>463</v>
      </c>
      <c r="J2941" s="20" t="s">
        <v>1186</v>
      </c>
      <c r="K2941" s="19">
        <v>2940</v>
      </c>
    </row>
    <row r="2942" spans="1:11" ht="12" customHeight="1" x14ac:dyDescent="0.2">
      <c r="A2942" s="2"/>
      <c r="B2942" s="66" t="s">
        <v>156</v>
      </c>
      <c r="C2942" s="62"/>
      <c r="D2942" s="71"/>
      <c r="E2942" s="39"/>
      <c r="F2942" s="39"/>
      <c r="G2942" s="53"/>
      <c r="H2942"/>
      <c r="I2942" s="3" t="s">
        <v>463</v>
      </c>
      <c r="J2942" s="20" t="s">
        <v>156</v>
      </c>
      <c r="K2942" s="19">
        <v>2941</v>
      </c>
    </row>
    <row r="2943" spans="1:11" ht="12" customHeight="1" x14ac:dyDescent="0.2">
      <c r="A2943" s="2"/>
      <c r="B2943" s="64">
        <v>1636</v>
      </c>
      <c r="C2943" s="63" t="s">
        <v>3860</v>
      </c>
      <c r="D2943" s="72" t="s">
        <v>2769</v>
      </c>
      <c r="E2943" s="40" t="s">
        <v>129</v>
      </c>
      <c r="F2943" s="40" t="s">
        <v>85</v>
      </c>
      <c r="G2943" s="54"/>
      <c r="H2943" s="32" t="s">
        <v>465</v>
      </c>
      <c r="I2943" s="3" t="s">
        <v>4451</v>
      </c>
      <c r="J2943" s="20" t="s">
        <v>156</v>
      </c>
      <c r="K2943" s="19">
        <v>2942</v>
      </c>
    </row>
    <row r="2944" spans="1:11" ht="12" customHeight="1" x14ac:dyDescent="0.2">
      <c r="A2944" s="2"/>
      <c r="B2944" s="64">
        <v>5246</v>
      </c>
      <c r="C2944" s="63" t="s">
        <v>3861</v>
      </c>
      <c r="D2944" s="72" t="s">
        <v>3862</v>
      </c>
      <c r="E2944" s="40" t="s">
        <v>129</v>
      </c>
      <c r="F2944" s="40" t="s">
        <v>83</v>
      </c>
      <c r="G2944" s="54" t="s">
        <v>553</v>
      </c>
      <c r="H2944" s="32" t="s">
        <v>465</v>
      </c>
      <c r="I2944" s="3" t="s">
        <v>463</v>
      </c>
      <c r="J2944" s="20" t="s">
        <v>156</v>
      </c>
      <c r="K2944" s="19">
        <v>2943</v>
      </c>
    </row>
    <row r="2945" spans="1:11" ht="12" customHeight="1" thickBot="1" x14ac:dyDescent="0.25">
      <c r="A2945" s="2"/>
      <c r="B2945" s="67">
        <v>1637</v>
      </c>
      <c r="C2945" s="65" t="s">
        <v>506</v>
      </c>
      <c r="D2945" s="73" t="s">
        <v>3862</v>
      </c>
      <c r="E2945" s="41" t="s">
        <v>129</v>
      </c>
      <c r="F2945" s="41" t="s">
        <v>80</v>
      </c>
      <c r="G2945" s="57"/>
      <c r="H2945" s="32" t="s">
        <v>465</v>
      </c>
      <c r="I2945" s="3" t="s">
        <v>463</v>
      </c>
      <c r="J2945" s="20" t="s">
        <v>156</v>
      </c>
      <c r="K2945" s="19">
        <v>2944</v>
      </c>
    </row>
    <row r="2946" spans="1:11" ht="12" customHeight="1" x14ac:dyDescent="0.2">
      <c r="A2946" s="2"/>
      <c r="B2946" s="66" t="s">
        <v>1077</v>
      </c>
      <c r="C2946" s="62"/>
      <c r="D2946" s="71"/>
      <c r="E2946" s="39"/>
      <c r="F2946" s="39"/>
      <c r="G2946" s="53"/>
      <c r="H2946"/>
      <c r="I2946" s="3" t="s">
        <v>463</v>
      </c>
      <c r="J2946" s="20" t="s">
        <v>1077</v>
      </c>
      <c r="K2946" s="19">
        <v>2945</v>
      </c>
    </row>
    <row r="2947" spans="1:11" ht="12" customHeight="1" thickBot="1" x14ac:dyDescent="0.25">
      <c r="A2947" s="2"/>
      <c r="B2947" s="67">
        <v>13062</v>
      </c>
      <c r="C2947" s="65" t="s">
        <v>3863</v>
      </c>
      <c r="D2947" s="73" t="s">
        <v>75</v>
      </c>
      <c r="E2947" s="41" t="s">
        <v>129</v>
      </c>
      <c r="F2947" s="41" t="s">
        <v>85</v>
      </c>
      <c r="G2947" s="57"/>
      <c r="H2947" s="32" t="s">
        <v>465</v>
      </c>
      <c r="I2947" s="3" t="s">
        <v>463</v>
      </c>
      <c r="J2947" s="20" t="s">
        <v>1077</v>
      </c>
      <c r="K2947" s="19">
        <v>2946</v>
      </c>
    </row>
    <row r="2948" spans="1:11" ht="12" customHeight="1" x14ac:dyDescent="0.2">
      <c r="A2948" s="2"/>
      <c r="B2948" s="66" t="s">
        <v>157</v>
      </c>
      <c r="C2948" s="62"/>
      <c r="D2948" s="71"/>
      <c r="E2948" s="39"/>
      <c r="F2948" s="39"/>
      <c r="G2948" s="53"/>
      <c r="H2948"/>
      <c r="I2948" s="3" t="s">
        <v>463</v>
      </c>
      <c r="J2948" s="20" t="s">
        <v>157</v>
      </c>
      <c r="K2948" s="19">
        <v>2947</v>
      </c>
    </row>
    <row r="2949" spans="1:11" ht="12" customHeight="1" x14ac:dyDescent="0.2">
      <c r="A2949" s="2"/>
      <c r="B2949" s="64">
        <v>13038</v>
      </c>
      <c r="C2949" s="63" t="s">
        <v>3864</v>
      </c>
      <c r="D2949" s="72" t="s">
        <v>75</v>
      </c>
      <c r="E2949" s="40" t="s">
        <v>129</v>
      </c>
      <c r="F2949" s="40" t="s">
        <v>752</v>
      </c>
      <c r="G2949" s="54"/>
      <c r="H2949"/>
      <c r="I2949" s="3" t="s">
        <v>463</v>
      </c>
      <c r="J2949" s="20" t="s">
        <v>157</v>
      </c>
      <c r="K2949" s="19">
        <v>2948</v>
      </c>
    </row>
    <row r="2950" spans="1:11" ht="12" customHeight="1" x14ac:dyDescent="0.2">
      <c r="A2950" s="2"/>
      <c r="B2950" s="64">
        <v>8600</v>
      </c>
      <c r="C2950" s="63" t="s">
        <v>3865</v>
      </c>
      <c r="D2950" s="72" t="s">
        <v>2532</v>
      </c>
      <c r="E2950" s="40" t="s">
        <v>129</v>
      </c>
      <c r="F2950" s="40" t="s">
        <v>130</v>
      </c>
      <c r="G2950" s="54"/>
      <c r="H2950" s="32" t="s">
        <v>465</v>
      </c>
      <c r="I2950" s="3" t="s">
        <v>463</v>
      </c>
      <c r="J2950" s="20" t="s">
        <v>157</v>
      </c>
      <c r="K2950" s="19">
        <v>2949</v>
      </c>
    </row>
    <row r="2951" spans="1:11" ht="12" customHeight="1" x14ac:dyDescent="0.2">
      <c r="A2951" s="2"/>
      <c r="B2951" s="64">
        <v>1638</v>
      </c>
      <c r="C2951" s="63" t="s">
        <v>68</v>
      </c>
      <c r="D2951" s="72" t="s">
        <v>3866</v>
      </c>
      <c r="E2951" s="40" t="s">
        <v>22</v>
      </c>
      <c r="F2951" s="40" t="s">
        <v>33</v>
      </c>
      <c r="G2951" s="54" t="s">
        <v>907</v>
      </c>
      <c r="H2951" s="32" t="s">
        <v>465</v>
      </c>
      <c r="I2951" s="3" t="s">
        <v>463</v>
      </c>
      <c r="J2951" s="20" t="s">
        <v>157</v>
      </c>
      <c r="K2951" s="19">
        <v>2950</v>
      </c>
    </row>
    <row r="2952" spans="1:11" ht="12" customHeight="1" x14ac:dyDescent="0.2">
      <c r="A2952" s="2"/>
      <c r="B2952" s="64">
        <v>9428</v>
      </c>
      <c r="C2952" s="63" t="s">
        <v>3867</v>
      </c>
      <c r="D2952" s="72" t="s">
        <v>3866</v>
      </c>
      <c r="E2952" s="40" t="s">
        <v>22</v>
      </c>
      <c r="F2952" s="40" t="s">
        <v>72</v>
      </c>
      <c r="G2952" s="55" t="s">
        <v>1092</v>
      </c>
      <c r="H2952" s="32" t="s">
        <v>465</v>
      </c>
      <c r="I2952" s="3" t="s">
        <v>463</v>
      </c>
      <c r="J2952" s="20" t="s">
        <v>157</v>
      </c>
      <c r="K2952" s="19">
        <v>2951</v>
      </c>
    </row>
    <row r="2953" spans="1:11" ht="12" customHeight="1" x14ac:dyDescent="0.2">
      <c r="A2953" s="2"/>
      <c r="B2953" s="64">
        <v>8264</v>
      </c>
      <c r="C2953" s="63" t="s">
        <v>3868</v>
      </c>
      <c r="D2953" s="72" t="s">
        <v>1709</v>
      </c>
      <c r="E2953" s="40" t="s">
        <v>22</v>
      </c>
      <c r="F2953" s="40" t="s">
        <v>72</v>
      </c>
      <c r="G2953" s="55" t="s">
        <v>1092</v>
      </c>
      <c r="H2953" s="32" t="s">
        <v>465</v>
      </c>
      <c r="I2953" s="3" t="s">
        <v>463</v>
      </c>
      <c r="J2953" s="20" t="s">
        <v>157</v>
      </c>
      <c r="K2953" s="19">
        <v>2952</v>
      </c>
    </row>
    <row r="2954" spans="1:11" ht="12" customHeight="1" x14ac:dyDescent="0.2">
      <c r="A2954" s="2"/>
      <c r="B2954" s="64">
        <v>2779</v>
      </c>
      <c r="C2954" s="63" t="s">
        <v>874</v>
      </c>
      <c r="D2954" s="72" t="s">
        <v>1840</v>
      </c>
      <c r="E2954" s="40" t="s">
        <v>22</v>
      </c>
      <c r="F2954" s="40" t="s">
        <v>72</v>
      </c>
      <c r="G2954" s="54"/>
      <c r="H2954" s="32" t="s">
        <v>465</v>
      </c>
      <c r="I2954" s="3" t="s">
        <v>463</v>
      </c>
      <c r="J2954" s="20" t="s">
        <v>157</v>
      </c>
      <c r="K2954" s="19">
        <v>2953</v>
      </c>
    </row>
    <row r="2955" spans="1:11" ht="12" customHeight="1" x14ac:dyDescent="0.2">
      <c r="A2955" s="2"/>
      <c r="B2955" s="64">
        <v>2526</v>
      </c>
      <c r="C2955" s="63" t="s">
        <v>0</v>
      </c>
      <c r="D2955" s="72" t="s">
        <v>3258</v>
      </c>
      <c r="E2955" s="40" t="s">
        <v>22</v>
      </c>
      <c r="F2955" s="40" t="s">
        <v>752</v>
      </c>
      <c r="G2955" s="54"/>
      <c r="H2955" s="32" t="s">
        <v>465</v>
      </c>
      <c r="I2955" s="3" t="s">
        <v>463</v>
      </c>
      <c r="J2955" s="20" t="s">
        <v>157</v>
      </c>
      <c r="K2955" s="19">
        <v>2954</v>
      </c>
    </row>
    <row r="2956" spans="1:11" ht="12" customHeight="1" x14ac:dyDescent="0.2">
      <c r="A2956" s="2"/>
      <c r="B2956" s="64">
        <v>3534</v>
      </c>
      <c r="C2956" s="63" t="s">
        <v>69</v>
      </c>
      <c r="D2956" s="72" t="s">
        <v>3258</v>
      </c>
      <c r="E2956" s="40" t="s">
        <v>22</v>
      </c>
      <c r="F2956" s="40" t="s">
        <v>752</v>
      </c>
      <c r="G2956" s="54" t="s">
        <v>1188</v>
      </c>
      <c r="H2956" s="32" t="s">
        <v>465</v>
      </c>
      <c r="I2956" s="3" t="s">
        <v>463</v>
      </c>
      <c r="J2956" s="20" t="s">
        <v>157</v>
      </c>
      <c r="K2956" s="19">
        <v>2955</v>
      </c>
    </row>
    <row r="2957" spans="1:11" ht="12" customHeight="1" thickBot="1" x14ac:dyDescent="0.25">
      <c r="A2957" s="2"/>
      <c r="B2957" s="67">
        <v>2527</v>
      </c>
      <c r="C2957" s="65" t="s">
        <v>356</v>
      </c>
      <c r="D2957" s="73" t="s">
        <v>3258</v>
      </c>
      <c r="E2957" s="41" t="s">
        <v>22</v>
      </c>
      <c r="F2957" s="41" t="s">
        <v>752</v>
      </c>
      <c r="G2957" s="57" t="s">
        <v>1188</v>
      </c>
      <c r="H2957" s="32" t="s">
        <v>465</v>
      </c>
      <c r="I2957" s="3" t="s">
        <v>463</v>
      </c>
      <c r="J2957" s="20" t="s">
        <v>157</v>
      </c>
      <c r="K2957" s="19">
        <v>2956</v>
      </c>
    </row>
    <row r="2958" spans="1:11" ht="12" customHeight="1" x14ac:dyDescent="0.2">
      <c r="A2958" s="2"/>
      <c r="B2958" s="66" t="s">
        <v>158</v>
      </c>
      <c r="C2958" s="62"/>
      <c r="D2958" s="71"/>
      <c r="E2958" s="39"/>
      <c r="F2958" s="39"/>
      <c r="G2958" s="53"/>
      <c r="H2958"/>
      <c r="I2958" s="3" t="s">
        <v>463</v>
      </c>
      <c r="J2958" s="20" t="s">
        <v>158</v>
      </c>
      <c r="K2958" s="19">
        <v>2957</v>
      </c>
    </row>
    <row r="2959" spans="1:11" ht="12" customHeight="1" x14ac:dyDescent="0.2">
      <c r="A2959" s="2"/>
      <c r="B2959" s="64">
        <v>8368</v>
      </c>
      <c r="C2959" s="63" t="s">
        <v>3869</v>
      </c>
      <c r="D2959" s="72" t="s">
        <v>1452</v>
      </c>
      <c r="E2959" s="40" t="s">
        <v>129</v>
      </c>
      <c r="F2959" s="40" t="s">
        <v>83</v>
      </c>
      <c r="G2959" s="54" t="s">
        <v>553</v>
      </c>
      <c r="H2959" s="32" t="s">
        <v>465</v>
      </c>
      <c r="I2959" s="3" t="s">
        <v>463</v>
      </c>
      <c r="J2959" s="20" t="s">
        <v>158</v>
      </c>
      <c r="K2959" s="19">
        <v>2958</v>
      </c>
    </row>
    <row r="2960" spans="1:11" ht="12" customHeight="1" x14ac:dyDescent="0.2">
      <c r="A2960" s="2"/>
      <c r="B2960" s="64">
        <v>8850</v>
      </c>
      <c r="C2960" s="63" t="s">
        <v>3870</v>
      </c>
      <c r="D2960" s="72" t="s">
        <v>1452</v>
      </c>
      <c r="E2960" s="40" t="s">
        <v>129</v>
      </c>
      <c r="F2960" s="40" t="s">
        <v>83</v>
      </c>
      <c r="G2960" s="54" t="s">
        <v>553</v>
      </c>
      <c r="H2960" s="32" t="s">
        <v>465</v>
      </c>
      <c r="I2960" s="3" t="s">
        <v>463</v>
      </c>
      <c r="J2960" s="20" t="s">
        <v>158</v>
      </c>
      <c r="K2960" s="19">
        <v>2959</v>
      </c>
    </row>
    <row r="2961" spans="1:11" ht="12" customHeight="1" x14ac:dyDescent="0.2">
      <c r="A2961" s="2"/>
      <c r="B2961" s="64">
        <v>2702</v>
      </c>
      <c r="C2961" s="63" t="s">
        <v>3871</v>
      </c>
      <c r="D2961" s="72" t="s">
        <v>1452</v>
      </c>
      <c r="E2961" s="40" t="s">
        <v>129</v>
      </c>
      <c r="F2961" s="40" t="s">
        <v>83</v>
      </c>
      <c r="G2961" s="54" t="s">
        <v>553</v>
      </c>
      <c r="H2961" s="32" t="s">
        <v>465</v>
      </c>
      <c r="I2961" s="3" t="s">
        <v>463</v>
      </c>
      <c r="J2961" s="20" t="s">
        <v>158</v>
      </c>
      <c r="K2961" s="19">
        <v>2960</v>
      </c>
    </row>
    <row r="2962" spans="1:11" ht="12" customHeight="1" x14ac:dyDescent="0.2">
      <c r="A2962" s="2"/>
      <c r="B2962" s="64">
        <v>2528</v>
      </c>
      <c r="C2962" s="63" t="s">
        <v>3872</v>
      </c>
      <c r="D2962" s="72" t="s">
        <v>1450</v>
      </c>
      <c r="E2962" s="40" t="s">
        <v>129</v>
      </c>
      <c r="F2962" s="40" t="s">
        <v>85</v>
      </c>
      <c r="G2962" s="54"/>
      <c r="H2962" s="32" t="s">
        <v>465</v>
      </c>
      <c r="I2962" s="3" t="s">
        <v>463</v>
      </c>
      <c r="J2962" s="20" t="s">
        <v>158</v>
      </c>
      <c r="K2962" s="19">
        <v>2961</v>
      </c>
    </row>
    <row r="2963" spans="1:11" ht="12" customHeight="1" x14ac:dyDescent="0.2">
      <c r="A2963" s="2"/>
      <c r="B2963" s="64">
        <v>1640</v>
      </c>
      <c r="C2963" s="63" t="s">
        <v>3873</v>
      </c>
      <c r="D2963" s="72" t="s">
        <v>1274</v>
      </c>
      <c r="E2963" s="40" t="s">
        <v>129</v>
      </c>
      <c r="F2963" s="40" t="s">
        <v>83</v>
      </c>
      <c r="G2963" s="54"/>
      <c r="H2963" s="32" t="s">
        <v>465</v>
      </c>
      <c r="I2963" s="3" t="s">
        <v>463</v>
      </c>
      <c r="J2963" s="20" t="s">
        <v>158</v>
      </c>
      <c r="K2963" s="19">
        <v>2962</v>
      </c>
    </row>
    <row r="2964" spans="1:11" ht="12" customHeight="1" x14ac:dyDescent="0.2">
      <c r="A2964" s="2"/>
      <c r="B2964" s="64">
        <v>1641</v>
      </c>
      <c r="C2964" s="63" t="s">
        <v>3874</v>
      </c>
      <c r="D2964" s="72" t="s">
        <v>1274</v>
      </c>
      <c r="E2964" s="40" t="s">
        <v>129</v>
      </c>
      <c r="F2964" s="40" t="s">
        <v>85</v>
      </c>
      <c r="G2964" s="54"/>
      <c r="H2964" s="32" t="s">
        <v>465</v>
      </c>
      <c r="I2964" s="3" t="s">
        <v>463</v>
      </c>
      <c r="J2964" s="20" t="s">
        <v>158</v>
      </c>
      <c r="K2964" s="19">
        <v>2963</v>
      </c>
    </row>
    <row r="2965" spans="1:11" ht="12" customHeight="1" x14ac:dyDescent="0.2">
      <c r="A2965" s="2"/>
      <c r="B2965" s="64">
        <v>1646</v>
      </c>
      <c r="C2965" s="63" t="s">
        <v>3875</v>
      </c>
      <c r="D2965" s="72" t="s">
        <v>2961</v>
      </c>
      <c r="E2965" s="40" t="s">
        <v>133</v>
      </c>
      <c r="F2965" s="40" t="s">
        <v>33</v>
      </c>
      <c r="G2965" s="54"/>
      <c r="H2965" s="32" t="s">
        <v>465</v>
      </c>
      <c r="I2965" s="3" t="s">
        <v>463</v>
      </c>
      <c r="J2965" s="20" t="s">
        <v>158</v>
      </c>
      <c r="K2965" s="19">
        <v>2964</v>
      </c>
    </row>
    <row r="2966" spans="1:11" ht="12" customHeight="1" x14ac:dyDescent="0.2">
      <c r="A2966" s="2"/>
      <c r="B2966" s="64">
        <v>2530</v>
      </c>
      <c r="C2966" s="63" t="s">
        <v>3876</v>
      </c>
      <c r="D2966" s="72" t="s">
        <v>1252</v>
      </c>
      <c r="E2966" s="40" t="s">
        <v>129</v>
      </c>
      <c r="F2966" s="40" t="s">
        <v>83</v>
      </c>
      <c r="G2966" s="54"/>
      <c r="H2966" s="32" t="s">
        <v>465</v>
      </c>
      <c r="I2966" s="3" t="s">
        <v>463</v>
      </c>
      <c r="J2966" s="20" t="s">
        <v>158</v>
      </c>
      <c r="K2966" s="19">
        <v>2965</v>
      </c>
    </row>
    <row r="2967" spans="1:11" ht="12" customHeight="1" x14ac:dyDescent="0.2">
      <c r="A2967" s="2"/>
      <c r="B2967" s="64">
        <v>1647</v>
      </c>
      <c r="C2967" s="63" t="s">
        <v>3877</v>
      </c>
      <c r="D2967" s="72" t="s">
        <v>3878</v>
      </c>
      <c r="E2967" s="40" t="s">
        <v>133</v>
      </c>
      <c r="F2967" s="40" t="s">
        <v>33</v>
      </c>
      <c r="G2967" s="54"/>
      <c r="H2967" s="32" t="s">
        <v>465</v>
      </c>
      <c r="I2967" s="3" t="s">
        <v>463</v>
      </c>
      <c r="J2967" s="20" t="s">
        <v>158</v>
      </c>
      <c r="K2967" s="19">
        <v>2966</v>
      </c>
    </row>
    <row r="2968" spans="1:11" ht="12" customHeight="1" x14ac:dyDescent="0.2">
      <c r="A2968" s="2"/>
      <c r="B2968" s="64">
        <v>1648</v>
      </c>
      <c r="C2968" s="63" t="s">
        <v>507</v>
      </c>
      <c r="D2968" s="72" t="s">
        <v>1274</v>
      </c>
      <c r="E2968" s="40" t="s">
        <v>129</v>
      </c>
      <c r="F2968" s="40" t="s">
        <v>80</v>
      </c>
      <c r="G2968" s="54" t="s">
        <v>807</v>
      </c>
      <c r="H2968" s="32" t="s">
        <v>465</v>
      </c>
      <c r="I2968" s="3" t="s">
        <v>463</v>
      </c>
      <c r="J2968" s="20" t="s">
        <v>158</v>
      </c>
      <c r="K2968" s="19">
        <v>2967</v>
      </c>
    </row>
    <row r="2969" spans="1:11" ht="12" customHeight="1" x14ac:dyDescent="0.2">
      <c r="A2969" s="2"/>
      <c r="B2969" s="64">
        <v>1649</v>
      </c>
      <c r="C2969" s="63" t="s">
        <v>3879</v>
      </c>
      <c r="D2969" s="72" t="s">
        <v>1450</v>
      </c>
      <c r="E2969" s="40" t="s">
        <v>133</v>
      </c>
      <c r="F2969" s="40" t="s">
        <v>80</v>
      </c>
      <c r="G2969" s="54" t="s">
        <v>852</v>
      </c>
      <c r="H2969" s="32" t="s">
        <v>465</v>
      </c>
      <c r="I2969" s="3" t="s">
        <v>4451</v>
      </c>
      <c r="J2969" s="20" t="s">
        <v>158</v>
      </c>
      <c r="K2969" s="19">
        <v>2968</v>
      </c>
    </row>
    <row r="2970" spans="1:11" ht="12" customHeight="1" x14ac:dyDescent="0.2">
      <c r="A2970" s="2"/>
      <c r="B2970" s="64">
        <v>2531</v>
      </c>
      <c r="C2970" s="63" t="s">
        <v>875</v>
      </c>
      <c r="D2970" s="72" t="s">
        <v>1850</v>
      </c>
      <c r="E2970" s="40" t="s">
        <v>133</v>
      </c>
      <c r="F2970" s="40" t="s">
        <v>33</v>
      </c>
      <c r="G2970" s="54"/>
      <c r="H2970" s="32" t="s">
        <v>465</v>
      </c>
      <c r="I2970" s="3" t="s">
        <v>463</v>
      </c>
      <c r="J2970" s="20" t="s">
        <v>158</v>
      </c>
      <c r="K2970" s="19">
        <v>2969</v>
      </c>
    </row>
    <row r="2971" spans="1:11" ht="12" customHeight="1" x14ac:dyDescent="0.2">
      <c r="A2971" s="2"/>
      <c r="B2971" s="64">
        <v>1650</v>
      </c>
      <c r="C2971" s="63" t="s">
        <v>3880</v>
      </c>
      <c r="D2971" s="72" t="s">
        <v>2086</v>
      </c>
      <c r="E2971" s="40" t="s">
        <v>133</v>
      </c>
      <c r="F2971" s="40" t="s">
        <v>33</v>
      </c>
      <c r="G2971" s="54"/>
      <c r="H2971" s="32" t="s">
        <v>465</v>
      </c>
      <c r="I2971" s="3" t="s">
        <v>463</v>
      </c>
      <c r="J2971" s="20" t="s">
        <v>158</v>
      </c>
      <c r="K2971" s="19">
        <v>2970</v>
      </c>
    </row>
    <row r="2972" spans="1:11" ht="12" customHeight="1" x14ac:dyDescent="0.2">
      <c r="A2972" s="2"/>
      <c r="B2972" s="64">
        <v>2906</v>
      </c>
      <c r="C2972" s="63" t="s">
        <v>3881</v>
      </c>
      <c r="D2972" s="72" t="s">
        <v>2086</v>
      </c>
      <c r="E2972" s="40" t="s">
        <v>129</v>
      </c>
      <c r="F2972" s="40" t="s">
        <v>83</v>
      </c>
      <c r="G2972" s="54" t="s">
        <v>553</v>
      </c>
      <c r="H2972" s="32" t="s">
        <v>465</v>
      </c>
      <c r="I2972" s="3" t="s">
        <v>463</v>
      </c>
      <c r="J2972" s="20" t="s">
        <v>158</v>
      </c>
      <c r="K2972" s="19">
        <v>2971</v>
      </c>
    </row>
    <row r="2973" spans="1:11" ht="12" customHeight="1" x14ac:dyDescent="0.2">
      <c r="A2973" s="2"/>
      <c r="B2973" s="64">
        <v>10408</v>
      </c>
      <c r="C2973" s="63" t="s">
        <v>3882</v>
      </c>
      <c r="D2973" s="72" t="s">
        <v>1709</v>
      </c>
      <c r="E2973" s="40" t="s">
        <v>129</v>
      </c>
      <c r="F2973" s="40" t="s">
        <v>83</v>
      </c>
      <c r="G2973" s="54" t="s">
        <v>553</v>
      </c>
      <c r="H2973" s="32" t="s">
        <v>465</v>
      </c>
      <c r="I2973" s="3" t="s">
        <v>463</v>
      </c>
      <c r="J2973" s="20" t="s">
        <v>158</v>
      </c>
      <c r="K2973" s="19">
        <v>2972</v>
      </c>
    </row>
    <row r="2974" spans="1:11" ht="12" customHeight="1" x14ac:dyDescent="0.2">
      <c r="A2974" s="2"/>
      <c r="B2974" s="64">
        <v>5819</v>
      </c>
      <c r="C2974" s="63" t="s">
        <v>3883</v>
      </c>
      <c r="D2974" s="72" t="s">
        <v>1709</v>
      </c>
      <c r="E2974" s="40" t="s">
        <v>133</v>
      </c>
      <c r="F2974" s="40" t="s">
        <v>83</v>
      </c>
      <c r="G2974" s="54"/>
      <c r="H2974" s="32" t="s">
        <v>465</v>
      </c>
      <c r="I2974" s="3" t="s">
        <v>463</v>
      </c>
      <c r="J2974" s="20" t="s">
        <v>158</v>
      </c>
      <c r="K2974" s="19">
        <v>2973</v>
      </c>
    </row>
    <row r="2975" spans="1:11" ht="12" customHeight="1" x14ac:dyDescent="0.2">
      <c r="A2975" s="2"/>
      <c r="B2975" s="64">
        <v>7127</v>
      </c>
      <c r="C2975" s="63" t="s">
        <v>876</v>
      </c>
      <c r="D2975" s="72" t="s">
        <v>1450</v>
      </c>
      <c r="E2975" s="40" t="s">
        <v>133</v>
      </c>
      <c r="F2975" s="40" t="s">
        <v>80</v>
      </c>
      <c r="G2975" s="54"/>
      <c r="H2975" s="32" t="s">
        <v>465</v>
      </c>
      <c r="I2975" s="3" t="s">
        <v>463</v>
      </c>
      <c r="J2975" s="20" t="s">
        <v>158</v>
      </c>
      <c r="K2975" s="19">
        <v>2974</v>
      </c>
    </row>
    <row r="2976" spans="1:11" ht="12" customHeight="1" x14ac:dyDescent="0.2">
      <c r="A2976" s="2"/>
      <c r="B2976" s="64">
        <v>1653</v>
      </c>
      <c r="C2976" s="63" t="s">
        <v>3884</v>
      </c>
      <c r="D2976" s="72" t="s">
        <v>1450</v>
      </c>
      <c r="E2976" s="40" t="s">
        <v>133</v>
      </c>
      <c r="F2976" s="40" t="s">
        <v>80</v>
      </c>
      <c r="G2976" s="54"/>
      <c r="H2976" s="32" t="s">
        <v>465</v>
      </c>
      <c r="I2976" s="3" t="s">
        <v>4451</v>
      </c>
      <c r="J2976" s="20" t="s">
        <v>158</v>
      </c>
      <c r="K2976" s="19">
        <v>2975</v>
      </c>
    </row>
    <row r="2977" spans="1:11" ht="12" customHeight="1" x14ac:dyDescent="0.2">
      <c r="A2977" s="2"/>
      <c r="B2977" s="64">
        <v>2726</v>
      </c>
      <c r="C2977" s="63" t="s">
        <v>3885</v>
      </c>
      <c r="D2977" s="72" t="s">
        <v>1450</v>
      </c>
      <c r="E2977" s="40" t="s">
        <v>129</v>
      </c>
      <c r="F2977" s="40" t="s">
        <v>85</v>
      </c>
      <c r="G2977" s="54"/>
      <c r="H2977" s="32" t="s">
        <v>465</v>
      </c>
      <c r="I2977" s="3" t="s">
        <v>463</v>
      </c>
      <c r="J2977" s="20" t="s">
        <v>158</v>
      </c>
      <c r="K2977" s="19">
        <v>2976</v>
      </c>
    </row>
    <row r="2978" spans="1:11" ht="12" customHeight="1" x14ac:dyDescent="0.2">
      <c r="A2978" s="2"/>
      <c r="B2978" s="64">
        <v>10410</v>
      </c>
      <c r="C2978" s="63" t="s">
        <v>3886</v>
      </c>
      <c r="D2978" s="72" t="s">
        <v>1243</v>
      </c>
      <c r="E2978" s="40" t="s">
        <v>133</v>
      </c>
      <c r="F2978" s="40" t="s">
        <v>80</v>
      </c>
      <c r="G2978" s="54"/>
      <c r="H2978" s="32" t="s">
        <v>465</v>
      </c>
      <c r="I2978" s="3" t="s">
        <v>463</v>
      </c>
      <c r="J2978" s="20" t="s">
        <v>158</v>
      </c>
      <c r="K2978" s="19">
        <v>2977</v>
      </c>
    </row>
    <row r="2979" spans="1:11" ht="12" customHeight="1" x14ac:dyDescent="0.2">
      <c r="A2979" s="2"/>
      <c r="B2979" s="64">
        <v>1656</v>
      </c>
      <c r="C2979" s="63" t="s">
        <v>397</v>
      </c>
      <c r="D2979" s="72" t="s">
        <v>3887</v>
      </c>
      <c r="E2979" s="40" t="s">
        <v>129</v>
      </c>
      <c r="F2979" s="40" t="s">
        <v>80</v>
      </c>
      <c r="G2979" s="54" t="s">
        <v>807</v>
      </c>
      <c r="H2979" s="32" t="s">
        <v>465</v>
      </c>
      <c r="I2979" s="3" t="s">
        <v>463</v>
      </c>
      <c r="J2979" s="20" t="s">
        <v>158</v>
      </c>
      <c r="K2979" s="19">
        <v>2978</v>
      </c>
    </row>
    <row r="2980" spans="1:11" ht="12" customHeight="1" x14ac:dyDescent="0.2">
      <c r="A2980" s="2"/>
      <c r="B2980" s="64">
        <v>1658</v>
      </c>
      <c r="C2980" s="63" t="s">
        <v>3888</v>
      </c>
      <c r="D2980" s="72" t="s">
        <v>1274</v>
      </c>
      <c r="E2980" s="40" t="s">
        <v>129</v>
      </c>
      <c r="F2980" s="40" t="s">
        <v>83</v>
      </c>
      <c r="G2980" s="54"/>
      <c r="H2980" s="32" t="s">
        <v>465</v>
      </c>
      <c r="I2980" s="3" t="s">
        <v>463</v>
      </c>
      <c r="J2980" s="20" t="s">
        <v>158</v>
      </c>
      <c r="K2980" s="19">
        <v>2979</v>
      </c>
    </row>
    <row r="2981" spans="1:11" ht="12" customHeight="1" x14ac:dyDescent="0.2">
      <c r="A2981" s="2"/>
      <c r="B2981" s="64">
        <v>1659</v>
      </c>
      <c r="C2981" s="63" t="s">
        <v>3889</v>
      </c>
      <c r="D2981" s="72" t="s">
        <v>1450</v>
      </c>
      <c r="E2981" s="40" t="s">
        <v>129</v>
      </c>
      <c r="F2981" s="40" t="s">
        <v>83</v>
      </c>
      <c r="G2981" s="54"/>
      <c r="H2981" s="32" t="s">
        <v>465</v>
      </c>
      <c r="I2981" s="3" t="s">
        <v>463</v>
      </c>
      <c r="J2981" s="20" t="s">
        <v>158</v>
      </c>
      <c r="K2981" s="19">
        <v>2980</v>
      </c>
    </row>
    <row r="2982" spans="1:11" ht="12" customHeight="1" x14ac:dyDescent="0.2">
      <c r="A2982" s="2"/>
      <c r="B2982" s="64">
        <v>1660</v>
      </c>
      <c r="C2982" s="63" t="s">
        <v>3890</v>
      </c>
      <c r="D2982" s="72" t="s">
        <v>1274</v>
      </c>
      <c r="E2982" s="40" t="s">
        <v>129</v>
      </c>
      <c r="F2982" s="40" t="s">
        <v>83</v>
      </c>
      <c r="G2982" s="54" t="s">
        <v>553</v>
      </c>
      <c r="H2982" s="32" t="s">
        <v>465</v>
      </c>
      <c r="I2982" s="3" t="s">
        <v>463</v>
      </c>
      <c r="J2982" s="20" t="s">
        <v>158</v>
      </c>
      <c r="K2982" s="19">
        <v>2981</v>
      </c>
    </row>
    <row r="2983" spans="1:11" ht="12" customHeight="1" x14ac:dyDescent="0.2">
      <c r="A2983" s="2"/>
      <c r="B2983" s="64">
        <v>2533</v>
      </c>
      <c r="C2983" s="63" t="s">
        <v>946</v>
      </c>
      <c r="D2983" s="72" t="s">
        <v>1272</v>
      </c>
      <c r="E2983" s="40" t="s">
        <v>129</v>
      </c>
      <c r="F2983" s="40" t="s">
        <v>80</v>
      </c>
      <c r="G2983" s="54"/>
      <c r="H2983"/>
      <c r="I2983" s="3" t="s">
        <v>463</v>
      </c>
      <c r="J2983" s="20" t="s">
        <v>158</v>
      </c>
      <c r="K2983" s="19">
        <v>2982</v>
      </c>
    </row>
    <row r="2984" spans="1:11" ht="12" customHeight="1" x14ac:dyDescent="0.2">
      <c r="A2984" s="2"/>
      <c r="B2984" s="64">
        <v>1661</v>
      </c>
      <c r="C2984" s="63" t="s">
        <v>3891</v>
      </c>
      <c r="D2984" s="72" t="s">
        <v>1274</v>
      </c>
      <c r="E2984" s="40" t="s">
        <v>129</v>
      </c>
      <c r="F2984" s="40" t="s">
        <v>80</v>
      </c>
      <c r="G2984" s="54"/>
      <c r="H2984" s="32" t="s">
        <v>465</v>
      </c>
      <c r="I2984" s="3" t="s">
        <v>4451</v>
      </c>
      <c r="J2984" s="20" t="s">
        <v>158</v>
      </c>
      <c r="K2984" s="19">
        <v>2983</v>
      </c>
    </row>
    <row r="2985" spans="1:11" ht="12" customHeight="1" x14ac:dyDescent="0.2">
      <c r="A2985" s="2"/>
      <c r="B2985" s="64">
        <v>6523</v>
      </c>
      <c r="C2985" s="63" t="s">
        <v>3892</v>
      </c>
      <c r="D2985" s="72" t="s">
        <v>1272</v>
      </c>
      <c r="E2985" s="40" t="s">
        <v>129</v>
      </c>
      <c r="F2985" s="40" t="s">
        <v>85</v>
      </c>
      <c r="G2985" s="54"/>
      <c r="H2985" s="32" t="s">
        <v>465</v>
      </c>
      <c r="I2985" s="3" t="s">
        <v>463</v>
      </c>
      <c r="J2985" s="20" t="s">
        <v>158</v>
      </c>
      <c r="K2985" s="19">
        <v>2984</v>
      </c>
    </row>
    <row r="2986" spans="1:11" ht="12" customHeight="1" x14ac:dyDescent="0.2">
      <c r="A2986" s="2"/>
      <c r="B2986" s="64">
        <v>11524</v>
      </c>
      <c r="C2986" s="63" t="s">
        <v>3893</v>
      </c>
      <c r="D2986" s="72" t="s">
        <v>1452</v>
      </c>
      <c r="E2986" s="40" t="s">
        <v>129</v>
      </c>
      <c r="F2986" s="40" t="s">
        <v>83</v>
      </c>
      <c r="G2986" s="54"/>
      <c r="H2986" s="32" t="s">
        <v>465</v>
      </c>
      <c r="I2986" s="3" t="s">
        <v>4451</v>
      </c>
      <c r="J2986" s="20" t="s">
        <v>158</v>
      </c>
      <c r="K2986" s="19">
        <v>2985</v>
      </c>
    </row>
    <row r="2987" spans="1:11" ht="12" customHeight="1" x14ac:dyDescent="0.2">
      <c r="A2987" s="2"/>
      <c r="B2987" s="64">
        <v>9503</v>
      </c>
      <c r="C2987" s="63" t="s">
        <v>3894</v>
      </c>
      <c r="D2987" s="72" t="s">
        <v>1450</v>
      </c>
      <c r="E2987" s="40" t="s">
        <v>129</v>
      </c>
      <c r="F2987" s="40" t="s">
        <v>83</v>
      </c>
      <c r="G2987" s="54"/>
      <c r="H2987" s="32" t="s">
        <v>465</v>
      </c>
      <c r="I2987" s="3" t="s">
        <v>463</v>
      </c>
      <c r="J2987" s="20" t="s">
        <v>158</v>
      </c>
      <c r="K2987" s="19">
        <v>2986</v>
      </c>
    </row>
    <row r="2988" spans="1:11" ht="12" customHeight="1" x14ac:dyDescent="0.2">
      <c r="A2988" s="2"/>
      <c r="B2988" s="64">
        <v>1663</v>
      </c>
      <c r="C2988" s="63" t="s">
        <v>3895</v>
      </c>
      <c r="D2988" s="72" t="s">
        <v>1450</v>
      </c>
      <c r="E2988" s="40" t="s">
        <v>133</v>
      </c>
      <c r="F2988" s="40" t="s">
        <v>33</v>
      </c>
      <c r="G2988" s="54"/>
      <c r="H2988" s="32" t="s">
        <v>465</v>
      </c>
      <c r="I2988" s="3" t="s">
        <v>463</v>
      </c>
      <c r="J2988" s="20" t="s">
        <v>158</v>
      </c>
      <c r="K2988" s="19">
        <v>2987</v>
      </c>
    </row>
    <row r="2989" spans="1:11" ht="12" customHeight="1" x14ac:dyDescent="0.2">
      <c r="A2989" s="2"/>
      <c r="B2989" s="64">
        <v>1664</v>
      </c>
      <c r="C2989" s="63" t="s">
        <v>3896</v>
      </c>
      <c r="D2989" s="72" t="s">
        <v>1450</v>
      </c>
      <c r="E2989" s="40" t="s">
        <v>129</v>
      </c>
      <c r="F2989" s="40" t="s">
        <v>83</v>
      </c>
      <c r="G2989" s="54"/>
      <c r="H2989" s="32" t="s">
        <v>465</v>
      </c>
      <c r="I2989" s="3" t="s">
        <v>4451</v>
      </c>
      <c r="J2989" s="20" t="s">
        <v>158</v>
      </c>
      <c r="K2989" s="19">
        <v>2988</v>
      </c>
    </row>
    <row r="2990" spans="1:11" ht="12" customHeight="1" x14ac:dyDescent="0.2">
      <c r="A2990" s="2"/>
      <c r="B2990" s="64">
        <v>8303</v>
      </c>
      <c r="C2990" s="63" t="s">
        <v>3897</v>
      </c>
      <c r="D2990" s="72" t="s">
        <v>1731</v>
      </c>
      <c r="E2990" s="40" t="s">
        <v>71</v>
      </c>
      <c r="F2990" s="40" t="s">
        <v>33</v>
      </c>
      <c r="G2990" s="54"/>
      <c r="H2990" s="32" t="s">
        <v>465</v>
      </c>
      <c r="I2990" s="3" t="s">
        <v>463</v>
      </c>
      <c r="J2990" s="20" t="s">
        <v>158</v>
      </c>
      <c r="K2990" s="19">
        <v>2989</v>
      </c>
    </row>
    <row r="2991" spans="1:11" ht="12" customHeight="1" x14ac:dyDescent="0.2">
      <c r="A2991" s="2"/>
      <c r="B2991" s="64">
        <v>11093</v>
      </c>
      <c r="C2991" s="63" t="s">
        <v>3898</v>
      </c>
      <c r="D2991" s="72" t="s">
        <v>1706</v>
      </c>
      <c r="E2991" s="40" t="s">
        <v>129</v>
      </c>
      <c r="F2991" s="40" t="s">
        <v>83</v>
      </c>
      <c r="G2991" s="54"/>
      <c r="H2991" s="32" t="s">
        <v>465</v>
      </c>
      <c r="I2991" s="3" t="s">
        <v>4451</v>
      </c>
      <c r="J2991" s="20" t="s">
        <v>158</v>
      </c>
      <c r="K2991" s="19">
        <v>2990</v>
      </c>
    </row>
    <row r="2992" spans="1:11" ht="12" customHeight="1" x14ac:dyDescent="0.2">
      <c r="A2992" s="2"/>
      <c r="B2992" s="64">
        <v>13210</v>
      </c>
      <c r="C2992" s="63" t="s">
        <v>3899</v>
      </c>
      <c r="D2992" s="72" t="s">
        <v>1274</v>
      </c>
      <c r="E2992" s="40" t="s">
        <v>133</v>
      </c>
      <c r="F2992" s="40" t="s">
        <v>80</v>
      </c>
      <c r="G2992" s="54"/>
      <c r="H2992"/>
      <c r="I2992" s="3" t="s">
        <v>4451</v>
      </c>
      <c r="J2992" s="20" t="s">
        <v>158</v>
      </c>
      <c r="K2992" s="19">
        <v>2991</v>
      </c>
    </row>
    <row r="2993" spans="1:11" ht="12" customHeight="1" x14ac:dyDescent="0.2">
      <c r="A2993" s="2"/>
      <c r="B2993" s="64">
        <v>1667</v>
      </c>
      <c r="C2993" s="63" t="s">
        <v>3900</v>
      </c>
      <c r="D2993" s="72" t="s">
        <v>1274</v>
      </c>
      <c r="E2993" s="40" t="s">
        <v>129</v>
      </c>
      <c r="F2993" s="40" t="s">
        <v>83</v>
      </c>
      <c r="G2993" s="54" t="s">
        <v>553</v>
      </c>
      <c r="H2993" s="32" t="s">
        <v>465</v>
      </c>
      <c r="I2993" s="3" t="s">
        <v>463</v>
      </c>
      <c r="J2993" s="20" t="s">
        <v>158</v>
      </c>
      <c r="K2993" s="19">
        <v>2992</v>
      </c>
    </row>
    <row r="2994" spans="1:11" ht="12" customHeight="1" x14ac:dyDescent="0.2">
      <c r="A2994" s="2"/>
      <c r="B2994" s="64">
        <v>8304</v>
      </c>
      <c r="C2994" s="63" t="s">
        <v>3901</v>
      </c>
      <c r="D2994" s="72" t="s">
        <v>1252</v>
      </c>
      <c r="E2994" s="40" t="s">
        <v>129</v>
      </c>
      <c r="F2994" s="40" t="s">
        <v>83</v>
      </c>
      <c r="G2994" s="54" t="s">
        <v>553</v>
      </c>
      <c r="H2994" s="32" t="s">
        <v>465</v>
      </c>
      <c r="I2994" s="3" t="s">
        <v>463</v>
      </c>
      <c r="J2994" s="20" t="s">
        <v>158</v>
      </c>
      <c r="K2994" s="19">
        <v>2993</v>
      </c>
    </row>
    <row r="2995" spans="1:11" ht="12" customHeight="1" x14ac:dyDescent="0.2">
      <c r="A2995" s="2"/>
      <c r="B2995" s="64">
        <v>8305</v>
      </c>
      <c r="C2995" s="63" t="s">
        <v>3902</v>
      </c>
      <c r="D2995" s="72" t="s">
        <v>1252</v>
      </c>
      <c r="E2995" s="40" t="s">
        <v>129</v>
      </c>
      <c r="F2995" s="40" t="s">
        <v>83</v>
      </c>
      <c r="G2995" s="54" t="s">
        <v>553</v>
      </c>
      <c r="H2995" s="32" t="s">
        <v>465</v>
      </c>
      <c r="I2995" s="3" t="s">
        <v>463</v>
      </c>
      <c r="J2995" s="20" t="s">
        <v>158</v>
      </c>
      <c r="K2995" s="19">
        <v>2994</v>
      </c>
    </row>
    <row r="2996" spans="1:11" ht="12" customHeight="1" x14ac:dyDescent="0.2">
      <c r="A2996" s="2"/>
      <c r="B2996" s="64">
        <v>9504</v>
      </c>
      <c r="C2996" s="63" t="s">
        <v>3903</v>
      </c>
      <c r="D2996" s="72" t="s">
        <v>1274</v>
      </c>
      <c r="E2996" s="40" t="s">
        <v>129</v>
      </c>
      <c r="F2996" s="40" t="s">
        <v>85</v>
      </c>
      <c r="G2996" s="54" t="s">
        <v>808</v>
      </c>
      <c r="H2996" s="32" t="s">
        <v>465</v>
      </c>
      <c r="I2996" s="3" t="s">
        <v>463</v>
      </c>
      <c r="J2996" s="20" t="s">
        <v>158</v>
      </c>
      <c r="K2996" s="19">
        <v>2995</v>
      </c>
    </row>
    <row r="2997" spans="1:11" ht="12" customHeight="1" x14ac:dyDescent="0.2">
      <c r="A2997" s="2"/>
      <c r="B2997" s="64">
        <v>6565</v>
      </c>
      <c r="C2997" s="63" t="s">
        <v>3904</v>
      </c>
      <c r="D2997" s="72" t="s">
        <v>1649</v>
      </c>
      <c r="E2997" s="40" t="s">
        <v>129</v>
      </c>
      <c r="F2997" s="40" t="s">
        <v>85</v>
      </c>
      <c r="G2997" s="54" t="s">
        <v>808</v>
      </c>
      <c r="H2997" s="32" t="s">
        <v>465</v>
      </c>
      <c r="I2997" s="3" t="s">
        <v>463</v>
      </c>
      <c r="J2997" s="20" t="s">
        <v>158</v>
      </c>
      <c r="K2997" s="19">
        <v>2996</v>
      </c>
    </row>
    <row r="2998" spans="1:11" ht="12" customHeight="1" x14ac:dyDescent="0.2">
      <c r="A2998" s="2"/>
      <c r="B2998" s="64">
        <v>5821</v>
      </c>
      <c r="C2998" s="63" t="s">
        <v>3905</v>
      </c>
      <c r="D2998" s="72" t="s">
        <v>1274</v>
      </c>
      <c r="E2998" s="40" t="s">
        <v>133</v>
      </c>
      <c r="F2998" s="40" t="s">
        <v>80</v>
      </c>
      <c r="G2998" s="54"/>
      <c r="H2998" s="32" t="s">
        <v>465</v>
      </c>
      <c r="I2998" s="3" t="s">
        <v>463</v>
      </c>
      <c r="J2998" s="20" t="s">
        <v>158</v>
      </c>
      <c r="K2998" s="19">
        <v>2997</v>
      </c>
    </row>
    <row r="2999" spans="1:11" ht="12" customHeight="1" x14ac:dyDescent="0.2">
      <c r="A2999" s="2"/>
      <c r="B2999" s="64">
        <v>6566</v>
      </c>
      <c r="C2999" s="63" t="s">
        <v>3906</v>
      </c>
      <c r="D2999" s="72" t="s">
        <v>1649</v>
      </c>
      <c r="E2999" s="40" t="s">
        <v>129</v>
      </c>
      <c r="F2999" s="40" t="s">
        <v>85</v>
      </c>
      <c r="G2999" s="54"/>
      <c r="H2999" s="32" t="s">
        <v>465</v>
      </c>
      <c r="I2999" s="3" t="s">
        <v>4451</v>
      </c>
      <c r="J2999" s="20" t="s">
        <v>158</v>
      </c>
      <c r="K2999" s="19">
        <v>2998</v>
      </c>
    </row>
    <row r="3000" spans="1:11" ht="12" customHeight="1" x14ac:dyDescent="0.2">
      <c r="A3000" s="2"/>
      <c r="B3000" s="64">
        <v>1668</v>
      </c>
      <c r="C3000" s="63" t="s">
        <v>3907</v>
      </c>
      <c r="D3000" s="72" t="s">
        <v>3908</v>
      </c>
      <c r="E3000" s="40" t="s">
        <v>129</v>
      </c>
      <c r="F3000" s="40" t="s">
        <v>85</v>
      </c>
      <c r="G3000" s="54"/>
      <c r="H3000" s="32" t="s">
        <v>465</v>
      </c>
      <c r="I3000" s="3" t="s">
        <v>463</v>
      </c>
      <c r="J3000" s="20" t="s">
        <v>158</v>
      </c>
      <c r="K3000" s="19">
        <v>2999</v>
      </c>
    </row>
    <row r="3001" spans="1:11" ht="12" customHeight="1" x14ac:dyDescent="0.2">
      <c r="A3001" s="2"/>
      <c r="B3001" s="64">
        <v>1672</v>
      </c>
      <c r="C3001" s="63" t="s">
        <v>3909</v>
      </c>
      <c r="D3001" s="72" t="s">
        <v>1274</v>
      </c>
      <c r="E3001" s="40" t="s">
        <v>129</v>
      </c>
      <c r="F3001" s="40" t="s">
        <v>85</v>
      </c>
      <c r="G3001" s="54" t="s">
        <v>808</v>
      </c>
      <c r="H3001" s="32" t="s">
        <v>465</v>
      </c>
      <c r="I3001" s="3" t="s">
        <v>4451</v>
      </c>
      <c r="J3001" s="20" t="s">
        <v>158</v>
      </c>
      <c r="K3001" s="19">
        <v>3000</v>
      </c>
    </row>
    <row r="3002" spans="1:11" ht="12" customHeight="1" x14ac:dyDescent="0.2">
      <c r="A3002" s="2"/>
      <c r="B3002" s="64">
        <v>2535</v>
      </c>
      <c r="C3002" s="63" t="s">
        <v>3910</v>
      </c>
      <c r="D3002" s="72" t="s">
        <v>1274</v>
      </c>
      <c r="E3002" s="40" t="s">
        <v>129</v>
      </c>
      <c r="F3002" s="40" t="s">
        <v>85</v>
      </c>
      <c r="G3002" s="54" t="s">
        <v>808</v>
      </c>
      <c r="H3002" s="32" t="s">
        <v>465</v>
      </c>
      <c r="I3002" s="3" t="s">
        <v>463</v>
      </c>
      <c r="J3002" s="20" t="s">
        <v>158</v>
      </c>
      <c r="K3002" s="19">
        <v>3001</v>
      </c>
    </row>
    <row r="3003" spans="1:11" ht="12" customHeight="1" x14ac:dyDescent="0.2">
      <c r="A3003" s="2"/>
      <c r="B3003" s="64">
        <v>5822</v>
      </c>
      <c r="C3003" s="63" t="s">
        <v>3911</v>
      </c>
      <c r="D3003" s="72" t="s">
        <v>1252</v>
      </c>
      <c r="E3003" s="40" t="s">
        <v>129</v>
      </c>
      <c r="F3003" s="40" t="s">
        <v>83</v>
      </c>
      <c r="G3003" s="54" t="s">
        <v>553</v>
      </c>
      <c r="H3003" s="32" t="s">
        <v>465</v>
      </c>
      <c r="I3003" s="3" t="s">
        <v>463</v>
      </c>
      <c r="J3003" s="20" t="s">
        <v>158</v>
      </c>
      <c r="K3003" s="19">
        <v>3002</v>
      </c>
    </row>
    <row r="3004" spans="1:11" ht="12" customHeight="1" x14ac:dyDescent="0.2">
      <c r="A3004" s="2"/>
      <c r="B3004" s="64">
        <v>6520</v>
      </c>
      <c r="C3004" s="63" t="s">
        <v>3912</v>
      </c>
      <c r="D3004" s="72" t="s">
        <v>2002</v>
      </c>
      <c r="E3004" s="40" t="s">
        <v>133</v>
      </c>
      <c r="F3004" s="40" t="s">
        <v>33</v>
      </c>
      <c r="G3004" s="54"/>
      <c r="H3004" s="32" t="s">
        <v>465</v>
      </c>
      <c r="I3004" s="3" t="s">
        <v>463</v>
      </c>
      <c r="J3004" s="20" t="s">
        <v>158</v>
      </c>
      <c r="K3004" s="19">
        <v>3003</v>
      </c>
    </row>
    <row r="3005" spans="1:11" ht="12" customHeight="1" x14ac:dyDescent="0.2">
      <c r="A3005" s="2"/>
      <c r="B3005" s="64">
        <v>11572</v>
      </c>
      <c r="C3005" s="63" t="s">
        <v>3913</v>
      </c>
      <c r="D3005" s="72" t="s">
        <v>2002</v>
      </c>
      <c r="E3005" s="40" t="s">
        <v>129</v>
      </c>
      <c r="F3005" s="40" t="s">
        <v>83</v>
      </c>
      <c r="G3005" s="54"/>
      <c r="H3005" s="32" t="s">
        <v>465</v>
      </c>
      <c r="I3005" s="3" t="s">
        <v>463</v>
      </c>
      <c r="J3005" s="20" t="s">
        <v>158</v>
      </c>
      <c r="K3005" s="19">
        <v>3004</v>
      </c>
    </row>
    <row r="3006" spans="1:11" ht="12" customHeight="1" x14ac:dyDescent="0.2">
      <c r="A3006" s="2"/>
      <c r="B3006" s="64">
        <v>7630</v>
      </c>
      <c r="C3006" s="63" t="s">
        <v>3914</v>
      </c>
      <c r="D3006" s="72" t="s">
        <v>2002</v>
      </c>
      <c r="E3006" s="40" t="s">
        <v>129</v>
      </c>
      <c r="F3006" s="40" t="s">
        <v>83</v>
      </c>
      <c r="G3006" s="54"/>
      <c r="H3006" s="32" t="s">
        <v>465</v>
      </c>
      <c r="I3006" s="3" t="s">
        <v>463</v>
      </c>
      <c r="J3006" s="20" t="s">
        <v>158</v>
      </c>
      <c r="K3006" s="19">
        <v>3005</v>
      </c>
    </row>
    <row r="3007" spans="1:11" ht="12" customHeight="1" x14ac:dyDescent="0.2">
      <c r="A3007" s="2"/>
      <c r="B3007" s="64">
        <v>8873</v>
      </c>
      <c r="C3007" s="63" t="s">
        <v>3915</v>
      </c>
      <c r="D3007" s="72" t="s">
        <v>2572</v>
      </c>
      <c r="E3007" s="40" t="s">
        <v>133</v>
      </c>
      <c r="F3007" s="40" t="s">
        <v>33</v>
      </c>
      <c r="G3007" s="54"/>
      <c r="H3007" s="32" t="s">
        <v>465</v>
      </c>
      <c r="I3007" s="3" t="s">
        <v>463</v>
      </c>
      <c r="J3007" s="20" t="s">
        <v>158</v>
      </c>
      <c r="K3007" s="19">
        <v>3006</v>
      </c>
    </row>
    <row r="3008" spans="1:11" ht="12" customHeight="1" x14ac:dyDescent="0.2">
      <c r="A3008" s="2"/>
      <c r="B3008" s="64">
        <v>8874</v>
      </c>
      <c r="C3008" s="63" t="s">
        <v>3916</v>
      </c>
      <c r="D3008" s="72" t="s">
        <v>2572</v>
      </c>
      <c r="E3008" s="40" t="s">
        <v>129</v>
      </c>
      <c r="F3008" s="40" t="s">
        <v>83</v>
      </c>
      <c r="G3008" s="54" t="s">
        <v>553</v>
      </c>
      <c r="H3008" s="32" t="s">
        <v>465</v>
      </c>
      <c r="I3008" s="3" t="s">
        <v>463</v>
      </c>
      <c r="J3008" s="20" t="s">
        <v>158</v>
      </c>
      <c r="K3008" s="19">
        <v>3007</v>
      </c>
    </row>
    <row r="3009" spans="1:11" ht="12" customHeight="1" x14ac:dyDescent="0.2">
      <c r="A3009" s="2"/>
      <c r="B3009" s="64">
        <v>7699</v>
      </c>
      <c r="C3009" s="63" t="s">
        <v>3917</v>
      </c>
      <c r="D3009" s="72" t="s">
        <v>1709</v>
      </c>
      <c r="E3009" s="40" t="s">
        <v>133</v>
      </c>
      <c r="F3009" s="40" t="s">
        <v>33</v>
      </c>
      <c r="G3009" s="54" t="s">
        <v>942</v>
      </c>
      <c r="H3009" s="32" t="s">
        <v>465</v>
      </c>
      <c r="I3009" s="3" t="s">
        <v>463</v>
      </c>
      <c r="J3009" s="20" t="s">
        <v>158</v>
      </c>
      <c r="K3009" s="19">
        <v>3008</v>
      </c>
    </row>
    <row r="3010" spans="1:11" ht="12" customHeight="1" x14ac:dyDescent="0.2">
      <c r="A3010" s="2"/>
      <c r="B3010" s="64">
        <v>8877</v>
      </c>
      <c r="C3010" s="63" t="s">
        <v>3918</v>
      </c>
      <c r="D3010" s="72" t="s">
        <v>1709</v>
      </c>
      <c r="E3010" s="40" t="s">
        <v>129</v>
      </c>
      <c r="F3010" s="40" t="s">
        <v>83</v>
      </c>
      <c r="G3010" s="54"/>
      <c r="H3010" s="32" t="s">
        <v>465</v>
      </c>
      <c r="I3010" s="3" t="s">
        <v>463</v>
      </c>
      <c r="J3010" s="20" t="s">
        <v>158</v>
      </c>
      <c r="K3010" s="19">
        <v>3009</v>
      </c>
    </row>
    <row r="3011" spans="1:11" ht="12" customHeight="1" x14ac:dyDescent="0.2">
      <c r="A3011" s="2"/>
      <c r="B3011" s="64">
        <v>8878</v>
      </c>
      <c r="C3011" s="63" t="s">
        <v>3919</v>
      </c>
      <c r="D3011" s="72" t="s">
        <v>1252</v>
      </c>
      <c r="E3011" s="40" t="s">
        <v>129</v>
      </c>
      <c r="F3011" s="40" t="s">
        <v>85</v>
      </c>
      <c r="G3011" s="54" t="s">
        <v>808</v>
      </c>
      <c r="H3011" s="32" t="s">
        <v>465</v>
      </c>
      <c r="I3011" s="3" t="s">
        <v>463</v>
      </c>
      <c r="J3011" s="20" t="s">
        <v>158</v>
      </c>
      <c r="K3011" s="19">
        <v>3010</v>
      </c>
    </row>
    <row r="3012" spans="1:11" ht="12" customHeight="1" x14ac:dyDescent="0.2">
      <c r="A3012" s="2"/>
      <c r="B3012" s="64">
        <v>8307</v>
      </c>
      <c r="C3012" s="63" t="s">
        <v>3920</v>
      </c>
      <c r="D3012" s="72" t="s">
        <v>1709</v>
      </c>
      <c r="E3012" s="40" t="s">
        <v>129</v>
      </c>
      <c r="F3012" s="40" t="s">
        <v>83</v>
      </c>
      <c r="G3012" s="54" t="s">
        <v>553</v>
      </c>
      <c r="H3012" s="32" t="s">
        <v>465</v>
      </c>
      <c r="I3012" s="3" t="s">
        <v>463</v>
      </c>
      <c r="J3012" s="20" t="s">
        <v>158</v>
      </c>
      <c r="K3012" s="19">
        <v>3011</v>
      </c>
    </row>
    <row r="3013" spans="1:11" ht="12" customHeight="1" x14ac:dyDescent="0.2">
      <c r="A3013" s="2"/>
      <c r="B3013" s="64">
        <v>8876</v>
      </c>
      <c r="C3013" s="63" t="s">
        <v>3921</v>
      </c>
      <c r="D3013" s="72" t="s">
        <v>1452</v>
      </c>
      <c r="E3013" s="40" t="s">
        <v>129</v>
      </c>
      <c r="F3013" s="40" t="s">
        <v>85</v>
      </c>
      <c r="G3013" s="54"/>
      <c r="H3013" s="32" t="s">
        <v>465</v>
      </c>
      <c r="I3013" s="3" t="s">
        <v>463</v>
      </c>
      <c r="J3013" s="20" t="s">
        <v>158</v>
      </c>
      <c r="K3013" s="19">
        <v>3012</v>
      </c>
    </row>
    <row r="3014" spans="1:11" ht="12" customHeight="1" x14ac:dyDescent="0.2">
      <c r="A3014" s="2"/>
      <c r="B3014" s="64">
        <v>11571</v>
      </c>
      <c r="C3014" s="63" t="s">
        <v>3922</v>
      </c>
      <c r="D3014" s="72" t="s">
        <v>1709</v>
      </c>
      <c r="E3014" s="40" t="s">
        <v>129</v>
      </c>
      <c r="F3014" s="40" t="s">
        <v>85</v>
      </c>
      <c r="G3014" s="54"/>
      <c r="H3014"/>
      <c r="I3014" s="3" t="s">
        <v>463</v>
      </c>
      <c r="J3014" s="20" t="s">
        <v>158</v>
      </c>
      <c r="K3014" s="19">
        <v>3013</v>
      </c>
    </row>
    <row r="3015" spans="1:11" ht="12" customHeight="1" x14ac:dyDescent="0.2">
      <c r="A3015" s="2"/>
      <c r="B3015" s="64">
        <v>9487</v>
      </c>
      <c r="C3015" s="63" t="s">
        <v>3923</v>
      </c>
      <c r="D3015" s="72" t="s">
        <v>1709</v>
      </c>
      <c r="E3015" s="40" t="s">
        <v>129</v>
      </c>
      <c r="F3015" s="40" t="s">
        <v>85</v>
      </c>
      <c r="G3015" s="54" t="s">
        <v>808</v>
      </c>
      <c r="H3015" s="32" t="s">
        <v>465</v>
      </c>
      <c r="I3015" s="3" t="s">
        <v>463</v>
      </c>
      <c r="J3015" s="20" t="s">
        <v>158</v>
      </c>
      <c r="K3015" s="19">
        <v>3014</v>
      </c>
    </row>
    <row r="3016" spans="1:11" ht="12" customHeight="1" x14ac:dyDescent="0.2">
      <c r="A3016" s="2"/>
      <c r="B3016" s="64">
        <v>7714</v>
      </c>
      <c r="C3016" s="63" t="s">
        <v>3924</v>
      </c>
      <c r="D3016" s="72" t="s">
        <v>1709</v>
      </c>
      <c r="E3016" s="40" t="s">
        <v>129</v>
      </c>
      <c r="F3016" s="40" t="s">
        <v>83</v>
      </c>
      <c r="G3016" s="54" t="s">
        <v>553</v>
      </c>
      <c r="H3016" s="32" t="s">
        <v>465</v>
      </c>
      <c r="I3016" s="3" t="s">
        <v>463</v>
      </c>
      <c r="J3016" s="20" t="s">
        <v>158</v>
      </c>
      <c r="K3016" s="19">
        <v>3015</v>
      </c>
    </row>
    <row r="3017" spans="1:11" ht="12" customHeight="1" x14ac:dyDescent="0.2">
      <c r="A3017" s="2"/>
      <c r="B3017" s="64">
        <v>7690</v>
      </c>
      <c r="C3017" s="63" t="s">
        <v>3925</v>
      </c>
      <c r="D3017" s="72" t="s">
        <v>1709</v>
      </c>
      <c r="E3017" s="40" t="s">
        <v>133</v>
      </c>
      <c r="F3017" s="40" t="s">
        <v>33</v>
      </c>
      <c r="G3017" s="54"/>
      <c r="H3017" s="32" t="s">
        <v>465</v>
      </c>
      <c r="I3017" s="3" t="s">
        <v>463</v>
      </c>
      <c r="J3017" s="20" t="s">
        <v>158</v>
      </c>
      <c r="K3017" s="19">
        <v>3016</v>
      </c>
    </row>
    <row r="3018" spans="1:11" ht="12" customHeight="1" x14ac:dyDescent="0.2">
      <c r="A3018" s="2"/>
      <c r="B3018" s="64">
        <v>4169</v>
      </c>
      <c r="C3018" s="63" t="s">
        <v>3926</v>
      </c>
      <c r="D3018" s="72" t="s">
        <v>1450</v>
      </c>
      <c r="E3018" s="40" t="s">
        <v>129</v>
      </c>
      <c r="F3018" s="40" t="s">
        <v>83</v>
      </c>
      <c r="G3018" s="54"/>
      <c r="H3018" s="32" t="s">
        <v>465</v>
      </c>
      <c r="I3018" s="3" t="s">
        <v>4451</v>
      </c>
      <c r="J3018" s="20" t="s">
        <v>158</v>
      </c>
      <c r="K3018" s="19">
        <v>3017</v>
      </c>
    </row>
    <row r="3019" spans="1:11" ht="12" customHeight="1" x14ac:dyDescent="0.2">
      <c r="A3019" s="2"/>
      <c r="B3019" s="64">
        <v>8923</v>
      </c>
      <c r="C3019" s="63" t="s">
        <v>3927</v>
      </c>
      <c r="D3019" s="72" t="s">
        <v>1709</v>
      </c>
      <c r="E3019" s="40" t="s">
        <v>129</v>
      </c>
      <c r="F3019" s="40" t="s">
        <v>83</v>
      </c>
      <c r="G3019" s="54"/>
      <c r="H3019" s="32" t="s">
        <v>465</v>
      </c>
      <c r="I3019" s="3" t="s">
        <v>463</v>
      </c>
      <c r="J3019" s="20" t="s">
        <v>158</v>
      </c>
      <c r="K3019" s="19">
        <v>3018</v>
      </c>
    </row>
    <row r="3020" spans="1:11" ht="12" customHeight="1" x14ac:dyDescent="0.2">
      <c r="A3020" s="2"/>
      <c r="B3020" s="64">
        <v>8308</v>
      </c>
      <c r="C3020" s="63" t="s">
        <v>3928</v>
      </c>
      <c r="D3020" s="72" t="s">
        <v>1709</v>
      </c>
      <c r="E3020" s="40" t="s">
        <v>129</v>
      </c>
      <c r="F3020" s="40" t="s">
        <v>83</v>
      </c>
      <c r="G3020" s="54"/>
      <c r="H3020" s="32" t="s">
        <v>465</v>
      </c>
      <c r="I3020" s="3" t="s">
        <v>463</v>
      </c>
      <c r="J3020" s="20" t="s">
        <v>158</v>
      </c>
      <c r="K3020" s="19">
        <v>3019</v>
      </c>
    </row>
    <row r="3021" spans="1:11" ht="12" customHeight="1" x14ac:dyDescent="0.2">
      <c r="A3021" s="2"/>
      <c r="B3021" s="64">
        <v>9893</v>
      </c>
      <c r="C3021" s="63" t="s">
        <v>3929</v>
      </c>
      <c r="D3021" s="72" t="s">
        <v>1252</v>
      </c>
      <c r="E3021" s="40" t="s">
        <v>129</v>
      </c>
      <c r="F3021" s="40" t="s">
        <v>83</v>
      </c>
      <c r="G3021" s="54"/>
      <c r="H3021" s="32" t="s">
        <v>465</v>
      </c>
      <c r="I3021" s="3" t="s">
        <v>463</v>
      </c>
      <c r="J3021" s="20" t="s">
        <v>158</v>
      </c>
      <c r="K3021" s="19">
        <v>3020</v>
      </c>
    </row>
    <row r="3022" spans="1:11" ht="12" customHeight="1" x14ac:dyDescent="0.2">
      <c r="A3022" s="2"/>
      <c r="B3022" s="64">
        <v>9971</v>
      </c>
      <c r="C3022" s="63" t="s">
        <v>3930</v>
      </c>
      <c r="D3022" s="72" t="s">
        <v>1452</v>
      </c>
      <c r="E3022" s="40" t="s">
        <v>129</v>
      </c>
      <c r="F3022" s="40" t="s">
        <v>83</v>
      </c>
      <c r="G3022" s="54"/>
      <c r="H3022" s="32" t="s">
        <v>465</v>
      </c>
      <c r="I3022" s="3" t="s">
        <v>463</v>
      </c>
      <c r="J3022" s="20" t="s">
        <v>158</v>
      </c>
      <c r="K3022" s="19">
        <v>3021</v>
      </c>
    </row>
    <row r="3023" spans="1:11" ht="12" customHeight="1" x14ac:dyDescent="0.2">
      <c r="A3023" s="2"/>
      <c r="B3023" s="64">
        <v>5827</v>
      </c>
      <c r="C3023" s="63" t="s">
        <v>3931</v>
      </c>
      <c r="D3023" s="72" t="s">
        <v>1252</v>
      </c>
      <c r="E3023" s="40" t="s">
        <v>129</v>
      </c>
      <c r="F3023" s="40" t="s">
        <v>83</v>
      </c>
      <c r="G3023" s="54" t="s">
        <v>553</v>
      </c>
      <c r="H3023" s="32" t="s">
        <v>465</v>
      </c>
      <c r="I3023" s="3" t="s">
        <v>463</v>
      </c>
      <c r="J3023" s="20" t="s">
        <v>158</v>
      </c>
      <c r="K3023" s="19">
        <v>3022</v>
      </c>
    </row>
    <row r="3024" spans="1:11" ht="12" customHeight="1" x14ac:dyDescent="0.2">
      <c r="A3024" s="2"/>
      <c r="B3024" s="64">
        <v>10390</v>
      </c>
      <c r="C3024" s="63" t="s">
        <v>3932</v>
      </c>
      <c r="D3024" s="72" t="s">
        <v>2020</v>
      </c>
      <c r="E3024" s="40" t="s">
        <v>129</v>
      </c>
      <c r="F3024" s="40" t="s">
        <v>83</v>
      </c>
      <c r="G3024" s="54" t="s">
        <v>553</v>
      </c>
      <c r="H3024" s="32" t="s">
        <v>465</v>
      </c>
      <c r="I3024" s="3" t="s">
        <v>463</v>
      </c>
      <c r="J3024" s="20" t="s">
        <v>158</v>
      </c>
      <c r="K3024" s="19">
        <v>3023</v>
      </c>
    </row>
    <row r="3025" spans="1:11" ht="12" customHeight="1" x14ac:dyDescent="0.2">
      <c r="A3025" s="2"/>
      <c r="B3025" s="64">
        <v>1676</v>
      </c>
      <c r="C3025" s="63" t="s">
        <v>598</v>
      </c>
      <c r="D3025" s="72" t="s">
        <v>3300</v>
      </c>
      <c r="E3025" s="40" t="s">
        <v>129</v>
      </c>
      <c r="F3025" s="40" t="s">
        <v>80</v>
      </c>
      <c r="G3025" s="54"/>
      <c r="H3025" s="32" t="s">
        <v>465</v>
      </c>
      <c r="I3025" s="3" t="s">
        <v>463</v>
      </c>
      <c r="J3025" s="20" t="s">
        <v>158</v>
      </c>
      <c r="K3025" s="19">
        <v>3024</v>
      </c>
    </row>
    <row r="3026" spans="1:11" ht="12" customHeight="1" x14ac:dyDescent="0.2">
      <c r="A3026" s="2"/>
      <c r="B3026" s="64">
        <v>1677</v>
      </c>
      <c r="C3026" s="63" t="s">
        <v>782</v>
      </c>
      <c r="D3026" s="72" t="s">
        <v>1863</v>
      </c>
      <c r="E3026" s="40" t="s">
        <v>129</v>
      </c>
      <c r="F3026" s="40" t="s">
        <v>80</v>
      </c>
      <c r="G3026" s="54"/>
      <c r="H3026" s="32" t="s">
        <v>465</v>
      </c>
      <c r="I3026" s="3" t="s">
        <v>463</v>
      </c>
      <c r="J3026" s="20" t="s">
        <v>158</v>
      </c>
      <c r="K3026" s="19">
        <v>3025</v>
      </c>
    </row>
    <row r="3027" spans="1:11" ht="12" customHeight="1" x14ac:dyDescent="0.2">
      <c r="A3027" s="2"/>
      <c r="B3027" s="64">
        <v>5856</v>
      </c>
      <c r="C3027" s="63" t="s">
        <v>3933</v>
      </c>
      <c r="D3027" s="72" t="s">
        <v>1252</v>
      </c>
      <c r="E3027" s="40" t="s">
        <v>133</v>
      </c>
      <c r="F3027" s="40" t="s">
        <v>33</v>
      </c>
      <c r="G3027" s="54"/>
      <c r="H3027" s="32" t="s">
        <v>465</v>
      </c>
      <c r="I3027" s="3" t="s">
        <v>463</v>
      </c>
      <c r="J3027" s="20" t="s">
        <v>158</v>
      </c>
      <c r="K3027" s="19">
        <v>3026</v>
      </c>
    </row>
    <row r="3028" spans="1:11" ht="12" customHeight="1" x14ac:dyDescent="0.2">
      <c r="A3028" s="2"/>
      <c r="B3028" s="64">
        <v>8420</v>
      </c>
      <c r="C3028" s="63" t="s">
        <v>3934</v>
      </c>
      <c r="D3028" s="72" t="s">
        <v>1252</v>
      </c>
      <c r="E3028" s="40" t="s">
        <v>129</v>
      </c>
      <c r="F3028" s="40" t="s">
        <v>83</v>
      </c>
      <c r="G3028" s="54"/>
      <c r="H3028" s="32" t="s">
        <v>465</v>
      </c>
      <c r="I3028" s="3" t="s">
        <v>463</v>
      </c>
      <c r="J3028" s="20" t="s">
        <v>158</v>
      </c>
      <c r="K3028" s="19">
        <v>3027</v>
      </c>
    </row>
    <row r="3029" spans="1:11" ht="12" customHeight="1" x14ac:dyDescent="0.2">
      <c r="A3029" s="2"/>
      <c r="B3029" s="64">
        <v>6567</v>
      </c>
      <c r="C3029" s="63" t="s">
        <v>3935</v>
      </c>
      <c r="D3029" s="72" t="s">
        <v>1252</v>
      </c>
      <c r="E3029" s="40" t="s">
        <v>129</v>
      </c>
      <c r="F3029" s="40" t="s">
        <v>83</v>
      </c>
      <c r="G3029" s="54"/>
      <c r="H3029" s="32" t="s">
        <v>465</v>
      </c>
      <c r="I3029" s="3" t="s">
        <v>463</v>
      </c>
      <c r="J3029" s="20" t="s">
        <v>158</v>
      </c>
      <c r="K3029" s="19">
        <v>3028</v>
      </c>
    </row>
    <row r="3030" spans="1:11" ht="12" customHeight="1" x14ac:dyDescent="0.2">
      <c r="A3030" s="2"/>
      <c r="B3030" s="64">
        <v>8879</v>
      </c>
      <c r="C3030" s="63" t="s">
        <v>3936</v>
      </c>
      <c r="D3030" s="72" t="s">
        <v>1252</v>
      </c>
      <c r="E3030" s="40" t="s">
        <v>129</v>
      </c>
      <c r="F3030" s="40" t="s">
        <v>83</v>
      </c>
      <c r="G3030" s="54"/>
      <c r="H3030" s="32" t="s">
        <v>465</v>
      </c>
      <c r="I3030" s="3" t="s">
        <v>463</v>
      </c>
      <c r="J3030" s="20" t="s">
        <v>158</v>
      </c>
      <c r="K3030" s="19">
        <v>3029</v>
      </c>
    </row>
    <row r="3031" spans="1:11" ht="12" customHeight="1" x14ac:dyDescent="0.2">
      <c r="A3031" s="2"/>
      <c r="B3031" s="64">
        <v>8421</v>
      </c>
      <c r="C3031" s="63" t="s">
        <v>3937</v>
      </c>
      <c r="D3031" s="72" t="s">
        <v>1252</v>
      </c>
      <c r="E3031" s="40" t="s">
        <v>129</v>
      </c>
      <c r="F3031" s="40" t="s">
        <v>83</v>
      </c>
      <c r="G3031" s="54" t="s">
        <v>553</v>
      </c>
      <c r="H3031" s="32" t="s">
        <v>465</v>
      </c>
      <c r="I3031" s="3" t="s">
        <v>463</v>
      </c>
      <c r="J3031" s="20" t="s">
        <v>158</v>
      </c>
      <c r="K3031" s="19">
        <v>3030</v>
      </c>
    </row>
    <row r="3032" spans="1:11" ht="12" customHeight="1" x14ac:dyDescent="0.2">
      <c r="A3032" s="2"/>
      <c r="B3032" s="64">
        <v>13209</v>
      </c>
      <c r="C3032" s="63" t="s">
        <v>3938</v>
      </c>
      <c r="D3032" s="72" t="s">
        <v>1252</v>
      </c>
      <c r="E3032" s="40" t="s">
        <v>133</v>
      </c>
      <c r="F3032" s="40" t="s">
        <v>80</v>
      </c>
      <c r="G3032" s="54"/>
      <c r="H3032"/>
      <c r="I3032" s="3" t="s">
        <v>4451</v>
      </c>
      <c r="J3032" s="20" t="s">
        <v>158</v>
      </c>
      <c r="K3032" s="19">
        <v>3031</v>
      </c>
    </row>
    <row r="3033" spans="1:11" ht="12" customHeight="1" x14ac:dyDescent="0.2">
      <c r="A3033" s="2"/>
      <c r="B3033" s="64">
        <v>7713</v>
      </c>
      <c r="C3033" s="63" t="s">
        <v>3939</v>
      </c>
      <c r="D3033" s="72" t="s">
        <v>1252</v>
      </c>
      <c r="E3033" s="40" t="s">
        <v>133</v>
      </c>
      <c r="F3033" s="40" t="s">
        <v>33</v>
      </c>
      <c r="G3033" s="54"/>
      <c r="H3033" s="32" t="s">
        <v>465</v>
      </c>
      <c r="I3033" s="3" t="s">
        <v>463</v>
      </c>
      <c r="J3033" s="20" t="s">
        <v>158</v>
      </c>
      <c r="K3033" s="19">
        <v>3032</v>
      </c>
    </row>
    <row r="3034" spans="1:11" ht="12" customHeight="1" x14ac:dyDescent="0.2">
      <c r="A3034" s="2"/>
      <c r="B3034" s="64">
        <v>8880</v>
      </c>
      <c r="C3034" s="63" t="s">
        <v>3940</v>
      </c>
      <c r="D3034" s="72" t="s">
        <v>1252</v>
      </c>
      <c r="E3034" s="40" t="s">
        <v>129</v>
      </c>
      <c r="F3034" s="40" t="s">
        <v>83</v>
      </c>
      <c r="G3034" s="54"/>
      <c r="H3034" s="32" t="s">
        <v>465</v>
      </c>
      <c r="I3034" s="3" t="s">
        <v>4451</v>
      </c>
      <c r="J3034" s="20" t="s">
        <v>158</v>
      </c>
      <c r="K3034" s="19">
        <v>3033</v>
      </c>
    </row>
    <row r="3035" spans="1:11" ht="12" customHeight="1" x14ac:dyDescent="0.2">
      <c r="A3035" s="2"/>
      <c r="B3035" s="64">
        <v>9966</v>
      </c>
      <c r="C3035" s="63" t="s">
        <v>3941</v>
      </c>
      <c r="D3035" s="72" t="s">
        <v>1252</v>
      </c>
      <c r="E3035" s="40" t="s">
        <v>129</v>
      </c>
      <c r="F3035" s="40" t="s">
        <v>83</v>
      </c>
      <c r="G3035" s="54" t="s">
        <v>553</v>
      </c>
      <c r="H3035" s="32" t="s">
        <v>465</v>
      </c>
      <c r="I3035" s="3" t="s">
        <v>463</v>
      </c>
      <c r="J3035" s="20" t="s">
        <v>158</v>
      </c>
      <c r="K3035" s="19">
        <v>3034</v>
      </c>
    </row>
    <row r="3036" spans="1:11" ht="12" customHeight="1" x14ac:dyDescent="0.2">
      <c r="A3036" s="2"/>
      <c r="B3036" s="64">
        <v>2802</v>
      </c>
      <c r="C3036" s="63" t="s">
        <v>3942</v>
      </c>
      <c r="D3036" s="72" t="s">
        <v>1450</v>
      </c>
      <c r="E3036" s="40" t="s">
        <v>129</v>
      </c>
      <c r="F3036" s="40" t="s">
        <v>83</v>
      </c>
      <c r="G3036" s="54" t="s">
        <v>553</v>
      </c>
      <c r="H3036" s="32" t="s">
        <v>465</v>
      </c>
      <c r="I3036" s="3" t="s">
        <v>463</v>
      </c>
      <c r="J3036" s="20" t="s">
        <v>158</v>
      </c>
      <c r="K3036" s="19">
        <v>3035</v>
      </c>
    </row>
    <row r="3037" spans="1:11" ht="12" customHeight="1" x14ac:dyDescent="0.2">
      <c r="A3037" s="2"/>
      <c r="B3037" s="64">
        <v>8371</v>
      </c>
      <c r="C3037" s="63" t="s">
        <v>877</v>
      </c>
      <c r="D3037" s="72" t="s">
        <v>1452</v>
      </c>
      <c r="E3037" s="40" t="s">
        <v>129</v>
      </c>
      <c r="F3037" s="40" t="s">
        <v>83</v>
      </c>
      <c r="G3037" s="54" t="s">
        <v>553</v>
      </c>
      <c r="H3037" s="32" t="s">
        <v>465</v>
      </c>
      <c r="I3037" s="3" t="s">
        <v>463</v>
      </c>
      <c r="J3037" s="20" t="s">
        <v>158</v>
      </c>
      <c r="K3037" s="19">
        <v>3036</v>
      </c>
    </row>
    <row r="3038" spans="1:11" ht="12" customHeight="1" x14ac:dyDescent="0.2">
      <c r="A3038" s="2"/>
      <c r="B3038" s="64">
        <v>7631</v>
      </c>
      <c r="C3038" s="63" t="s">
        <v>3943</v>
      </c>
      <c r="D3038" s="72" t="s">
        <v>1452</v>
      </c>
      <c r="E3038" s="40" t="s">
        <v>129</v>
      </c>
      <c r="F3038" s="40" t="s">
        <v>83</v>
      </c>
      <c r="G3038" s="54"/>
      <c r="H3038" s="32" t="s">
        <v>465</v>
      </c>
      <c r="I3038" s="3" t="s">
        <v>463</v>
      </c>
      <c r="J3038" s="20" t="s">
        <v>158</v>
      </c>
      <c r="K3038" s="19">
        <v>3037</v>
      </c>
    </row>
    <row r="3039" spans="1:11" ht="12" customHeight="1" x14ac:dyDescent="0.2">
      <c r="A3039" s="2"/>
      <c r="B3039" s="64">
        <v>1682</v>
      </c>
      <c r="C3039" s="63" t="s">
        <v>878</v>
      </c>
      <c r="D3039" s="72" t="s">
        <v>1885</v>
      </c>
      <c r="E3039" s="40" t="s">
        <v>129</v>
      </c>
      <c r="F3039" s="40" t="s">
        <v>80</v>
      </c>
      <c r="G3039" s="54"/>
      <c r="H3039" s="32" t="s">
        <v>465</v>
      </c>
      <c r="I3039" s="3" t="s">
        <v>463</v>
      </c>
      <c r="J3039" s="20" t="s">
        <v>158</v>
      </c>
      <c r="K3039" s="19">
        <v>3038</v>
      </c>
    </row>
    <row r="3040" spans="1:11" ht="12" customHeight="1" x14ac:dyDescent="0.2">
      <c r="A3040" s="2"/>
      <c r="B3040" s="64">
        <v>8881</v>
      </c>
      <c r="C3040" s="63" t="s">
        <v>3944</v>
      </c>
      <c r="D3040" s="72" t="s">
        <v>1452</v>
      </c>
      <c r="E3040" s="40" t="s">
        <v>129</v>
      </c>
      <c r="F3040" s="40" t="s">
        <v>83</v>
      </c>
      <c r="G3040" s="54" t="s">
        <v>553</v>
      </c>
      <c r="H3040" s="32" t="s">
        <v>465</v>
      </c>
      <c r="I3040" s="3" t="s">
        <v>4451</v>
      </c>
      <c r="J3040" s="20" t="s">
        <v>158</v>
      </c>
      <c r="K3040" s="19">
        <v>3039</v>
      </c>
    </row>
    <row r="3041" spans="1:11" ht="12" customHeight="1" x14ac:dyDescent="0.2">
      <c r="A3041" s="2"/>
      <c r="B3041" s="64">
        <v>2704</v>
      </c>
      <c r="C3041" s="63" t="s">
        <v>3945</v>
      </c>
      <c r="D3041" s="72" t="s">
        <v>1731</v>
      </c>
      <c r="E3041" s="40" t="s">
        <v>129</v>
      </c>
      <c r="F3041" s="40" t="s">
        <v>83</v>
      </c>
      <c r="G3041" s="54"/>
      <c r="H3041" s="32" t="s">
        <v>465</v>
      </c>
      <c r="I3041" s="3" t="s">
        <v>4451</v>
      </c>
      <c r="J3041" s="20" t="s">
        <v>158</v>
      </c>
      <c r="K3041" s="19">
        <v>3040</v>
      </c>
    </row>
    <row r="3042" spans="1:11" ht="12" customHeight="1" x14ac:dyDescent="0.2">
      <c r="A3042" s="2"/>
      <c r="B3042" s="64">
        <v>1683</v>
      </c>
      <c r="C3042" s="63" t="s">
        <v>508</v>
      </c>
      <c r="D3042" s="72" t="s">
        <v>1252</v>
      </c>
      <c r="E3042" s="40" t="s">
        <v>129</v>
      </c>
      <c r="F3042" s="40" t="s">
        <v>85</v>
      </c>
      <c r="G3042" s="54" t="s">
        <v>808</v>
      </c>
      <c r="H3042" s="32" t="s">
        <v>465</v>
      </c>
      <c r="I3042" s="3" t="s">
        <v>463</v>
      </c>
      <c r="J3042" s="20" t="s">
        <v>158</v>
      </c>
      <c r="K3042" s="19">
        <v>3041</v>
      </c>
    </row>
    <row r="3043" spans="1:11" ht="12" customHeight="1" x14ac:dyDescent="0.2">
      <c r="A3043" s="2"/>
      <c r="B3043" s="64">
        <v>4722</v>
      </c>
      <c r="C3043" s="63" t="s">
        <v>3946</v>
      </c>
      <c r="D3043" s="72" t="s">
        <v>1252</v>
      </c>
      <c r="E3043" s="40" t="s">
        <v>129</v>
      </c>
      <c r="F3043" s="40" t="s">
        <v>83</v>
      </c>
      <c r="G3043" s="54" t="s">
        <v>553</v>
      </c>
      <c r="H3043" s="32" t="s">
        <v>465</v>
      </c>
      <c r="I3043" s="3" t="s">
        <v>463</v>
      </c>
      <c r="J3043" s="20" t="s">
        <v>158</v>
      </c>
      <c r="K3043" s="19">
        <v>3042</v>
      </c>
    </row>
    <row r="3044" spans="1:11" ht="12" customHeight="1" x14ac:dyDescent="0.2">
      <c r="A3044" s="2"/>
      <c r="B3044" s="64">
        <v>5198</v>
      </c>
      <c r="C3044" s="63" t="s">
        <v>3947</v>
      </c>
      <c r="D3044" s="72" t="s">
        <v>1252</v>
      </c>
      <c r="E3044" s="40" t="s">
        <v>129</v>
      </c>
      <c r="F3044" s="40" t="s">
        <v>83</v>
      </c>
      <c r="G3044" s="54" t="s">
        <v>553</v>
      </c>
      <c r="H3044" s="32" t="s">
        <v>465</v>
      </c>
      <c r="I3044" s="3" t="s">
        <v>4451</v>
      </c>
      <c r="J3044" s="20" t="s">
        <v>158</v>
      </c>
      <c r="K3044" s="19">
        <v>3043</v>
      </c>
    </row>
    <row r="3045" spans="1:11" ht="12" customHeight="1" x14ac:dyDescent="0.2">
      <c r="A3045" s="2"/>
      <c r="B3045" s="64">
        <v>5857</v>
      </c>
      <c r="C3045" s="63" t="s">
        <v>3948</v>
      </c>
      <c r="D3045" s="72" t="s">
        <v>1452</v>
      </c>
      <c r="E3045" s="40" t="s">
        <v>71</v>
      </c>
      <c r="F3045" s="40" t="s">
        <v>85</v>
      </c>
      <c r="G3045" s="54"/>
      <c r="H3045" s="32" t="s">
        <v>465</v>
      </c>
      <c r="I3045" s="3" t="s">
        <v>463</v>
      </c>
      <c r="J3045" s="20" t="s">
        <v>158</v>
      </c>
      <c r="K3045" s="19">
        <v>3044</v>
      </c>
    </row>
    <row r="3046" spans="1:11" ht="12" customHeight="1" x14ac:dyDescent="0.2">
      <c r="A3046" s="2"/>
      <c r="B3046" s="64">
        <v>2907</v>
      </c>
      <c r="C3046" s="63" t="s">
        <v>3949</v>
      </c>
      <c r="D3046" s="72" t="s">
        <v>1452</v>
      </c>
      <c r="E3046" s="40" t="s">
        <v>71</v>
      </c>
      <c r="F3046" s="40" t="s">
        <v>85</v>
      </c>
      <c r="G3046" s="54" t="s">
        <v>2045</v>
      </c>
      <c r="H3046" s="32" t="s">
        <v>465</v>
      </c>
      <c r="I3046" s="3" t="s">
        <v>463</v>
      </c>
      <c r="J3046" s="20" t="s">
        <v>158</v>
      </c>
      <c r="K3046" s="19">
        <v>3045</v>
      </c>
    </row>
    <row r="3047" spans="1:11" ht="12" customHeight="1" x14ac:dyDescent="0.2">
      <c r="A3047" s="2"/>
      <c r="B3047" s="64">
        <v>6570</v>
      </c>
      <c r="C3047" s="63" t="s">
        <v>3950</v>
      </c>
      <c r="D3047" s="72" t="s">
        <v>1243</v>
      </c>
      <c r="E3047" s="40" t="s">
        <v>129</v>
      </c>
      <c r="F3047" s="40" t="s">
        <v>83</v>
      </c>
      <c r="G3047" s="54"/>
      <c r="H3047" s="32" t="s">
        <v>465</v>
      </c>
      <c r="I3047" s="3" t="s">
        <v>463</v>
      </c>
      <c r="J3047" s="20" t="s">
        <v>158</v>
      </c>
      <c r="K3047" s="19">
        <v>3046</v>
      </c>
    </row>
    <row r="3048" spans="1:11" ht="12" customHeight="1" x14ac:dyDescent="0.2">
      <c r="A3048" s="2"/>
      <c r="B3048" s="64">
        <v>2542</v>
      </c>
      <c r="C3048" s="63" t="s">
        <v>3951</v>
      </c>
      <c r="D3048" s="72" t="s">
        <v>1248</v>
      </c>
      <c r="E3048" s="40" t="s">
        <v>129</v>
      </c>
      <c r="F3048" s="40" t="s">
        <v>85</v>
      </c>
      <c r="G3048" s="54" t="s">
        <v>808</v>
      </c>
      <c r="H3048" s="32" t="s">
        <v>465</v>
      </c>
      <c r="I3048" s="3" t="s">
        <v>463</v>
      </c>
      <c r="J3048" s="20" t="s">
        <v>158</v>
      </c>
      <c r="K3048" s="19">
        <v>3047</v>
      </c>
    </row>
    <row r="3049" spans="1:11" ht="12" customHeight="1" x14ac:dyDescent="0.2">
      <c r="A3049" s="2"/>
      <c r="B3049" s="64">
        <v>2543</v>
      </c>
      <c r="C3049" s="63" t="s">
        <v>3952</v>
      </c>
      <c r="D3049" s="72" t="s">
        <v>1243</v>
      </c>
      <c r="E3049" s="40" t="s">
        <v>133</v>
      </c>
      <c r="F3049" s="40" t="s">
        <v>33</v>
      </c>
      <c r="G3049" s="54"/>
      <c r="H3049" s="32" t="s">
        <v>465</v>
      </c>
      <c r="I3049" s="3" t="s">
        <v>4451</v>
      </c>
      <c r="J3049" s="20" t="s">
        <v>158</v>
      </c>
      <c r="K3049" s="19">
        <v>3048</v>
      </c>
    </row>
    <row r="3050" spans="1:11" ht="12" customHeight="1" x14ac:dyDescent="0.2">
      <c r="A3050" s="2"/>
      <c r="B3050" s="64">
        <v>8265</v>
      </c>
      <c r="C3050" s="63" t="s">
        <v>3953</v>
      </c>
      <c r="D3050" s="72" t="s">
        <v>1709</v>
      </c>
      <c r="E3050" s="40" t="s">
        <v>71</v>
      </c>
      <c r="F3050" s="40" t="s">
        <v>85</v>
      </c>
      <c r="G3050" s="54"/>
      <c r="H3050" s="32" t="s">
        <v>465</v>
      </c>
      <c r="I3050" s="3" t="s">
        <v>463</v>
      </c>
      <c r="J3050" s="20" t="s">
        <v>158</v>
      </c>
      <c r="K3050" s="19">
        <v>3049</v>
      </c>
    </row>
    <row r="3051" spans="1:11" ht="12" customHeight="1" x14ac:dyDescent="0.2">
      <c r="A3051" s="2"/>
      <c r="B3051" s="64">
        <v>6522</v>
      </c>
      <c r="C3051" s="63" t="s">
        <v>3954</v>
      </c>
      <c r="D3051" s="72" t="s">
        <v>1452</v>
      </c>
      <c r="E3051" s="40" t="s">
        <v>133</v>
      </c>
      <c r="F3051" s="40" t="s">
        <v>80</v>
      </c>
      <c r="G3051" s="54"/>
      <c r="H3051" s="32" t="s">
        <v>465</v>
      </c>
      <c r="I3051" s="3" t="s">
        <v>4451</v>
      </c>
      <c r="J3051" s="20" t="s">
        <v>158</v>
      </c>
      <c r="K3051" s="19">
        <v>3050</v>
      </c>
    </row>
    <row r="3052" spans="1:11" ht="12" customHeight="1" x14ac:dyDescent="0.2">
      <c r="A3052" s="2"/>
      <c r="B3052" s="64">
        <v>8373</v>
      </c>
      <c r="C3052" s="63" t="s">
        <v>3955</v>
      </c>
      <c r="D3052" s="72" t="s">
        <v>1709</v>
      </c>
      <c r="E3052" s="40" t="s">
        <v>129</v>
      </c>
      <c r="F3052" s="40" t="s">
        <v>85</v>
      </c>
      <c r="G3052" s="54"/>
      <c r="H3052" s="32" t="s">
        <v>465</v>
      </c>
      <c r="I3052" s="3" t="s">
        <v>463</v>
      </c>
      <c r="J3052" s="20" t="s">
        <v>158</v>
      </c>
      <c r="K3052" s="19">
        <v>3051</v>
      </c>
    </row>
    <row r="3053" spans="1:11" ht="12" customHeight="1" x14ac:dyDescent="0.2">
      <c r="A3053" s="2"/>
      <c r="B3053" s="64">
        <v>5877</v>
      </c>
      <c r="C3053" s="63" t="s">
        <v>398</v>
      </c>
      <c r="D3053" s="72" t="s">
        <v>1709</v>
      </c>
      <c r="E3053" s="40" t="s">
        <v>133</v>
      </c>
      <c r="F3053" s="40" t="s">
        <v>33</v>
      </c>
      <c r="G3053" s="54"/>
      <c r="H3053" s="32" t="s">
        <v>465</v>
      </c>
      <c r="I3053" s="3" t="s">
        <v>463</v>
      </c>
      <c r="J3053" s="20" t="s">
        <v>158</v>
      </c>
      <c r="K3053" s="19">
        <v>3052</v>
      </c>
    </row>
    <row r="3054" spans="1:11" ht="12" customHeight="1" x14ac:dyDescent="0.2">
      <c r="A3054" s="2"/>
      <c r="B3054" s="64">
        <v>6571</v>
      </c>
      <c r="C3054" s="63" t="s">
        <v>3956</v>
      </c>
      <c r="D3054" s="72" t="s">
        <v>1452</v>
      </c>
      <c r="E3054" s="40" t="s">
        <v>129</v>
      </c>
      <c r="F3054" s="40" t="s">
        <v>85</v>
      </c>
      <c r="G3054" s="54"/>
      <c r="H3054" s="32" t="s">
        <v>465</v>
      </c>
      <c r="I3054" s="3" t="s">
        <v>463</v>
      </c>
      <c r="J3054" s="20" t="s">
        <v>158</v>
      </c>
      <c r="K3054" s="19">
        <v>3053</v>
      </c>
    </row>
    <row r="3055" spans="1:11" ht="12" customHeight="1" x14ac:dyDescent="0.2">
      <c r="A3055" s="2"/>
      <c r="B3055" s="64">
        <v>5824</v>
      </c>
      <c r="C3055" s="63" t="s">
        <v>3957</v>
      </c>
      <c r="D3055" s="72" t="s">
        <v>1709</v>
      </c>
      <c r="E3055" s="40" t="s">
        <v>129</v>
      </c>
      <c r="F3055" s="40" t="s">
        <v>83</v>
      </c>
      <c r="G3055" s="54"/>
      <c r="H3055" s="32" t="s">
        <v>465</v>
      </c>
      <c r="I3055" s="3" t="s">
        <v>463</v>
      </c>
      <c r="J3055" s="20" t="s">
        <v>158</v>
      </c>
      <c r="K3055" s="19">
        <v>3054</v>
      </c>
    </row>
    <row r="3056" spans="1:11" ht="12" customHeight="1" x14ac:dyDescent="0.2">
      <c r="A3056" s="2"/>
      <c r="B3056" s="64">
        <v>1688</v>
      </c>
      <c r="C3056" s="63" t="s">
        <v>3958</v>
      </c>
      <c r="D3056" s="72" t="s">
        <v>1800</v>
      </c>
      <c r="E3056" s="40" t="s">
        <v>129</v>
      </c>
      <c r="F3056" s="40" t="s">
        <v>85</v>
      </c>
      <c r="G3056" s="54" t="s">
        <v>808</v>
      </c>
      <c r="H3056" s="32" t="s">
        <v>465</v>
      </c>
      <c r="I3056" s="3" t="s">
        <v>463</v>
      </c>
      <c r="J3056" s="20" t="s">
        <v>158</v>
      </c>
      <c r="K3056" s="19">
        <v>3055</v>
      </c>
    </row>
    <row r="3057" spans="1:11" ht="12" customHeight="1" x14ac:dyDescent="0.2">
      <c r="A3057" s="2"/>
      <c r="B3057" s="64">
        <v>2553</v>
      </c>
      <c r="C3057" s="63" t="s">
        <v>3959</v>
      </c>
      <c r="D3057" s="72" t="s">
        <v>1252</v>
      </c>
      <c r="E3057" s="40" t="s">
        <v>71</v>
      </c>
      <c r="F3057" s="40" t="s">
        <v>80</v>
      </c>
      <c r="G3057" s="54"/>
      <c r="H3057" s="32" t="s">
        <v>465</v>
      </c>
      <c r="I3057" s="3" t="s">
        <v>4451</v>
      </c>
      <c r="J3057" s="20" t="s">
        <v>158</v>
      </c>
      <c r="K3057" s="19">
        <v>3056</v>
      </c>
    </row>
    <row r="3058" spans="1:11" ht="12" customHeight="1" x14ac:dyDescent="0.2">
      <c r="A3058" s="2"/>
      <c r="B3058" s="64">
        <v>6572</v>
      </c>
      <c r="C3058" s="63" t="s">
        <v>3960</v>
      </c>
      <c r="D3058" s="72" t="s">
        <v>1252</v>
      </c>
      <c r="E3058" s="40" t="s">
        <v>129</v>
      </c>
      <c r="F3058" s="40" t="s">
        <v>85</v>
      </c>
      <c r="G3058" s="54"/>
      <c r="H3058" s="32" t="s">
        <v>465</v>
      </c>
      <c r="I3058" s="3" t="s">
        <v>463</v>
      </c>
      <c r="J3058" s="20" t="s">
        <v>158</v>
      </c>
      <c r="K3058" s="19">
        <v>3057</v>
      </c>
    </row>
    <row r="3059" spans="1:11" ht="12" customHeight="1" x14ac:dyDescent="0.2">
      <c r="A3059" s="2"/>
      <c r="B3059" s="64">
        <v>2706</v>
      </c>
      <c r="C3059" s="63" t="s">
        <v>3961</v>
      </c>
      <c r="D3059" s="72" t="s">
        <v>1274</v>
      </c>
      <c r="E3059" s="40" t="s">
        <v>129</v>
      </c>
      <c r="F3059" s="40" t="s">
        <v>85</v>
      </c>
      <c r="G3059" s="54"/>
      <c r="H3059" s="32" t="s">
        <v>465</v>
      </c>
      <c r="I3059" s="3" t="s">
        <v>4451</v>
      </c>
      <c r="J3059" s="20" t="s">
        <v>158</v>
      </c>
      <c r="K3059" s="19">
        <v>3058</v>
      </c>
    </row>
    <row r="3060" spans="1:11" ht="12" customHeight="1" x14ac:dyDescent="0.2">
      <c r="A3060" s="2"/>
      <c r="B3060" s="64">
        <v>2820</v>
      </c>
      <c r="C3060" s="63" t="s">
        <v>3962</v>
      </c>
      <c r="D3060" s="72" t="s">
        <v>1274</v>
      </c>
      <c r="E3060" s="40" t="s">
        <v>133</v>
      </c>
      <c r="F3060" s="40" t="s">
        <v>80</v>
      </c>
      <c r="G3060" s="54"/>
      <c r="H3060" s="32" t="s">
        <v>465</v>
      </c>
      <c r="I3060" s="3" t="s">
        <v>4451</v>
      </c>
      <c r="J3060" s="20" t="s">
        <v>158</v>
      </c>
      <c r="K3060" s="19">
        <v>3059</v>
      </c>
    </row>
    <row r="3061" spans="1:11" ht="12" customHeight="1" x14ac:dyDescent="0.2">
      <c r="A3061" s="2"/>
      <c r="B3061" s="64">
        <v>1691</v>
      </c>
      <c r="C3061" s="63" t="s">
        <v>3963</v>
      </c>
      <c r="D3061" s="72" t="s">
        <v>1274</v>
      </c>
      <c r="E3061" s="40" t="s">
        <v>133</v>
      </c>
      <c r="F3061" s="40" t="s">
        <v>33</v>
      </c>
      <c r="G3061" s="54"/>
      <c r="H3061" s="32" t="s">
        <v>465</v>
      </c>
      <c r="I3061" s="3" t="s">
        <v>4451</v>
      </c>
      <c r="J3061" s="20" t="s">
        <v>158</v>
      </c>
      <c r="K3061" s="19">
        <v>3060</v>
      </c>
    </row>
    <row r="3062" spans="1:11" ht="12" customHeight="1" x14ac:dyDescent="0.2">
      <c r="A3062" s="2"/>
      <c r="B3062" s="64">
        <v>1694</v>
      </c>
      <c r="C3062" s="63" t="s">
        <v>3964</v>
      </c>
      <c r="D3062" s="72" t="s">
        <v>1274</v>
      </c>
      <c r="E3062" s="40" t="s">
        <v>129</v>
      </c>
      <c r="F3062" s="40" t="s">
        <v>83</v>
      </c>
      <c r="G3062" s="54" t="s">
        <v>553</v>
      </c>
      <c r="H3062" s="32" t="s">
        <v>465</v>
      </c>
      <c r="I3062" s="3" t="s">
        <v>463</v>
      </c>
      <c r="J3062" s="20" t="s">
        <v>158</v>
      </c>
      <c r="K3062" s="19">
        <v>3061</v>
      </c>
    </row>
    <row r="3063" spans="1:11" ht="12" customHeight="1" x14ac:dyDescent="0.2">
      <c r="A3063" s="2"/>
      <c r="B3063" s="64">
        <v>1698</v>
      </c>
      <c r="C3063" s="63" t="s">
        <v>3965</v>
      </c>
      <c r="D3063" s="72" t="s">
        <v>1274</v>
      </c>
      <c r="E3063" s="40" t="s">
        <v>129</v>
      </c>
      <c r="F3063" s="40" t="s">
        <v>83</v>
      </c>
      <c r="G3063" s="54"/>
      <c r="H3063" s="32" t="s">
        <v>465</v>
      </c>
      <c r="I3063" s="3" t="s">
        <v>463</v>
      </c>
      <c r="J3063" s="20" t="s">
        <v>158</v>
      </c>
      <c r="K3063" s="19">
        <v>3062</v>
      </c>
    </row>
    <row r="3064" spans="1:11" ht="12" customHeight="1" x14ac:dyDescent="0.2">
      <c r="A3064" s="2"/>
      <c r="B3064" s="64">
        <v>1699</v>
      </c>
      <c r="C3064" s="63" t="s">
        <v>3966</v>
      </c>
      <c r="D3064" s="72" t="s">
        <v>1274</v>
      </c>
      <c r="E3064" s="40" t="s">
        <v>129</v>
      </c>
      <c r="F3064" s="40" t="s">
        <v>83</v>
      </c>
      <c r="G3064" s="54" t="s">
        <v>553</v>
      </c>
      <c r="H3064" s="32" t="s">
        <v>465</v>
      </c>
      <c r="I3064" s="3" t="s">
        <v>463</v>
      </c>
      <c r="J3064" s="20" t="s">
        <v>158</v>
      </c>
      <c r="K3064" s="19">
        <v>3063</v>
      </c>
    </row>
    <row r="3065" spans="1:11" ht="12" customHeight="1" x14ac:dyDescent="0.2">
      <c r="A3065" s="2"/>
      <c r="B3065" s="64">
        <v>1700</v>
      </c>
      <c r="C3065" s="63" t="s">
        <v>208</v>
      </c>
      <c r="D3065" s="72" t="s">
        <v>2086</v>
      </c>
      <c r="E3065" s="40" t="s">
        <v>129</v>
      </c>
      <c r="F3065" s="40" t="s">
        <v>85</v>
      </c>
      <c r="G3065" s="54" t="s">
        <v>808</v>
      </c>
      <c r="H3065" s="32" t="s">
        <v>465</v>
      </c>
      <c r="I3065" s="3" t="s">
        <v>463</v>
      </c>
      <c r="J3065" s="20" t="s">
        <v>158</v>
      </c>
      <c r="K3065" s="19">
        <v>3064</v>
      </c>
    </row>
    <row r="3066" spans="1:11" ht="12" customHeight="1" x14ac:dyDescent="0.2">
      <c r="A3066" s="2"/>
      <c r="B3066" s="64">
        <v>10381</v>
      </c>
      <c r="C3066" s="63" t="s">
        <v>3967</v>
      </c>
      <c r="D3066" s="72" t="s">
        <v>1850</v>
      </c>
      <c r="E3066" s="40" t="s">
        <v>129</v>
      </c>
      <c r="F3066" s="40" t="s">
        <v>83</v>
      </c>
      <c r="G3066" s="54"/>
      <c r="H3066" s="32" t="s">
        <v>465</v>
      </c>
      <c r="I3066" s="3" t="s">
        <v>463</v>
      </c>
      <c r="J3066" s="20" t="s">
        <v>158</v>
      </c>
      <c r="K3066" s="19">
        <v>3065</v>
      </c>
    </row>
    <row r="3067" spans="1:11" ht="12" customHeight="1" x14ac:dyDescent="0.2">
      <c r="A3067" s="2"/>
      <c r="B3067" s="64">
        <v>4723</v>
      </c>
      <c r="C3067" s="63" t="s">
        <v>3968</v>
      </c>
      <c r="D3067" s="72" t="s">
        <v>1850</v>
      </c>
      <c r="E3067" s="40" t="s">
        <v>129</v>
      </c>
      <c r="F3067" s="40" t="s">
        <v>83</v>
      </c>
      <c r="G3067" s="54" t="s">
        <v>553</v>
      </c>
      <c r="H3067" s="32" t="s">
        <v>465</v>
      </c>
      <c r="I3067" s="3" t="s">
        <v>463</v>
      </c>
      <c r="J3067" s="20" t="s">
        <v>158</v>
      </c>
      <c r="K3067" s="19">
        <v>3066</v>
      </c>
    </row>
    <row r="3068" spans="1:11" ht="12" customHeight="1" x14ac:dyDescent="0.2">
      <c r="A3068" s="2"/>
      <c r="B3068" s="64">
        <v>1702</v>
      </c>
      <c r="C3068" s="63" t="s">
        <v>3969</v>
      </c>
      <c r="D3068" s="72" t="s">
        <v>1274</v>
      </c>
      <c r="E3068" s="40" t="s">
        <v>129</v>
      </c>
      <c r="F3068" s="40" t="s">
        <v>80</v>
      </c>
      <c r="G3068" s="54"/>
      <c r="H3068" s="32" t="s">
        <v>465</v>
      </c>
      <c r="I3068" s="3" t="s">
        <v>4451</v>
      </c>
      <c r="J3068" s="20" t="s">
        <v>158</v>
      </c>
      <c r="K3068" s="19">
        <v>3067</v>
      </c>
    </row>
    <row r="3069" spans="1:11" ht="12" customHeight="1" x14ac:dyDescent="0.2">
      <c r="A3069" s="2"/>
      <c r="B3069" s="64">
        <v>11519</v>
      </c>
      <c r="C3069" s="63" t="s">
        <v>3970</v>
      </c>
      <c r="D3069" s="72" t="s">
        <v>1252</v>
      </c>
      <c r="E3069" s="40" t="s">
        <v>129</v>
      </c>
      <c r="F3069" s="40" t="s">
        <v>83</v>
      </c>
      <c r="G3069" s="54"/>
      <c r="H3069" s="32" t="s">
        <v>465</v>
      </c>
      <c r="I3069" s="3" t="s">
        <v>463</v>
      </c>
      <c r="J3069" s="20" t="s">
        <v>158</v>
      </c>
      <c r="K3069" s="19">
        <v>3068</v>
      </c>
    </row>
    <row r="3070" spans="1:11" ht="12" customHeight="1" x14ac:dyDescent="0.2">
      <c r="A3070" s="2"/>
      <c r="B3070" s="64">
        <v>9894</v>
      </c>
      <c r="C3070" s="63" t="s">
        <v>3971</v>
      </c>
      <c r="D3070" s="72" t="s">
        <v>1452</v>
      </c>
      <c r="E3070" s="40" t="s">
        <v>129</v>
      </c>
      <c r="F3070" s="40" t="s">
        <v>83</v>
      </c>
      <c r="G3070" s="54"/>
      <c r="H3070" s="32" t="s">
        <v>465</v>
      </c>
      <c r="I3070" s="3" t="s">
        <v>463</v>
      </c>
      <c r="J3070" s="20" t="s">
        <v>158</v>
      </c>
      <c r="K3070" s="19">
        <v>3069</v>
      </c>
    </row>
    <row r="3071" spans="1:11" ht="12" customHeight="1" x14ac:dyDescent="0.2">
      <c r="A3071" s="2"/>
      <c r="B3071" s="64">
        <v>1705</v>
      </c>
      <c r="C3071" s="63" t="s">
        <v>3972</v>
      </c>
      <c r="D3071" s="72" t="s">
        <v>1450</v>
      </c>
      <c r="E3071" s="40" t="s">
        <v>129</v>
      </c>
      <c r="F3071" s="40" t="s">
        <v>85</v>
      </c>
      <c r="G3071" s="54" t="s">
        <v>808</v>
      </c>
      <c r="H3071" s="32" t="s">
        <v>465</v>
      </c>
      <c r="I3071" s="3" t="s">
        <v>463</v>
      </c>
      <c r="J3071" s="20" t="s">
        <v>158</v>
      </c>
      <c r="K3071" s="19">
        <v>3070</v>
      </c>
    </row>
    <row r="3072" spans="1:11" ht="12" customHeight="1" x14ac:dyDescent="0.2">
      <c r="A3072" s="2"/>
      <c r="B3072" s="64">
        <v>2548</v>
      </c>
      <c r="C3072" s="63" t="s">
        <v>3973</v>
      </c>
      <c r="D3072" s="72" t="s">
        <v>1252</v>
      </c>
      <c r="E3072" s="40" t="s">
        <v>133</v>
      </c>
      <c r="F3072" s="40" t="s">
        <v>80</v>
      </c>
      <c r="G3072" s="54"/>
      <c r="H3072" s="32" t="s">
        <v>465</v>
      </c>
      <c r="I3072" s="3" t="s">
        <v>463</v>
      </c>
      <c r="J3072" s="20" t="s">
        <v>158</v>
      </c>
      <c r="K3072" s="19">
        <v>3071</v>
      </c>
    </row>
    <row r="3073" spans="1:11" ht="12" customHeight="1" x14ac:dyDescent="0.2">
      <c r="A3073" s="2"/>
      <c r="B3073" s="64">
        <v>1710</v>
      </c>
      <c r="C3073" s="63" t="s">
        <v>1022</v>
      </c>
      <c r="D3073" s="72" t="s">
        <v>2086</v>
      </c>
      <c r="E3073" s="40" t="s">
        <v>133</v>
      </c>
      <c r="F3073" s="40" t="s">
        <v>83</v>
      </c>
      <c r="G3073" s="54"/>
      <c r="H3073" s="32" t="s">
        <v>465</v>
      </c>
      <c r="I3073" s="3" t="s">
        <v>463</v>
      </c>
      <c r="J3073" s="20" t="s">
        <v>158</v>
      </c>
      <c r="K3073" s="19">
        <v>3072</v>
      </c>
    </row>
    <row r="3074" spans="1:11" ht="12" customHeight="1" x14ac:dyDescent="0.2">
      <c r="A3074" s="2"/>
      <c r="B3074" s="64">
        <v>2707</v>
      </c>
      <c r="C3074" s="63" t="s">
        <v>3974</v>
      </c>
      <c r="D3074" s="72" t="s">
        <v>1450</v>
      </c>
      <c r="E3074" s="40" t="s">
        <v>133</v>
      </c>
      <c r="F3074" s="40" t="s">
        <v>25</v>
      </c>
      <c r="G3074" s="54"/>
      <c r="H3074" s="32" t="s">
        <v>465</v>
      </c>
      <c r="I3074" s="3" t="s">
        <v>4451</v>
      </c>
      <c r="J3074" s="20" t="s">
        <v>158</v>
      </c>
      <c r="K3074" s="19">
        <v>3073</v>
      </c>
    </row>
    <row r="3075" spans="1:11" ht="12" customHeight="1" x14ac:dyDescent="0.2">
      <c r="A3075" s="2"/>
      <c r="B3075" s="64">
        <v>2873</v>
      </c>
      <c r="C3075" s="63" t="s">
        <v>3975</v>
      </c>
      <c r="D3075" s="72" t="s">
        <v>1450</v>
      </c>
      <c r="E3075" s="40" t="s">
        <v>133</v>
      </c>
      <c r="F3075" s="40" t="s">
        <v>25</v>
      </c>
      <c r="G3075" s="54"/>
      <c r="H3075" s="32" t="s">
        <v>465</v>
      </c>
      <c r="I3075" s="3" t="s">
        <v>463</v>
      </c>
      <c r="J3075" s="20" t="s">
        <v>158</v>
      </c>
      <c r="K3075" s="19">
        <v>3074</v>
      </c>
    </row>
    <row r="3076" spans="1:11" ht="12" customHeight="1" x14ac:dyDescent="0.2">
      <c r="A3076" s="2"/>
      <c r="B3076" s="64">
        <v>8310</v>
      </c>
      <c r="C3076" s="63" t="s">
        <v>3976</v>
      </c>
      <c r="D3076" s="72" t="s">
        <v>1252</v>
      </c>
      <c r="E3076" s="40" t="s">
        <v>129</v>
      </c>
      <c r="F3076" s="40" t="s">
        <v>72</v>
      </c>
      <c r="G3076" s="54"/>
      <c r="H3076" s="32" t="s">
        <v>465</v>
      </c>
      <c r="I3076" s="3" t="s">
        <v>463</v>
      </c>
      <c r="J3076" s="20" t="s">
        <v>158</v>
      </c>
      <c r="K3076" s="19">
        <v>3075</v>
      </c>
    </row>
    <row r="3077" spans="1:11" ht="12" customHeight="1" x14ac:dyDescent="0.2">
      <c r="A3077" s="2"/>
      <c r="B3077" s="64">
        <v>1713</v>
      </c>
      <c r="C3077" s="63" t="s">
        <v>3977</v>
      </c>
      <c r="D3077" s="72" t="s">
        <v>1274</v>
      </c>
      <c r="E3077" s="40" t="s">
        <v>129</v>
      </c>
      <c r="F3077" s="40" t="s">
        <v>83</v>
      </c>
      <c r="G3077" s="54"/>
      <c r="H3077" s="32" t="s">
        <v>465</v>
      </c>
      <c r="I3077" s="3" t="s">
        <v>4451</v>
      </c>
      <c r="J3077" s="20" t="s">
        <v>158</v>
      </c>
      <c r="K3077" s="19">
        <v>3076</v>
      </c>
    </row>
    <row r="3078" spans="1:11" ht="12" customHeight="1" x14ac:dyDescent="0.2">
      <c r="A3078" s="2"/>
      <c r="B3078" s="64">
        <v>2708</v>
      </c>
      <c r="C3078" s="63" t="s">
        <v>3978</v>
      </c>
      <c r="D3078" s="72" t="s">
        <v>1274</v>
      </c>
      <c r="E3078" s="40" t="s">
        <v>129</v>
      </c>
      <c r="F3078" s="40" t="s">
        <v>83</v>
      </c>
      <c r="G3078" s="54"/>
      <c r="H3078" s="32" t="s">
        <v>465</v>
      </c>
      <c r="I3078" s="3" t="s">
        <v>463</v>
      </c>
      <c r="J3078" s="20" t="s">
        <v>158</v>
      </c>
      <c r="K3078" s="19">
        <v>3077</v>
      </c>
    </row>
    <row r="3079" spans="1:11" ht="12" customHeight="1" x14ac:dyDescent="0.2">
      <c r="A3079" s="2"/>
      <c r="B3079" s="64">
        <v>2551</v>
      </c>
      <c r="C3079" s="63" t="s">
        <v>3979</v>
      </c>
      <c r="D3079" s="72" t="s">
        <v>1243</v>
      </c>
      <c r="E3079" s="40" t="s">
        <v>129</v>
      </c>
      <c r="F3079" s="40" t="s">
        <v>83</v>
      </c>
      <c r="G3079" s="54"/>
      <c r="H3079" s="32" t="s">
        <v>465</v>
      </c>
      <c r="I3079" s="3" t="s">
        <v>463</v>
      </c>
      <c r="J3079" s="20" t="s">
        <v>158</v>
      </c>
      <c r="K3079" s="19">
        <v>3078</v>
      </c>
    </row>
    <row r="3080" spans="1:11" ht="12" customHeight="1" x14ac:dyDescent="0.2">
      <c r="A3080" s="2"/>
      <c r="B3080" s="64">
        <v>13165</v>
      </c>
      <c r="C3080" s="63" t="s">
        <v>3980</v>
      </c>
      <c r="D3080" s="72" t="s">
        <v>1452</v>
      </c>
      <c r="E3080" s="40" t="s">
        <v>129</v>
      </c>
      <c r="F3080" s="40" t="s">
        <v>85</v>
      </c>
      <c r="G3080" s="54"/>
      <c r="H3080" s="32" t="s">
        <v>465</v>
      </c>
      <c r="I3080" s="3" t="s">
        <v>4451</v>
      </c>
      <c r="J3080" s="20" t="s">
        <v>158</v>
      </c>
      <c r="K3080" s="19">
        <v>3079</v>
      </c>
    </row>
    <row r="3081" spans="1:11" ht="12" customHeight="1" x14ac:dyDescent="0.2">
      <c r="A3081" s="2"/>
      <c r="B3081" s="64">
        <v>7703</v>
      </c>
      <c r="C3081" s="63" t="s">
        <v>3981</v>
      </c>
      <c r="D3081" s="72" t="s">
        <v>1243</v>
      </c>
      <c r="E3081" s="40" t="s">
        <v>129</v>
      </c>
      <c r="F3081" s="40" t="s">
        <v>85</v>
      </c>
      <c r="G3081" s="54"/>
      <c r="H3081" s="32" t="s">
        <v>465</v>
      </c>
      <c r="I3081" s="3" t="s">
        <v>463</v>
      </c>
      <c r="J3081" s="20" t="s">
        <v>158</v>
      </c>
      <c r="K3081" s="19">
        <v>3080</v>
      </c>
    </row>
    <row r="3082" spans="1:11" ht="12" customHeight="1" x14ac:dyDescent="0.2">
      <c r="A3082" s="2"/>
      <c r="B3082" s="64">
        <v>1714</v>
      </c>
      <c r="C3082" s="63" t="s">
        <v>3982</v>
      </c>
      <c r="D3082" s="72" t="s">
        <v>2002</v>
      </c>
      <c r="E3082" s="40" t="s">
        <v>129</v>
      </c>
      <c r="F3082" s="40" t="s">
        <v>85</v>
      </c>
      <c r="G3082" s="54"/>
      <c r="H3082" s="32" t="s">
        <v>465</v>
      </c>
      <c r="I3082" s="3" t="s">
        <v>463</v>
      </c>
      <c r="J3082" s="20" t="s">
        <v>158</v>
      </c>
      <c r="K3082" s="19">
        <v>3081</v>
      </c>
    </row>
    <row r="3083" spans="1:11" ht="12" customHeight="1" x14ac:dyDescent="0.2">
      <c r="A3083" s="2"/>
      <c r="B3083" s="64">
        <v>11088</v>
      </c>
      <c r="C3083" s="63" t="s">
        <v>3983</v>
      </c>
      <c r="D3083" s="72" t="s">
        <v>1452</v>
      </c>
      <c r="E3083" s="40" t="s">
        <v>129</v>
      </c>
      <c r="F3083" s="40" t="s">
        <v>83</v>
      </c>
      <c r="G3083" s="54"/>
      <c r="H3083" s="32" t="s">
        <v>465</v>
      </c>
      <c r="I3083" s="3" t="s">
        <v>463</v>
      </c>
      <c r="J3083" s="20" t="s">
        <v>158</v>
      </c>
      <c r="K3083" s="19">
        <v>3082</v>
      </c>
    </row>
    <row r="3084" spans="1:11" ht="12" customHeight="1" x14ac:dyDescent="0.2">
      <c r="A3084" s="2"/>
      <c r="B3084" s="64">
        <v>8851</v>
      </c>
      <c r="C3084" s="63" t="s">
        <v>3984</v>
      </c>
      <c r="D3084" s="72" t="s">
        <v>1452</v>
      </c>
      <c r="E3084" s="40" t="s">
        <v>133</v>
      </c>
      <c r="F3084" s="40" t="s">
        <v>33</v>
      </c>
      <c r="G3084" s="54"/>
      <c r="H3084" s="32" t="s">
        <v>465</v>
      </c>
      <c r="I3084" s="3" t="s">
        <v>4451</v>
      </c>
      <c r="J3084" s="20" t="s">
        <v>158</v>
      </c>
      <c r="K3084" s="19">
        <v>3083</v>
      </c>
    </row>
    <row r="3085" spans="1:11" ht="12" customHeight="1" x14ac:dyDescent="0.2">
      <c r="A3085" s="2"/>
      <c r="B3085" s="64">
        <v>1715</v>
      </c>
      <c r="C3085" s="63" t="s">
        <v>3985</v>
      </c>
      <c r="D3085" s="72" t="s">
        <v>1450</v>
      </c>
      <c r="E3085" s="40" t="s">
        <v>129</v>
      </c>
      <c r="F3085" s="40" t="s">
        <v>83</v>
      </c>
      <c r="G3085" s="54"/>
      <c r="H3085" s="32" t="s">
        <v>465</v>
      </c>
      <c r="I3085" s="3" t="s">
        <v>4451</v>
      </c>
      <c r="J3085" s="20" t="s">
        <v>158</v>
      </c>
      <c r="K3085" s="19">
        <v>3084</v>
      </c>
    </row>
    <row r="3086" spans="1:11" ht="12" customHeight="1" x14ac:dyDescent="0.2">
      <c r="A3086" s="2"/>
      <c r="B3086" s="64">
        <v>7707</v>
      </c>
      <c r="C3086" s="63" t="s">
        <v>3986</v>
      </c>
      <c r="D3086" s="72" t="s">
        <v>1252</v>
      </c>
      <c r="E3086" s="40" t="s">
        <v>129</v>
      </c>
      <c r="F3086" s="40" t="s">
        <v>83</v>
      </c>
      <c r="G3086" s="54" t="s">
        <v>553</v>
      </c>
      <c r="H3086" s="32" t="s">
        <v>465</v>
      </c>
      <c r="I3086" s="3" t="s">
        <v>463</v>
      </c>
      <c r="J3086" s="20" t="s">
        <v>158</v>
      </c>
      <c r="K3086" s="19">
        <v>3085</v>
      </c>
    </row>
    <row r="3087" spans="1:11" ht="12" customHeight="1" x14ac:dyDescent="0.2">
      <c r="A3087" s="2"/>
      <c r="B3087" s="64">
        <v>12771</v>
      </c>
      <c r="C3087" s="63" t="s">
        <v>3987</v>
      </c>
      <c r="D3087" s="72" t="s">
        <v>1252</v>
      </c>
      <c r="E3087" s="40" t="s">
        <v>129</v>
      </c>
      <c r="F3087" s="40" t="s">
        <v>83</v>
      </c>
      <c r="G3087" s="54"/>
      <c r="H3087"/>
      <c r="I3087" s="3" t="s">
        <v>463</v>
      </c>
      <c r="J3087" s="20" t="s">
        <v>158</v>
      </c>
      <c r="K3087" s="19">
        <v>3086</v>
      </c>
    </row>
    <row r="3088" spans="1:11" ht="12" customHeight="1" x14ac:dyDescent="0.2">
      <c r="A3088" s="2"/>
      <c r="B3088" s="64">
        <v>8334</v>
      </c>
      <c r="C3088" s="63" t="s">
        <v>3988</v>
      </c>
      <c r="D3088" s="72" t="s">
        <v>1252</v>
      </c>
      <c r="E3088" s="40" t="s">
        <v>129</v>
      </c>
      <c r="F3088" s="40" t="s">
        <v>83</v>
      </c>
      <c r="G3088" s="54" t="s">
        <v>553</v>
      </c>
      <c r="H3088" s="32" t="s">
        <v>465</v>
      </c>
      <c r="I3088" s="3" t="s">
        <v>463</v>
      </c>
      <c r="J3088" s="20" t="s">
        <v>158</v>
      </c>
      <c r="K3088" s="19">
        <v>3087</v>
      </c>
    </row>
    <row r="3089" spans="1:11" ht="12" customHeight="1" x14ac:dyDescent="0.2">
      <c r="A3089" s="2"/>
      <c r="B3089" s="64">
        <v>7706</v>
      </c>
      <c r="C3089" s="63" t="s">
        <v>3989</v>
      </c>
      <c r="D3089" s="72" t="s">
        <v>1252</v>
      </c>
      <c r="E3089" s="40" t="s">
        <v>129</v>
      </c>
      <c r="F3089" s="40" t="s">
        <v>83</v>
      </c>
      <c r="G3089" s="54" t="s">
        <v>553</v>
      </c>
      <c r="H3089" s="32" t="s">
        <v>465</v>
      </c>
      <c r="I3089" s="3" t="s">
        <v>4451</v>
      </c>
      <c r="J3089" s="20" t="s">
        <v>158</v>
      </c>
      <c r="K3089" s="19">
        <v>3088</v>
      </c>
    </row>
    <row r="3090" spans="1:11" ht="12" customHeight="1" x14ac:dyDescent="0.2">
      <c r="A3090" s="2"/>
      <c r="B3090" s="64">
        <v>7704</v>
      </c>
      <c r="C3090" s="63" t="s">
        <v>1189</v>
      </c>
      <c r="D3090" s="72" t="s">
        <v>3990</v>
      </c>
      <c r="E3090" s="40" t="s">
        <v>129</v>
      </c>
      <c r="F3090" s="40" t="s">
        <v>85</v>
      </c>
      <c r="G3090" s="54"/>
      <c r="H3090" s="32" t="s">
        <v>465</v>
      </c>
      <c r="I3090" s="3" t="s">
        <v>463</v>
      </c>
      <c r="J3090" s="20" t="s">
        <v>158</v>
      </c>
      <c r="K3090" s="19">
        <v>3089</v>
      </c>
    </row>
    <row r="3091" spans="1:11" ht="12" customHeight="1" x14ac:dyDescent="0.2">
      <c r="A3091" s="2"/>
      <c r="B3091" s="64">
        <v>11094</v>
      </c>
      <c r="C3091" s="63" t="s">
        <v>3991</v>
      </c>
      <c r="D3091" s="72" t="s">
        <v>1243</v>
      </c>
      <c r="E3091" s="40" t="s">
        <v>129</v>
      </c>
      <c r="F3091" s="40" t="s">
        <v>83</v>
      </c>
      <c r="G3091" s="54" t="s">
        <v>553</v>
      </c>
      <c r="H3091" s="32" t="s">
        <v>465</v>
      </c>
      <c r="I3091" s="3" t="s">
        <v>463</v>
      </c>
      <c r="J3091" s="20" t="s">
        <v>158</v>
      </c>
      <c r="K3091" s="19">
        <v>3090</v>
      </c>
    </row>
    <row r="3092" spans="1:11" ht="12" customHeight="1" x14ac:dyDescent="0.2">
      <c r="A3092" s="2"/>
      <c r="B3092" s="64">
        <v>7708</v>
      </c>
      <c r="C3092" s="63" t="s">
        <v>3992</v>
      </c>
      <c r="D3092" s="72" t="s">
        <v>2469</v>
      </c>
      <c r="E3092" s="40" t="s">
        <v>129</v>
      </c>
      <c r="F3092" s="40" t="s">
        <v>83</v>
      </c>
      <c r="G3092" s="54" t="s">
        <v>553</v>
      </c>
      <c r="H3092" s="32" t="s">
        <v>465</v>
      </c>
      <c r="I3092" s="3" t="s">
        <v>463</v>
      </c>
      <c r="J3092" s="20" t="s">
        <v>158</v>
      </c>
      <c r="K3092" s="19">
        <v>3091</v>
      </c>
    </row>
    <row r="3093" spans="1:11" ht="12" customHeight="1" x14ac:dyDescent="0.2">
      <c r="A3093" s="2"/>
      <c r="B3093" s="64">
        <v>10399</v>
      </c>
      <c r="C3093" s="63" t="s">
        <v>3993</v>
      </c>
      <c r="D3093" s="72" t="s">
        <v>1240</v>
      </c>
      <c r="E3093" s="40" t="s">
        <v>129</v>
      </c>
      <c r="F3093" s="40" t="s">
        <v>83</v>
      </c>
      <c r="G3093" s="54" t="s">
        <v>553</v>
      </c>
      <c r="H3093" s="32" t="s">
        <v>465</v>
      </c>
      <c r="I3093" s="3" t="s">
        <v>463</v>
      </c>
      <c r="J3093" s="20" t="s">
        <v>158</v>
      </c>
      <c r="K3093" s="19">
        <v>3092</v>
      </c>
    </row>
    <row r="3094" spans="1:11" ht="12" customHeight="1" x14ac:dyDescent="0.2">
      <c r="A3094" s="2"/>
      <c r="B3094" s="64">
        <v>1724</v>
      </c>
      <c r="C3094" s="63" t="s">
        <v>3994</v>
      </c>
      <c r="D3094" s="72" t="s">
        <v>2048</v>
      </c>
      <c r="E3094" s="40" t="s">
        <v>133</v>
      </c>
      <c r="F3094" s="59" t="s">
        <v>74</v>
      </c>
      <c r="G3094" s="55" t="s">
        <v>825</v>
      </c>
      <c r="H3094" s="32" t="s">
        <v>465</v>
      </c>
      <c r="I3094" s="3" t="s">
        <v>4451</v>
      </c>
      <c r="J3094" s="20" t="s">
        <v>158</v>
      </c>
      <c r="K3094" s="19">
        <v>3093</v>
      </c>
    </row>
    <row r="3095" spans="1:11" ht="12" customHeight="1" x14ac:dyDescent="0.2">
      <c r="A3095" s="2"/>
      <c r="B3095" s="64">
        <v>11523</v>
      </c>
      <c r="C3095" s="63" t="s">
        <v>3995</v>
      </c>
      <c r="D3095" s="72" t="s">
        <v>1452</v>
      </c>
      <c r="E3095" s="40" t="s">
        <v>129</v>
      </c>
      <c r="F3095" s="40" t="s">
        <v>83</v>
      </c>
      <c r="G3095" s="54"/>
      <c r="H3095" s="32" t="s">
        <v>465</v>
      </c>
      <c r="I3095" s="3" t="s">
        <v>463</v>
      </c>
      <c r="J3095" s="20" t="s">
        <v>158</v>
      </c>
      <c r="K3095" s="19">
        <v>3094</v>
      </c>
    </row>
    <row r="3096" spans="1:11" ht="12" customHeight="1" x14ac:dyDescent="0.2">
      <c r="A3096" s="2"/>
      <c r="B3096" s="64">
        <v>11091</v>
      </c>
      <c r="C3096" s="63" t="s">
        <v>3996</v>
      </c>
      <c r="D3096" s="72" t="s">
        <v>2048</v>
      </c>
      <c r="E3096" s="40" t="s">
        <v>129</v>
      </c>
      <c r="F3096" s="40" t="s">
        <v>83</v>
      </c>
      <c r="G3096" s="54"/>
      <c r="H3096" s="32" t="s">
        <v>465</v>
      </c>
      <c r="I3096" s="3" t="s">
        <v>463</v>
      </c>
      <c r="J3096" s="20" t="s">
        <v>158</v>
      </c>
      <c r="K3096" s="19">
        <v>3095</v>
      </c>
    </row>
    <row r="3097" spans="1:11" ht="12" customHeight="1" x14ac:dyDescent="0.2">
      <c r="A3097" s="2"/>
      <c r="B3097" s="64">
        <v>9886</v>
      </c>
      <c r="C3097" s="63" t="s">
        <v>3997</v>
      </c>
      <c r="D3097" s="72" t="s">
        <v>1274</v>
      </c>
      <c r="E3097" s="40" t="s">
        <v>129</v>
      </c>
      <c r="F3097" s="40" t="s">
        <v>83</v>
      </c>
      <c r="G3097" s="54" t="s">
        <v>553</v>
      </c>
      <c r="H3097" s="32" t="s">
        <v>465</v>
      </c>
      <c r="I3097" s="3" t="s">
        <v>463</v>
      </c>
      <c r="J3097" s="20" t="s">
        <v>158</v>
      </c>
      <c r="K3097" s="19">
        <v>3096</v>
      </c>
    </row>
    <row r="3098" spans="1:11" ht="12" customHeight="1" x14ac:dyDescent="0.2">
      <c r="A3098" s="2"/>
      <c r="B3098" s="64">
        <v>9887</v>
      </c>
      <c r="C3098" s="63" t="s">
        <v>3998</v>
      </c>
      <c r="D3098" s="72" t="s">
        <v>1274</v>
      </c>
      <c r="E3098" s="40" t="s">
        <v>129</v>
      </c>
      <c r="F3098" s="40" t="s">
        <v>83</v>
      </c>
      <c r="G3098" s="54" t="s">
        <v>553</v>
      </c>
      <c r="H3098" s="32" t="s">
        <v>465</v>
      </c>
      <c r="I3098" s="3" t="s">
        <v>463</v>
      </c>
      <c r="J3098" s="20" t="s">
        <v>158</v>
      </c>
      <c r="K3098" s="19">
        <v>3097</v>
      </c>
    </row>
    <row r="3099" spans="1:11" ht="12" customHeight="1" x14ac:dyDescent="0.2">
      <c r="A3099" s="2"/>
      <c r="B3099" s="64">
        <v>11097</v>
      </c>
      <c r="C3099" s="63" t="s">
        <v>3999</v>
      </c>
      <c r="D3099" s="72" t="s">
        <v>1274</v>
      </c>
      <c r="E3099" s="40" t="s">
        <v>129</v>
      </c>
      <c r="F3099" s="40" t="s">
        <v>83</v>
      </c>
      <c r="G3099" s="54"/>
      <c r="H3099" s="32" t="s">
        <v>465</v>
      </c>
      <c r="I3099" s="3" t="s">
        <v>4451</v>
      </c>
      <c r="J3099" s="20" t="s">
        <v>158</v>
      </c>
      <c r="K3099" s="19">
        <v>3098</v>
      </c>
    </row>
    <row r="3100" spans="1:11" ht="12" customHeight="1" x14ac:dyDescent="0.2">
      <c r="A3100" s="2"/>
      <c r="B3100" s="64">
        <v>10486</v>
      </c>
      <c r="C3100" s="63" t="s">
        <v>4000</v>
      </c>
      <c r="D3100" s="72" t="s">
        <v>1452</v>
      </c>
      <c r="E3100" s="40" t="s">
        <v>133</v>
      </c>
      <c r="F3100" s="40" t="s">
        <v>33</v>
      </c>
      <c r="G3100" s="54"/>
      <c r="H3100" s="32" t="s">
        <v>465</v>
      </c>
      <c r="I3100" s="3" t="s">
        <v>463</v>
      </c>
      <c r="J3100" s="20" t="s">
        <v>158</v>
      </c>
      <c r="K3100" s="19">
        <v>3099</v>
      </c>
    </row>
    <row r="3101" spans="1:11" ht="12" customHeight="1" x14ac:dyDescent="0.2">
      <c r="A3101" s="2"/>
      <c r="B3101" s="64">
        <v>7729</v>
      </c>
      <c r="C3101" s="63" t="s">
        <v>4001</v>
      </c>
      <c r="D3101" s="72" t="s">
        <v>1731</v>
      </c>
      <c r="E3101" s="40" t="s">
        <v>129</v>
      </c>
      <c r="F3101" s="40" t="s">
        <v>83</v>
      </c>
      <c r="G3101" s="54"/>
      <c r="H3101" s="32" t="s">
        <v>465</v>
      </c>
      <c r="I3101" s="3" t="s">
        <v>4451</v>
      </c>
      <c r="J3101" s="20" t="s">
        <v>158</v>
      </c>
      <c r="K3101" s="19">
        <v>3100</v>
      </c>
    </row>
    <row r="3102" spans="1:11" ht="12" customHeight="1" x14ac:dyDescent="0.2">
      <c r="A3102" s="2"/>
      <c r="B3102" s="64">
        <v>10509</v>
      </c>
      <c r="C3102" s="63" t="s">
        <v>4002</v>
      </c>
      <c r="D3102" s="72" t="s">
        <v>1731</v>
      </c>
      <c r="E3102" s="40" t="s">
        <v>129</v>
      </c>
      <c r="F3102" s="40" t="s">
        <v>83</v>
      </c>
      <c r="G3102" s="54"/>
      <c r="H3102" s="32" t="s">
        <v>465</v>
      </c>
      <c r="I3102" s="3" t="s">
        <v>463</v>
      </c>
      <c r="J3102" s="20" t="s">
        <v>158</v>
      </c>
      <c r="K3102" s="19">
        <v>3101</v>
      </c>
    </row>
    <row r="3103" spans="1:11" ht="12" customHeight="1" x14ac:dyDescent="0.2">
      <c r="A3103" s="2"/>
      <c r="B3103" s="64">
        <v>2909</v>
      </c>
      <c r="C3103" s="63" t="s">
        <v>4003</v>
      </c>
      <c r="D3103" s="72" t="s">
        <v>1731</v>
      </c>
      <c r="E3103" s="40" t="s">
        <v>129</v>
      </c>
      <c r="F3103" s="40" t="s">
        <v>83</v>
      </c>
      <c r="G3103" s="54"/>
      <c r="H3103" s="32" t="s">
        <v>465</v>
      </c>
      <c r="I3103" s="3" t="s">
        <v>463</v>
      </c>
      <c r="J3103" s="20" t="s">
        <v>158</v>
      </c>
      <c r="K3103" s="19">
        <v>3102</v>
      </c>
    </row>
    <row r="3104" spans="1:11" ht="12" customHeight="1" x14ac:dyDescent="0.2">
      <c r="A3104" s="2"/>
      <c r="B3104" s="64">
        <v>7100</v>
      </c>
      <c r="C3104" s="63" t="s">
        <v>4004</v>
      </c>
      <c r="D3104" s="72" t="s">
        <v>1731</v>
      </c>
      <c r="E3104" s="40" t="s">
        <v>133</v>
      </c>
      <c r="F3104" s="40" t="s">
        <v>33</v>
      </c>
      <c r="G3104" s="54"/>
      <c r="H3104" s="32" t="s">
        <v>465</v>
      </c>
      <c r="I3104" s="3" t="s">
        <v>463</v>
      </c>
      <c r="J3104" s="20" t="s">
        <v>158</v>
      </c>
      <c r="K3104" s="19">
        <v>3103</v>
      </c>
    </row>
    <row r="3105" spans="1:11" ht="12" customHeight="1" x14ac:dyDescent="0.2">
      <c r="A3105" s="2"/>
      <c r="B3105" s="64">
        <v>8886</v>
      </c>
      <c r="C3105" s="63" t="s">
        <v>4005</v>
      </c>
      <c r="D3105" s="72" t="s">
        <v>1274</v>
      </c>
      <c r="E3105" s="40" t="s">
        <v>129</v>
      </c>
      <c r="F3105" s="40" t="s">
        <v>72</v>
      </c>
      <c r="G3105" s="54"/>
      <c r="H3105" s="32" t="s">
        <v>465</v>
      </c>
      <c r="I3105" s="3" t="s">
        <v>463</v>
      </c>
      <c r="J3105" s="20" t="s">
        <v>158</v>
      </c>
      <c r="K3105" s="19">
        <v>3104</v>
      </c>
    </row>
    <row r="3106" spans="1:11" ht="12" customHeight="1" x14ac:dyDescent="0.2">
      <c r="A3106" s="2"/>
      <c r="B3106" s="64">
        <v>9899</v>
      </c>
      <c r="C3106" s="63" t="s">
        <v>4006</v>
      </c>
      <c r="D3106" s="72" t="s">
        <v>1274</v>
      </c>
      <c r="E3106" s="40" t="s">
        <v>355</v>
      </c>
      <c r="F3106" s="40" t="s">
        <v>33</v>
      </c>
      <c r="G3106" s="54"/>
      <c r="H3106" s="32" t="s">
        <v>465</v>
      </c>
      <c r="I3106" s="3" t="s">
        <v>463</v>
      </c>
      <c r="J3106" s="20" t="s">
        <v>158</v>
      </c>
      <c r="K3106" s="19">
        <v>3105</v>
      </c>
    </row>
    <row r="3107" spans="1:11" ht="12" customHeight="1" x14ac:dyDescent="0.2">
      <c r="A3107" s="2"/>
      <c r="B3107" s="64">
        <v>8374</v>
      </c>
      <c r="C3107" s="63" t="s">
        <v>4007</v>
      </c>
      <c r="D3107" s="72" t="s">
        <v>1274</v>
      </c>
      <c r="E3107" s="40" t="s">
        <v>129</v>
      </c>
      <c r="F3107" s="40" t="s">
        <v>83</v>
      </c>
      <c r="G3107" s="54"/>
      <c r="H3107" s="32" t="s">
        <v>465</v>
      </c>
      <c r="I3107" s="3" t="s">
        <v>463</v>
      </c>
      <c r="J3107" s="20" t="s">
        <v>158</v>
      </c>
      <c r="K3107" s="19">
        <v>3106</v>
      </c>
    </row>
    <row r="3108" spans="1:11" ht="12" customHeight="1" x14ac:dyDescent="0.2">
      <c r="A3108" s="2"/>
      <c r="B3108" s="64">
        <v>4172</v>
      </c>
      <c r="C3108" s="63" t="s">
        <v>4008</v>
      </c>
      <c r="D3108" s="72" t="s">
        <v>1274</v>
      </c>
      <c r="E3108" s="40" t="s">
        <v>133</v>
      </c>
      <c r="F3108" s="40" t="s">
        <v>33</v>
      </c>
      <c r="G3108" s="54"/>
      <c r="H3108" s="32" t="s">
        <v>465</v>
      </c>
      <c r="I3108" s="3" t="s">
        <v>463</v>
      </c>
      <c r="J3108" s="20" t="s">
        <v>158</v>
      </c>
      <c r="K3108" s="19">
        <v>3107</v>
      </c>
    </row>
    <row r="3109" spans="1:11" ht="12" customHeight="1" x14ac:dyDescent="0.2">
      <c r="A3109" s="2"/>
      <c r="B3109" s="64">
        <v>13211</v>
      </c>
      <c r="C3109" s="63" t="s">
        <v>4009</v>
      </c>
      <c r="D3109" s="72" t="s">
        <v>1274</v>
      </c>
      <c r="E3109" s="40" t="s">
        <v>133</v>
      </c>
      <c r="F3109" s="40" t="s">
        <v>33</v>
      </c>
      <c r="G3109" s="54"/>
      <c r="H3109"/>
      <c r="I3109" s="3" t="s">
        <v>4451</v>
      </c>
      <c r="J3109" s="20" t="s">
        <v>158</v>
      </c>
      <c r="K3109" s="19">
        <v>3108</v>
      </c>
    </row>
    <row r="3110" spans="1:11" ht="12" customHeight="1" x14ac:dyDescent="0.2">
      <c r="A3110" s="2"/>
      <c r="B3110" s="64">
        <v>5828</v>
      </c>
      <c r="C3110" s="63" t="s">
        <v>4010</v>
      </c>
      <c r="D3110" s="72" t="s">
        <v>1274</v>
      </c>
      <c r="E3110" s="40" t="s">
        <v>133</v>
      </c>
      <c r="F3110" s="40" t="s">
        <v>33</v>
      </c>
      <c r="G3110" s="54"/>
      <c r="H3110" s="32" t="s">
        <v>465</v>
      </c>
      <c r="I3110" s="3" t="s">
        <v>4451</v>
      </c>
      <c r="J3110" s="20" t="s">
        <v>158</v>
      </c>
      <c r="K3110" s="19">
        <v>3109</v>
      </c>
    </row>
    <row r="3111" spans="1:11" ht="12" customHeight="1" x14ac:dyDescent="0.2">
      <c r="A3111" s="2"/>
      <c r="B3111" s="64">
        <v>7613</v>
      </c>
      <c r="C3111" s="63" t="s">
        <v>4011</v>
      </c>
      <c r="D3111" s="72" t="s">
        <v>1252</v>
      </c>
      <c r="E3111" s="40" t="s">
        <v>133</v>
      </c>
      <c r="F3111" s="40" t="s">
        <v>33</v>
      </c>
      <c r="G3111" s="54"/>
      <c r="H3111" s="32" t="s">
        <v>465</v>
      </c>
      <c r="I3111" s="3" t="s">
        <v>463</v>
      </c>
      <c r="J3111" s="20" t="s">
        <v>158</v>
      </c>
      <c r="K3111" s="19">
        <v>3110</v>
      </c>
    </row>
    <row r="3112" spans="1:11" ht="12" customHeight="1" x14ac:dyDescent="0.2">
      <c r="A3112" s="2"/>
      <c r="B3112" s="64">
        <v>12191</v>
      </c>
      <c r="C3112" s="63" t="s">
        <v>4012</v>
      </c>
      <c r="D3112" s="72" t="s">
        <v>1452</v>
      </c>
      <c r="E3112" s="40" t="s">
        <v>71</v>
      </c>
      <c r="F3112" s="40" t="s">
        <v>85</v>
      </c>
      <c r="G3112" s="54"/>
      <c r="H3112" s="32" t="s">
        <v>465</v>
      </c>
      <c r="I3112" s="3" t="s">
        <v>4451</v>
      </c>
      <c r="J3112" s="20" t="s">
        <v>158</v>
      </c>
      <c r="K3112" s="19">
        <v>3111</v>
      </c>
    </row>
    <row r="3113" spans="1:11" ht="12" customHeight="1" x14ac:dyDescent="0.2">
      <c r="A3113" s="2"/>
      <c r="B3113" s="64">
        <v>7071</v>
      </c>
      <c r="C3113" s="63" t="s">
        <v>4013</v>
      </c>
      <c r="D3113" s="72" t="s">
        <v>1274</v>
      </c>
      <c r="E3113" s="40" t="s">
        <v>129</v>
      </c>
      <c r="F3113" s="40" t="s">
        <v>83</v>
      </c>
      <c r="G3113" s="54"/>
      <c r="H3113" s="32" t="s">
        <v>465</v>
      </c>
      <c r="I3113" s="3" t="s">
        <v>463</v>
      </c>
      <c r="J3113" s="20" t="s">
        <v>158</v>
      </c>
      <c r="K3113" s="19">
        <v>3112</v>
      </c>
    </row>
    <row r="3114" spans="1:11" ht="12" customHeight="1" x14ac:dyDescent="0.2">
      <c r="A3114" s="2"/>
      <c r="B3114" s="64">
        <v>11027</v>
      </c>
      <c r="C3114" s="63" t="s">
        <v>4014</v>
      </c>
      <c r="D3114" s="72" t="s">
        <v>1452</v>
      </c>
      <c r="E3114" s="40" t="s">
        <v>133</v>
      </c>
      <c r="F3114" s="40" t="s">
        <v>33</v>
      </c>
      <c r="G3114" s="54"/>
      <c r="H3114" s="32" t="s">
        <v>465</v>
      </c>
      <c r="I3114" s="3" t="s">
        <v>463</v>
      </c>
      <c r="J3114" s="20" t="s">
        <v>158</v>
      </c>
      <c r="K3114" s="19">
        <v>3113</v>
      </c>
    </row>
    <row r="3115" spans="1:11" ht="12" customHeight="1" x14ac:dyDescent="0.2">
      <c r="A3115" s="2"/>
      <c r="B3115" s="64">
        <v>10425</v>
      </c>
      <c r="C3115" s="63" t="s">
        <v>4015</v>
      </c>
      <c r="D3115" s="72" t="s">
        <v>4016</v>
      </c>
      <c r="E3115" s="40" t="s">
        <v>133</v>
      </c>
      <c r="F3115" s="40" t="s">
        <v>33</v>
      </c>
      <c r="G3115" s="54"/>
      <c r="H3115" s="32" t="s">
        <v>465</v>
      </c>
      <c r="I3115" s="3" t="s">
        <v>463</v>
      </c>
      <c r="J3115" s="20" t="s">
        <v>158</v>
      </c>
      <c r="K3115" s="19">
        <v>3114</v>
      </c>
    </row>
    <row r="3116" spans="1:11" ht="12" customHeight="1" x14ac:dyDescent="0.2">
      <c r="A3116" s="2"/>
      <c r="B3116" s="64">
        <v>11026</v>
      </c>
      <c r="C3116" s="63" t="s">
        <v>4017</v>
      </c>
      <c r="D3116" s="72" t="s">
        <v>1452</v>
      </c>
      <c r="E3116" s="40" t="s">
        <v>129</v>
      </c>
      <c r="F3116" s="40" t="s">
        <v>83</v>
      </c>
      <c r="G3116" s="54"/>
      <c r="H3116" s="32" t="s">
        <v>465</v>
      </c>
      <c r="I3116" s="3" t="s">
        <v>463</v>
      </c>
      <c r="J3116" s="20" t="s">
        <v>158</v>
      </c>
      <c r="K3116" s="19">
        <v>3115</v>
      </c>
    </row>
    <row r="3117" spans="1:11" ht="12" customHeight="1" x14ac:dyDescent="0.2">
      <c r="A3117" s="2"/>
      <c r="B3117" s="64">
        <v>10406</v>
      </c>
      <c r="C3117" s="63" t="s">
        <v>4018</v>
      </c>
      <c r="D3117" s="72" t="s">
        <v>1274</v>
      </c>
      <c r="E3117" s="40" t="s">
        <v>129</v>
      </c>
      <c r="F3117" s="40" t="s">
        <v>83</v>
      </c>
      <c r="G3117" s="54"/>
      <c r="H3117" s="32" t="s">
        <v>465</v>
      </c>
      <c r="I3117" s="3" t="s">
        <v>463</v>
      </c>
      <c r="J3117" s="20" t="s">
        <v>158</v>
      </c>
      <c r="K3117" s="19">
        <v>3116</v>
      </c>
    </row>
    <row r="3118" spans="1:11" ht="12" customHeight="1" x14ac:dyDescent="0.2">
      <c r="A3118" s="2"/>
      <c r="B3118" s="64">
        <v>1728</v>
      </c>
      <c r="C3118" s="63" t="s">
        <v>4019</v>
      </c>
      <c r="D3118" s="72" t="s">
        <v>1274</v>
      </c>
      <c r="E3118" s="40" t="s">
        <v>129</v>
      </c>
      <c r="F3118" s="40" t="s">
        <v>83</v>
      </c>
      <c r="G3118" s="54" t="s">
        <v>553</v>
      </c>
      <c r="H3118" s="32" t="s">
        <v>465</v>
      </c>
      <c r="I3118" s="3" t="s">
        <v>463</v>
      </c>
      <c r="J3118" s="20" t="s">
        <v>158</v>
      </c>
      <c r="K3118" s="19">
        <v>3117</v>
      </c>
    </row>
    <row r="3119" spans="1:11" ht="12" customHeight="1" x14ac:dyDescent="0.2">
      <c r="A3119" s="2"/>
      <c r="B3119" s="64">
        <v>8905</v>
      </c>
      <c r="C3119" s="63" t="s">
        <v>4020</v>
      </c>
      <c r="D3119" s="72" t="s">
        <v>1274</v>
      </c>
      <c r="E3119" s="40" t="s">
        <v>129</v>
      </c>
      <c r="F3119" s="40" t="s">
        <v>83</v>
      </c>
      <c r="G3119" s="54"/>
      <c r="H3119" s="32" t="s">
        <v>465</v>
      </c>
      <c r="I3119" s="3" t="s">
        <v>4451</v>
      </c>
      <c r="J3119" s="20" t="s">
        <v>158</v>
      </c>
      <c r="K3119" s="19">
        <v>3118</v>
      </c>
    </row>
    <row r="3120" spans="1:11" ht="12" customHeight="1" x14ac:dyDescent="0.2">
      <c r="A3120" s="2"/>
      <c r="B3120" s="64">
        <v>11043</v>
      </c>
      <c r="C3120" s="63" t="s">
        <v>4021</v>
      </c>
      <c r="D3120" s="72" t="s">
        <v>1274</v>
      </c>
      <c r="E3120" s="40" t="s">
        <v>129</v>
      </c>
      <c r="F3120" s="40" t="s">
        <v>83</v>
      </c>
      <c r="G3120" s="54"/>
      <c r="H3120" s="32" t="s">
        <v>465</v>
      </c>
      <c r="I3120" s="3" t="s">
        <v>4451</v>
      </c>
      <c r="J3120" s="20" t="s">
        <v>158</v>
      </c>
      <c r="K3120" s="19">
        <v>3119</v>
      </c>
    </row>
    <row r="3121" spans="1:11" ht="12" customHeight="1" x14ac:dyDescent="0.2">
      <c r="A3121" s="2"/>
      <c r="B3121" s="64">
        <v>1729</v>
      </c>
      <c r="C3121" s="63" t="s">
        <v>4022</v>
      </c>
      <c r="D3121" s="72" t="s">
        <v>1274</v>
      </c>
      <c r="E3121" s="40" t="s">
        <v>129</v>
      </c>
      <c r="F3121" s="40" t="s">
        <v>83</v>
      </c>
      <c r="G3121" s="54"/>
      <c r="H3121" s="32" t="s">
        <v>465</v>
      </c>
      <c r="I3121" s="3" t="s">
        <v>4451</v>
      </c>
      <c r="J3121" s="20" t="s">
        <v>158</v>
      </c>
      <c r="K3121" s="19">
        <v>3120</v>
      </c>
    </row>
    <row r="3122" spans="1:11" ht="12" customHeight="1" x14ac:dyDescent="0.2">
      <c r="A3122" s="2"/>
      <c r="B3122" s="64">
        <v>7101</v>
      </c>
      <c r="C3122" s="63" t="s">
        <v>4023</v>
      </c>
      <c r="D3122" s="72" t="s">
        <v>1261</v>
      </c>
      <c r="E3122" s="40" t="s">
        <v>129</v>
      </c>
      <c r="F3122" s="40" t="s">
        <v>85</v>
      </c>
      <c r="G3122" s="54"/>
      <c r="H3122" s="32" t="s">
        <v>465</v>
      </c>
      <c r="I3122" s="3" t="s">
        <v>4451</v>
      </c>
      <c r="J3122" s="20" t="s">
        <v>158</v>
      </c>
      <c r="K3122" s="19">
        <v>3121</v>
      </c>
    </row>
    <row r="3123" spans="1:11" ht="12" customHeight="1" x14ac:dyDescent="0.2">
      <c r="A3123" s="2"/>
      <c r="B3123" s="64">
        <v>7705</v>
      </c>
      <c r="C3123" s="63" t="s">
        <v>4024</v>
      </c>
      <c r="D3123" s="72" t="s">
        <v>1252</v>
      </c>
      <c r="E3123" s="40" t="s">
        <v>129</v>
      </c>
      <c r="F3123" s="40" t="s">
        <v>83</v>
      </c>
      <c r="G3123" s="54"/>
      <c r="H3123" s="32" t="s">
        <v>465</v>
      </c>
      <c r="I3123" s="3" t="s">
        <v>463</v>
      </c>
      <c r="J3123" s="20" t="s">
        <v>158</v>
      </c>
      <c r="K3123" s="19">
        <v>3122</v>
      </c>
    </row>
    <row r="3124" spans="1:11" ht="12" customHeight="1" x14ac:dyDescent="0.2">
      <c r="A3124" s="2"/>
      <c r="B3124" s="64">
        <v>8927</v>
      </c>
      <c r="C3124" s="63" t="s">
        <v>4025</v>
      </c>
      <c r="D3124" s="72" t="s">
        <v>1252</v>
      </c>
      <c r="E3124" s="40" t="s">
        <v>129</v>
      </c>
      <c r="F3124" s="40" t="s">
        <v>83</v>
      </c>
      <c r="G3124" s="54"/>
      <c r="H3124" s="32" t="s">
        <v>465</v>
      </c>
      <c r="I3124" s="3" t="s">
        <v>463</v>
      </c>
      <c r="J3124" s="20" t="s">
        <v>158</v>
      </c>
      <c r="K3124" s="19">
        <v>3123</v>
      </c>
    </row>
    <row r="3125" spans="1:11" ht="12" customHeight="1" x14ac:dyDescent="0.2">
      <c r="A3125" s="2"/>
      <c r="B3125" s="64">
        <v>1730</v>
      </c>
      <c r="C3125" s="63" t="s">
        <v>509</v>
      </c>
      <c r="D3125" s="72" t="s">
        <v>1252</v>
      </c>
      <c r="E3125" s="40" t="s">
        <v>129</v>
      </c>
      <c r="F3125" s="40" t="s">
        <v>85</v>
      </c>
      <c r="G3125" s="54" t="s">
        <v>808</v>
      </c>
      <c r="H3125" s="32" t="s">
        <v>465</v>
      </c>
      <c r="I3125" s="3" t="s">
        <v>463</v>
      </c>
      <c r="J3125" s="20" t="s">
        <v>158</v>
      </c>
      <c r="K3125" s="19">
        <v>3124</v>
      </c>
    </row>
    <row r="3126" spans="1:11" ht="12" customHeight="1" x14ac:dyDescent="0.2">
      <c r="A3126" s="2"/>
      <c r="B3126" s="64">
        <v>5829</v>
      </c>
      <c r="C3126" s="63" t="s">
        <v>4026</v>
      </c>
      <c r="D3126" s="72" t="s">
        <v>1709</v>
      </c>
      <c r="E3126" s="40" t="s">
        <v>129</v>
      </c>
      <c r="F3126" s="40" t="s">
        <v>83</v>
      </c>
      <c r="G3126" s="54" t="s">
        <v>553</v>
      </c>
      <c r="H3126" s="32" t="s">
        <v>465</v>
      </c>
      <c r="I3126" s="3" t="s">
        <v>463</v>
      </c>
      <c r="J3126" s="20" t="s">
        <v>158</v>
      </c>
      <c r="K3126" s="19">
        <v>3125</v>
      </c>
    </row>
    <row r="3127" spans="1:11" ht="12" customHeight="1" x14ac:dyDescent="0.2">
      <c r="A3127" s="2"/>
      <c r="B3127" s="64">
        <v>8887</v>
      </c>
      <c r="C3127" s="63" t="s">
        <v>4027</v>
      </c>
      <c r="D3127" s="72" t="s">
        <v>1967</v>
      </c>
      <c r="E3127" s="40" t="s">
        <v>129</v>
      </c>
      <c r="F3127" s="40" t="s">
        <v>83</v>
      </c>
      <c r="G3127" s="54"/>
      <c r="H3127" s="32" t="s">
        <v>465</v>
      </c>
      <c r="I3127" s="3" t="s">
        <v>463</v>
      </c>
      <c r="J3127" s="20" t="s">
        <v>158</v>
      </c>
      <c r="K3127" s="19">
        <v>3126</v>
      </c>
    </row>
    <row r="3128" spans="1:11" ht="12" customHeight="1" x14ac:dyDescent="0.2">
      <c r="A3128" s="2"/>
      <c r="B3128" s="64">
        <v>2804</v>
      </c>
      <c r="C3128" s="63" t="s">
        <v>4028</v>
      </c>
      <c r="D3128" s="72" t="s">
        <v>1276</v>
      </c>
      <c r="E3128" s="40" t="s">
        <v>71</v>
      </c>
      <c r="F3128" s="40" t="s">
        <v>85</v>
      </c>
      <c r="G3128" s="54"/>
      <c r="H3128" s="32" t="s">
        <v>465</v>
      </c>
      <c r="I3128" s="3" t="s">
        <v>4451</v>
      </c>
      <c r="J3128" s="20" t="s">
        <v>158</v>
      </c>
      <c r="K3128" s="19">
        <v>3127</v>
      </c>
    </row>
    <row r="3129" spans="1:11" ht="12" customHeight="1" x14ac:dyDescent="0.2">
      <c r="A3129" s="2"/>
      <c r="B3129" s="64">
        <v>7709</v>
      </c>
      <c r="C3129" s="63" t="s">
        <v>4029</v>
      </c>
      <c r="D3129" s="72" t="s">
        <v>1706</v>
      </c>
      <c r="E3129" s="40" t="s">
        <v>133</v>
      </c>
      <c r="F3129" s="40" t="s">
        <v>33</v>
      </c>
      <c r="G3129" s="54"/>
      <c r="H3129"/>
      <c r="I3129" s="3" t="s">
        <v>463</v>
      </c>
      <c r="J3129" s="20" t="s">
        <v>158</v>
      </c>
      <c r="K3129" s="19">
        <v>3128</v>
      </c>
    </row>
    <row r="3130" spans="1:11" ht="12" customHeight="1" x14ac:dyDescent="0.2">
      <c r="A3130" s="2"/>
      <c r="B3130" s="64">
        <v>8313</v>
      </c>
      <c r="C3130" s="63" t="s">
        <v>4030</v>
      </c>
      <c r="D3130" s="72" t="s">
        <v>1706</v>
      </c>
      <c r="E3130" s="40" t="s">
        <v>355</v>
      </c>
      <c r="F3130" s="40" t="s">
        <v>85</v>
      </c>
      <c r="G3130" s="54"/>
      <c r="H3130" s="32" t="s">
        <v>465</v>
      </c>
      <c r="I3130" s="3" t="s">
        <v>463</v>
      </c>
      <c r="J3130" s="20" t="s">
        <v>158</v>
      </c>
      <c r="K3130" s="19">
        <v>3129</v>
      </c>
    </row>
    <row r="3131" spans="1:11" ht="12" customHeight="1" x14ac:dyDescent="0.2">
      <c r="A3131" s="2"/>
      <c r="B3131" s="64">
        <v>8888</v>
      </c>
      <c r="C3131" s="63" t="s">
        <v>4031</v>
      </c>
      <c r="D3131" s="72" t="s">
        <v>1452</v>
      </c>
      <c r="E3131" s="40" t="s">
        <v>129</v>
      </c>
      <c r="F3131" s="40" t="s">
        <v>83</v>
      </c>
      <c r="G3131" s="54" t="s">
        <v>553</v>
      </c>
      <c r="H3131" s="32" t="s">
        <v>465</v>
      </c>
      <c r="I3131" s="3" t="s">
        <v>463</v>
      </c>
      <c r="J3131" s="20" t="s">
        <v>158</v>
      </c>
      <c r="K3131" s="19">
        <v>3130</v>
      </c>
    </row>
    <row r="3132" spans="1:11" ht="12" customHeight="1" x14ac:dyDescent="0.2">
      <c r="A3132" s="2"/>
      <c r="B3132" s="64">
        <v>9992</v>
      </c>
      <c r="C3132" s="63" t="s">
        <v>4032</v>
      </c>
      <c r="D3132" s="72" t="s">
        <v>3487</v>
      </c>
      <c r="E3132" s="40" t="s">
        <v>133</v>
      </c>
      <c r="F3132" s="40" t="s">
        <v>80</v>
      </c>
      <c r="G3132" s="54"/>
      <c r="H3132" s="32" t="s">
        <v>465</v>
      </c>
      <c r="I3132" s="3" t="s">
        <v>463</v>
      </c>
      <c r="J3132" s="20" t="s">
        <v>158</v>
      </c>
      <c r="K3132" s="19">
        <v>3131</v>
      </c>
    </row>
    <row r="3133" spans="1:11" ht="12" customHeight="1" x14ac:dyDescent="0.2">
      <c r="A3133" s="2"/>
      <c r="B3133" s="64">
        <v>11042</v>
      </c>
      <c r="C3133" s="63" t="s">
        <v>4033</v>
      </c>
      <c r="D3133" s="72" t="s">
        <v>1452</v>
      </c>
      <c r="E3133" s="40" t="s">
        <v>133</v>
      </c>
      <c r="F3133" s="40" t="s">
        <v>80</v>
      </c>
      <c r="G3133" s="54"/>
      <c r="H3133" s="32" t="s">
        <v>465</v>
      </c>
      <c r="I3133" s="3" t="s">
        <v>463</v>
      </c>
      <c r="J3133" s="20" t="s">
        <v>158</v>
      </c>
      <c r="K3133" s="19">
        <v>3132</v>
      </c>
    </row>
    <row r="3134" spans="1:11" ht="12" customHeight="1" x14ac:dyDescent="0.2">
      <c r="A3134" s="2"/>
      <c r="B3134" s="64">
        <v>5831</v>
      </c>
      <c r="C3134" s="63" t="s">
        <v>4034</v>
      </c>
      <c r="D3134" s="72" t="s">
        <v>1706</v>
      </c>
      <c r="E3134" s="40" t="s">
        <v>129</v>
      </c>
      <c r="F3134" s="40" t="s">
        <v>83</v>
      </c>
      <c r="G3134" s="54"/>
      <c r="H3134" s="32" t="s">
        <v>465</v>
      </c>
      <c r="I3134" s="3" t="s">
        <v>463</v>
      </c>
      <c r="J3134" s="20" t="s">
        <v>158</v>
      </c>
      <c r="K3134" s="19">
        <v>3133</v>
      </c>
    </row>
    <row r="3135" spans="1:11" ht="12" customHeight="1" x14ac:dyDescent="0.2">
      <c r="A3135" s="2"/>
      <c r="B3135" s="64">
        <v>8339</v>
      </c>
      <c r="C3135" s="63" t="s">
        <v>4035</v>
      </c>
      <c r="D3135" s="72" t="s">
        <v>1252</v>
      </c>
      <c r="E3135" s="40" t="s">
        <v>71</v>
      </c>
      <c r="F3135" s="40" t="s">
        <v>85</v>
      </c>
      <c r="G3135" s="54"/>
      <c r="H3135" s="32" t="s">
        <v>465</v>
      </c>
      <c r="I3135" s="3" t="s">
        <v>463</v>
      </c>
      <c r="J3135" s="20" t="s">
        <v>158</v>
      </c>
      <c r="K3135" s="19">
        <v>3134</v>
      </c>
    </row>
    <row r="3136" spans="1:11" ht="12" customHeight="1" x14ac:dyDescent="0.2">
      <c r="A3136" s="2"/>
      <c r="B3136" s="64">
        <v>8315</v>
      </c>
      <c r="C3136" s="63" t="s">
        <v>4036</v>
      </c>
      <c r="D3136" s="72" t="s">
        <v>1252</v>
      </c>
      <c r="E3136" s="40" t="s">
        <v>129</v>
      </c>
      <c r="F3136" s="40" t="s">
        <v>83</v>
      </c>
      <c r="G3136" s="54" t="s">
        <v>553</v>
      </c>
      <c r="H3136" s="32" t="s">
        <v>465</v>
      </c>
      <c r="I3136" s="3" t="s">
        <v>463</v>
      </c>
      <c r="J3136" s="20" t="s">
        <v>158</v>
      </c>
      <c r="K3136" s="19">
        <v>3135</v>
      </c>
    </row>
    <row r="3137" spans="1:11" ht="12" customHeight="1" x14ac:dyDescent="0.2">
      <c r="A3137" s="2"/>
      <c r="B3137" s="64">
        <v>11575</v>
      </c>
      <c r="C3137" s="63" t="s">
        <v>4037</v>
      </c>
      <c r="D3137" s="72" t="s">
        <v>1452</v>
      </c>
      <c r="E3137" s="40" t="s">
        <v>133</v>
      </c>
      <c r="F3137" s="40" t="s">
        <v>33</v>
      </c>
      <c r="G3137" s="54"/>
      <c r="H3137" s="32" t="s">
        <v>465</v>
      </c>
      <c r="I3137" s="3" t="s">
        <v>4451</v>
      </c>
      <c r="J3137" s="20" t="s">
        <v>158</v>
      </c>
      <c r="K3137" s="19">
        <v>3136</v>
      </c>
    </row>
    <row r="3138" spans="1:11" ht="12" customHeight="1" x14ac:dyDescent="0.2">
      <c r="A3138" s="2"/>
      <c r="B3138" s="64">
        <v>8889</v>
      </c>
      <c r="C3138" s="63" t="s">
        <v>4038</v>
      </c>
      <c r="D3138" s="72" t="s">
        <v>1243</v>
      </c>
      <c r="E3138" s="40" t="s">
        <v>129</v>
      </c>
      <c r="F3138" s="40" t="s">
        <v>83</v>
      </c>
      <c r="G3138" s="54"/>
      <c r="H3138" s="32" t="s">
        <v>465</v>
      </c>
      <c r="I3138" s="3" t="s">
        <v>463</v>
      </c>
      <c r="J3138" s="20" t="s">
        <v>158</v>
      </c>
      <c r="K3138" s="19">
        <v>3137</v>
      </c>
    </row>
    <row r="3139" spans="1:11" ht="12" customHeight="1" thickBot="1" x14ac:dyDescent="0.25">
      <c r="A3139" s="2"/>
      <c r="B3139" s="67">
        <v>1736</v>
      </c>
      <c r="C3139" s="65" t="s">
        <v>4039</v>
      </c>
      <c r="D3139" s="73" t="s">
        <v>1450</v>
      </c>
      <c r="E3139" s="41" t="s">
        <v>129</v>
      </c>
      <c r="F3139" s="41" t="s">
        <v>83</v>
      </c>
      <c r="G3139" s="57" t="s">
        <v>553</v>
      </c>
      <c r="H3139" s="32" t="s">
        <v>465</v>
      </c>
      <c r="I3139" s="3" t="s">
        <v>463</v>
      </c>
      <c r="J3139" s="20" t="s">
        <v>158</v>
      </c>
      <c r="K3139" s="19">
        <v>3138</v>
      </c>
    </row>
    <row r="3140" spans="1:11" ht="12" customHeight="1" x14ac:dyDescent="0.2">
      <c r="A3140" s="2"/>
      <c r="B3140" s="66" t="s">
        <v>369</v>
      </c>
      <c r="C3140" s="62"/>
      <c r="D3140" s="71"/>
      <c r="E3140" s="39"/>
      <c r="F3140" s="39"/>
      <c r="G3140" s="53"/>
      <c r="H3140"/>
      <c r="I3140" s="3" t="s">
        <v>463</v>
      </c>
      <c r="J3140" s="20" t="s">
        <v>369</v>
      </c>
      <c r="K3140" s="19">
        <v>3139</v>
      </c>
    </row>
    <row r="3141" spans="1:11" ht="12" customHeight="1" x14ac:dyDescent="0.2">
      <c r="A3141" s="2"/>
      <c r="B3141" s="64">
        <v>13371</v>
      </c>
      <c r="C3141" s="63" t="s">
        <v>4040</v>
      </c>
      <c r="D3141" s="72" t="s">
        <v>75</v>
      </c>
      <c r="E3141" s="40" t="s">
        <v>71</v>
      </c>
      <c r="F3141" s="40" t="s">
        <v>25</v>
      </c>
      <c r="G3141" s="54"/>
      <c r="H3141"/>
      <c r="I3141" s="3" t="s">
        <v>4451</v>
      </c>
      <c r="J3141" s="20" t="s">
        <v>369</v>
      </c>
      <c r="K3141" s="19">
        <v>3140</v>
      </c>
    </row>
    <row r="3142" spans="1:11" ht="12" customHeight="1" x14ac:dyDescent="0.2">
      <c r="A3142" s="2"/>
      <c r="B3142" s="64">
        <v>13372</v>
      </c>
      <c r="C3142" s="63" t="s">
        <v>4041</v>
      </c>
      <c r="D3142" s="72" t="s">
        <v>75</v>
      </c>
      <c r="E3142" s="40" t="s">
        <v>71</v>
      </c>
      <c r="F3142" s="40" t="s">
        <v>25</v>
      </c>
      <c r="G3142" s="54"/>
      <c r="H3142"/>
      <c r="I3142" s="3" t="s">
        <v>4451</v>
      </c>
      <c r="J3142" s="20" t="s">
        <v>369</v>
      </c>
      <c r="K3142" s="19">
        <v>3141</v>
      </c>
    </row>
    <row r="3143" spans="1:11" ht="12" customHeight="1" x14ac:dyDescent="0.2">
      <c r="A3143" s="2"/>
      <c r="B3143" s="64">
        <v>13576</v>
      </c>
      <c r="C3143" s="63" t="s">
        <v>4042</v>
      </c>
      <c r="D3143" s="72" t="s">
        <v>75</v>
      </c>
      <c r="E3143" s="40" t="s">
        <v>71</v>
      </c>
      <c r="F3143" s="40" t="s">
        <v>25</v>
      </c>
      <c r="G3143" s="54"/>
      <c r="H3143"/>
      <c r="I3143" s="3" t="s">
        <v>4451</v>
      </c>
      <c r="J3143" s="20" t="s">
        <v>369</v>
      </c>
      <c r="K3143" s="19">
        <v>3142</v>
      </c>
    </row>
    <row r="3144" spans="1:11" ht="12" customHeight="1" x14ac:dyDescent="0.2">
      <c r="A3144" s="2"/>
      <c r="B3144" s="64">
        <v>13577</v>
      </c>
      <c r="C3144" s="63" t="s">
        <v>4043</v>
      </c>
      <c r="D3144" s="72" t="s">
        <v>75</v>
      </c>
      <c r="E3144" s="40" t="s">
        <v>71</v>
      </c>
      <c r="F3144" s="40" t="s">
        <v>25</v>
      </c>
      <c r="G3144" s="54"/>
      <c r="H3144"/>
      <c r="I3144" s="3" t="s">
        <v>4451</v>
      </c>
      <c r="J3144" s="20" t="s">
        <v>369</v>
      </c>
      <c r="K3144" s="19">
        <v>3143</v>
      </c>
    </row>
    <row r="3145" spans="1:11" ht="12" customHeight="1" x14ac:dyDescent="0.2">
      <c r="A3145" s="2"/>
      <c r="B3145" s="64">
        <v>13578</v>
      </c>
      <c r="C3145" s="63" t="s">
        <v>4044</v>
      </c>
      <c r="D3145" s="72" t="s">
        <v>75</v>
      </c>
      <c r="E3145" s="40" t="s">
        <v>71</v>
      </c>
      <c r="F3145" s="40" t="s">
        <v>25</v>
      </c>
      <c r="G3145" s="54"/>
      <c r="H3145"/>
      <c r="I3145" s="3" t="s">
        <v>4451</v>
      </c>
      <c r="J3145" s="20" t="s">
        <v>369</v>
      </c>
      <c r="K3145" s="19">
        <v>3144</v>
      </c>
    </row>
    <row r="3146" spans="1:11" ht="12" customHeight="1" x14ac:dyDescent="0.2">
      <c r="A3146" s="2"/>
      <c r="B3146" s="64">
        <v>13373</v>
      </c>
      <c r="C3146" s="63" t="s">
        <v>4045</v>
      </c>
      <c r="D3146" s="72" t="s">
        <v>75</v>
      </c>
      <c r="E3146" s="40" t="s">
        <v>71</v>
      </c>
      <c r="F3146" s="40" t="s">
        <v>25</v>
      </c>
      <c r="G3146" s="54"/>
      <c r="H3146"/>
      <c r="I3146" s="3" t="s">
        <v>4451</v>
      </c>
      <c r="J3146" s="20" t="s">
        <v>369</v>
      </c>
      <c r="K3146" s="19">
        <v>3145</v>
      </c>
    </row>
    <row r="3147" spans="1:11" ht="12" customHeight="1" x14ac:dyDescent="0.2">
      <c r="A3147" s="2"/>
      <c r="B3147" s="64">
        <v>13579</v>
      </c>
      <c r="C3147" s="63" t="s">
        <v>4046</v>
      </c>
      <c r="D3147" s="72" t="s">
        <v>75</v>
      </c>
      <c r="E3147" s="40" t="s">
        <v>71</v>
      </c>
      <c r="F3147" s="40" t="s">
        <v>25</v>
      </c>
      <c r="G3147" s="54"/>
      <c r="H3147"/>
      <c r="I3147" s="3" t="s">
        <v>4451</v>
      </c>
      <c r="J3147" s="20" t="s">
        <v>369</v>
      </c>
      <c r="K3147" s="19">
        <v>3146</v>
      </c>
    </row>
    <row r="3148" spans="1:11" ht="12" customHeight="1" x14ac:dyDescent="0.2">
      <c r="A3148" s="2"/>
      <c r="B3148" s="64">
        <v>13580</v>
      </c>
      <c r="C3148" s="63" t="s">
        <v>4047</v>
      </c>
      <c r="D3148" s="72" t="s">
        <v>75</v>
      </c>
      <c r="E3148" s="40" t="s">
        <v>71</v>
      </c>
      <c r="F3148" s="40" t="s">
        <v>25</v>
      </c>
      <c r="G3148" s="54"/>
      <c r="H3148"/>
      <c r="I3148" s="3" t="s">
        <v>4451</v>
      </c>
      <c r="J3148" s="20" t="s">
        <v>369</v>
      </c>
      <c r="K3148" s="19">
        <v>3147</v>
      </c>
    </row>
    <row r="3149" spans="1:11" ht="12" customHeight="1" x14ac:dyDescent="0.2">
      <c r="A3149" s="2"/>
      <c r="B3149" s="64">
        <v>13581</v>
      </c>
      <c r="C3149" s="63" t="s">
        <v>4048</v>
      </c>
      <c r="D3149" s="72" t="s">
        <v>75</v>
      </c>
      <c r="E3149" s="40" t="s">
        <v>71</v>
      </c>
      <c r="F3149" s="40" t="s">
        <v>85</v>
      </c>
      <c r="G3149" s="54"/>
      <c r="H3149"/>
      <c r="I3149" s="3" t="s">
        <v>4451</v>
      </c>
      <c r="J3149" s="20" t="s">
        <v>369</v>
      </c>
      <c r="K3149" s="19">
        <v>3148</v>
      </c>
    </row>
    <row r="3150" spans="1:11" ht="12" customHeight="1" x14ac:dyDescent="0.2">
      <c r="A3150" s="2"/>
      <c r="B3150" s="64">
        <v>10502</v>
      </c>
      <c r="C3150" s="63" t="s">
        <v>783</v>
      </c>
      <c r="D3150" s="72" t="s">
        <v>1240</v>
      </c>
      <c r="E3150" s="40" t="s">
        <v>71</v>
      </c>
      <c r="F3150" s="40" t="s">
        <v>25</v>
      </c>
      <c r="G3150" s="54"/>
      <c r="H3150"/>
      <c r="I3150" s="3" t="s">
        <v>463</v>
      </c>
      <c r="J3150" s="20" t="s">
        <v>369</v>
      </c>
      <c r="K3150" s="19">
        <v>3149</v>
      </c>
    </row>
    <row r="3151" spans="1:11" ht="12" customHeight="1" x14ac:dyDescent="0.2">
      <c r="A3151" s="2"/>
      <c r="B3151" s="64">
        <v>12939</v>
      </c>
      <c r="C3151" s="63" t="s">
        <v>4049</v>
      </c>
      <c r="D3151" s="72" t="s">
        <v>75</v>
      </c>
      <c r="E3151" s="40" t="s">
        <v>71</v>
      </c>
      <c r="F3151" s="40" t="s">
        <v>130</v>
      </c>
      <c r="G3151" s="54"/>
      <c r="H3151"/>
      <c r="I3151" s="3" t="s">
        <v>463</v>
      </c>
      <c r="J3151" s="20" t="s">
        <v>369</v>
      </c>
      <c r="K3151" s="19">
        <v>3150</v>
      </c>
    </row>
    <row r="3152" spans="1:11" ht="12" customHeight="1" x14ac:dyDescent="0.2">
      <c r="A3152" s="2"/>
      <c r="B3152" s="64">
        <v>5496</v>
      </c>
      <c r="C3152" s="63" t="s">
        <v>879</v>
      </c>
      <c r="D3152" s="72" t="s">
        <v>3519</v>
      </c>
      <c r="E3152" s="40" t="s">
        <v>133</v>
      </c>
      <c r="F3152" s="40" t="s">
        <v>752</v>
      </c>
      <c r="G3152" s="54"/>
      <c r="H3152" s="32" t="s">
        <v>465</v>
      </c>
      <c r="I3152" s="3" t="s">
        <v>463</v>
      </c>
      <c r="J3152" s="20" t="s">
        <v>369</v>
      </c>
      <c r="K3152" s="19">
        <v>3151</v>
      </c>
    </row>
    <row r="3153" spans="1:11" ht="12" customHeight="1" x14ac:dyDescent="0.2">
      <c r="A3153" s="2"/>
      <c r="B3153" s="64">
        <v>13374</v>
      </c>
      <c r="C3153" s="63" t="s">
        <v>4050</v>
      </c>
      <c r="D3153" s="72" t="s">
        <v>75</v>
      </c>
      <c r="E3153" s="40" t="s">
        <v>133</v>
      </c>
      <c r="F3153" s="40" t="s">
        <v>752</v>
      </c>
      <c r="G3153" s="54"/>
      <c r="H3153"/>
      <c r="I3153" s="3" t="s">
        <v>4451</v>
      </c>
      <c r="J3153" s="20" t="s">
        <v>369</v>
      </c>
      <c r="K3153" s="19">
        <v>3152</v>
      </c>
    </row>
    <row r="3154" spans="1:11" ht="12" customHeight="1" x14ac:dyDescent="0.2">
      <c r="A3154" s="2"/>
      <c r="B3154" s="64">
        <v>12940</v>
      </c>
      <c r="C3154" s="63" t="s">
        <v>4051</v>
      </c>
      <c r="D3154" s="72" t="s">
        <v>75</v>
      </c>
      <c r="E3154" s="40" t="s">
        <v>71</v>
      </c>
      <c r="F3154" s="40" t="s">
        <v>25</v>
      </c>
      <c r="G3154" s="54"/>
      <c r="H3154" s="32" t="s">
        <v>465</v>
      </c>
      <c r="I3154" s="3" t="s">
        <v>463</v>
      </c>
      <c r="J3154" s="20" t="s">
        <v>369</v>
      </c>
      <c r="K3154" s="19">
        <v>3153</v>
      </c>
    </row>
    <row r="3155" spans="1:11" ht="12" customHeight="1" thickBot="1" x14ac:dyDescent="0.25">
      <c r="A3155" s="2"/>
      <c r="B3155" s="67">
        <v>13330</v>
      </c>
      <c r="C3155" s="65" t="s">
        <v>4052</v>
      </c>
      <c r="D3155" s="73" t="s">
        <v>4053</v>
      </c>
      <c r="E3155" s="41" t="s">
        <v>71</v>
      </c>
      <c r="F3155" s="41" t="s">
        <v>25</v>
      </c>
      <c r="G3155" s="57"/>
      <c r="H3155"/>
      <c r="I3155" s="3" t="s">
        <v>4451</v>
      </c>
      <c r="J3155" s="20" t="s">
        <v>369</v>
      </c>
      <c r="K3155" s="19">
        <v>3154</v>
      </c>
    </row>
    <row r="3156" spans="1:11" ht="12" customHeight="1" x14ac:dyDescent="0.2">
      <c r="A3156" s="2"/>
      <c r="B3156" s="66" t="s">
        <v>90</v>
      </c>
      <c r="C3156" s="62"/>
      <c r="D3156" s="71"/>
      <c r="E3156" s="39"/>
      <c r="F3156" s="39"/>
      <c r="G3156" s="53"/>
      <c r="H3156"/>
      <c r="I3156" s="3" t="s">
        <v>463</v>
      </c>
      <c r="J3156" s="20" t="s">
        <v>90</v>
      </c>
      <c r="K3156" s="19">
        <v>3155</v>
      </c>
    </row>
    <row r="3157" spans="1:11" ht="12" customHeight="1" x14ac:dyDescent="0.2">
      <c r="A3157" s="2"/>
      <c r="B3157" s="64">
        <v>7632</v>
      </c>
      <c r="C3157" s="63" t="s">
        <v>784</v>
      </c>
      <c r="D3157" s="72" t="s">
        <v>4054</v>
      </c>
      <c r="E3157" s="40" t="s">
        <v>129</v>
      </c>
      <c r="F3157" s="40" t="s">
        <v>80</v>
      </c>
      <c r="G3157" s="54"/>
      <c r="H3157" s="32" t="s">
        <v>465</v>
      </c>
      <c r="I3157" s="3" t="s">
        <v>463</v>
      </c>
      <c r="J3157" s="20" t="s">
        <v>90</v>
      </c>
      <c r="K3157" s="19">
        <v>3156</v>
      </c>
    </row>
    <row r="3158" spans="1:11" ht="12" customHeight="1" x14ac:dyDescent="0.2">
      <c r="A3158" s="2"/>
      <c r="B3158" s="64">
        <v>1740</v>
      </c>
      <c r="C3158" s="63" t="s">
        <v>4055</v>
      </c>
      <c r="D3158" s="72" t="s">
        <v>4056</v>
      </c>
      <c r="E3158" s="40" t="s">
        <v>129</v>
      </c>
      <c r="F3158" s="40" t="s">
        <v>80</v>
      </c>
      <c r="G3158" s="54"/>
      <c r="H3158" s="32" t="s">
        <v>465</v>
      </c>
      <c r="I3158" s="3" t="s">
        <v>4451</v>
      </c>
      <c r="J3158" s="20" t="s">
        <v>90</v>
      </c>
      <c r="K3158" s="19">
        <v>3157</v>
      </c>
    </row>
    <row r="3159" spans="1:11" ht="12" customHeight="1" x14ac:dyDescent="0.2">
      <c r="A3159" s="2"/>
      <c r="B3159" s="64">
        <v>1738</v>
      </c>
      <c r="C3159" s="63" t="s">
        <v>4057</v>
      </c>
      <c r="D3159" s="72" t="s">
        <v>2326</v>
      </c>
      <c r="E3159" s="40" t="s">
        <v>129</v>
      </c>
      <c r="F3159" s="40" t="s">
        <v>85</v>
      </c>
      <c r="G3159" s="54" t="s">
        <v>808</v>
      </c>
      <c r="H3159" s="32" t="s">
        <v>465</v>
      </c>
      <c r="I3159" s="3" t="s">
        <v>463</v>
      </c>
      <c r="J3159" s="20" t="s">
        <v>90</v>
      </c>
      <c r="K3159" s="19">
        <v>3158</v>
      </c>
    </row>
    <row r="3160" spans="1:11" ht="12" customHeight="1" x14ac:dyDescent="0.2">
      <c r="A3160" s="2"/>
      <c r="B3160" s="64">
        <v>2571</v>
      </c>
      <c r="C3160" s="63" t="s">
        <v>4058</v>
      </c>
      <c r="D3160" s="72" t="s">
        <v>2341</v>
      </c>
      <c r="E3160" s="40" t="s">
        <v>129</v>
      </c>
      <c r="F3160" s="40" t="s">
        <v>85</v>
      </c>
      <c r="G3160" s="54" t="s">
        <v>808</v>
      </c>
      <c r="H3160" s="32" t="s">
        <v>465</v>
      </c>
      <c r="I3160" s="3" t="s">
        <v>463</v>
      </c>
      <c r="J3160" s="20" t="s">
        <v>90</v>
      </c>
      <c r="K3160" s="19">
        <v>3159</v>
      </c>
    </row>
    <row r="3161" spans="1:11" ht="12" customHeight="1" x14ac:dyDescent="0.2">
      <c r="A3161" s="2"/>
      <c r="B3161" s="64">
        <v>1739</v>
      </c>
      <c r="C3161" s="63" t="s">
        <v>4059</v>
      </c>
      <c r="D3161" s="72" t="s">
        <v>1556</v>
      </c>
      <c r="E3161" s="40" t="s">
        <v>129</v>
      </c>
      <c r="F3161" s="40" t="s">
        <v>85</v>
      </c>
      <c r="G3161" s="54" t="s">
        <v>808</v>
      </c>
      <c r="H3161" s="32" t="s">
        <v>465</v>
      </c>
      <c r="I3161" s="3" t="s">
        <v>463</v>
      </c>
      <c r="J3161" s="20" t="s">
        <v>90</v>
      </c>
      <c r="K3161" s="19">
        <v>3160</v>
      </c>
    </row>
    <row r="3162" spans="1:11" ht="12" customHeight="1" x14ac:dyDescent="0.2">
      <c r="A3162" s="2"/>
      <c r="B3162" s="64">
        <v>1741</v>
      </c>
      <c r="C3162" s="63" t="s">
        <v>4060</v>
      </c>
      <c r="D3162" s="72" t="s">
        <v>4061</v>
      </c>
      <c r="E3162" s="40" t="s">
        <v>129</v>
      </c>
      <c r="F3162" s="40" t="s">
        <v>85</v>
      </c>
      <c r="G3162" s="54"/>
      <c r="H3162" s="32" t="s">
        <v>465</v>
      </c>
      <c r="I3162" s="3" t="s">
        <v>4451</v>
      </c>
      <c r="J3162" s="20" t="s">
        <v>90</v>
      </c>
      <c r="K3162" s="19">
        <v>3161</v>
      </c>
    </row>
    <row r="3163" spans="1:11" ht="12" customHeight="1" x14ac:dyDescent="0.2">
      <c r="A3163" s="2"/>
      <c r="B3163" s="64">
        <v>1745</v>
      </c>
      <c r="C3163" s="63" t="s">
        <v>4062</v>
      </c>
      <c r="D3163" s="72" t="s">
        <v>1276</v>
      </c>
      <c r="E3163" s="40" t="s">
        <v>129</v>
      </c>
      <c r="F3163" s="40" t="s">
        <v>80</v>
      </c>
      <c r="G3163" s="54" t="s">
        <v>807</v>
      </c>
      <c r="H3163" s="32" t="s">
        <v>465</v>
      </c>
      <c r="I3163" s="3" t="s">
        <v>4451</v>
      </c>
      <c r="J3163" s="20" t="s">
        <v>90</v>
      </c>
      <c r="K3163" s="19">
        <v>3162</v>
      </c>
    </row>
    <row r="3164" spans="1:11" ht="12" customHeight="1" x14ac:dyDescent="0.2">
      <c r="A3164" s="2"/>
      <c r="B3164" s="64">
        <v>2574</v>
      </c>
      <c r="C3164" s="63" t="s">
        <v>4063</v>
      </c>
      <c r="D3164" s="72" t="s">
        <v>1243</v>
      </c>
      <c r="E3164" s="40" t="s">
        <v>129</v>
      </c>
      <c r="F3164" s="40" t="s">
        <v>80</v>
      </c>
      <c r="G3164" s="54"/>
      <c r="H3164" s="32" t="s">
        <v>465</v>
      </c>
      <c r="I3164" s="3" t="s">
        <v>4451</v>
      </c>
      <c r="J3164" s="20" t="s">
        <v>90</v>
      </c>
      <c r="K3164" s="19">
        <v>3163</v>
      </c>
    </row>
    <row r="3165" spans="1:11" ht="12" customHeight="1" x14ac:dyDescent="0.2">
      <c r="A3165" s="2"/>
      <c r="B3165" s="64">
        <v>2589</v>
      </c>
      <c r="C3165" s="63" t="s">
        <v>4064</v>
      </c>
      <c r="D3165" s="72" t="s">
        <v>1261</v>
      </c>
      <c r="E3165" s="40" t="s">
        <v>71</v>
      </c>
      <c r="F3165" s="40" t="s">
        <v>80</v>
      </c>
      <c r="G3165" s="54"/>
      <c r="H3165" s="32" t="s">
        <v>465</v>
      </c>
      <c r="I3165" s="3" t="s">
        <v>463</v>
      </c>
      <c r="J3165" s="20" t="s">
        <v>90</v>
      </c>
      <c r="K3165" s="19">
        <v>3164</v>
      </c>
    </row>
    <row r="3166" spans="1:11" ht="12" customHeight="1" x14ac:dyDescent="0.2">
      <c r="A3166" s="2"/>
      <c r="B3166" s="64">
        <v>2576</v>
      </c>
      <c r="C3166" s="63" t="s">
        <v>4065</v>
      </c>
      <c r="D3166" s="72" t="s">
        <v>1625</v>
      </c>
      <c r="E3166" s="40" t="s">
        <v>129</v>
      </c>
      <c r="F3166" s="40" t="s">
        <v>80</v>
      </c>
      <c r="G3166" s="54" t="s">
        <v>807</v>
      </c>
      <c r="H3166" s="32" t="s">
        <v>465</v>
      </c>
      <c r="I3166" s="3" t="s">
        <v>4451</v>
      </c>
      <c r="J3166" s="20" t="s">
        <v>90</v>
      </c>
      <c r="K3166" s="19">
        <v>3165</v>
      </c>
    </row>
    <row r="3167" spans="1:11" ht="12" customHeight="1" x14ac:dyDescent="0.2">
      <c r="A3167" s="2"/>
      <c r="B3167" s="64">
        <v>2578</v>
      </c>
      <c r="C3167" s="63" t="s">
        <v>510</v>
      </c>
      <c r="D3167" s="72" t="s">
        <v>4066</v>
      </c>
      <c r="E3167" s="40" t="s">
        <v>129</v>
      </c>
      <c r="F3167" s="40" t="s">
        <v>80</v>
      </c>
      <c r="G3167" s="54"/>
      <c r="H3167" s="32" t="s">
        <v>465</v>
      </c>
      <c r="I3167" s="3" t="s">
        <v>463</v>
      </c>
      <c r="J3167" s="20" t="s">
        <v>90</v>
      </c>
      <c r="K3167" s="19">
        <v>3166</v>
      </c>
    </row>
    <row r="3168" spans="1:11" ht="12" customHeight="1" x14ac:dyDescent="0.2">
      <c r="A3168" s="2"/>
      <c r="B3168" s="64">
        <v>2580</v>
      </c>
      <c r="C3168" s="63" t="s">
        <v>4067</v>
      </c>
      <c r="D3168" s="72" t="s">
        <v>1762</v>
      </c>
      <c r="E3168" s="40" t="s">
        <v>71</v>
      </c>
      <c r="F3168" s="40" t="s">
        <v>85</v>
      </c>
      <c r="G3168" s="54"/>
      <c r="H3168" s="32" t="s">
        <v>465</v>
      </c>
      <c r="I3168" s="3" t="s">
        <v>4451</v>
      </c>
      <c r="J3168" s="20" t="s">
        <v>90</v>
      </c>
      <c r="K3168" s="19">
        <v>3167</v>
      </c>
    </row>
    <row r="3169" spans="1:11" ht="12" customHeight="1" x14ac:dyDescent="0.2">
      <c r="A3169" s="2"/>
      <c r="B3169" s="64">
        <v>2581</v>
      </c>
      <c r="C3169" s="63" t="s">
        <v>880</v>
      </c>
      <c r="D3169" s="72" t="s">
        <v>4068</v>
      </c>
      <c r="E3169" s="40" t="s">
        <v>129</v>
      </c>
      <c r="F3169" s="40" t="s">
        <v>80</v>
      </c>
      <c r="G3169" s="54" t="s">
        <v>807</v>
      </c>
      <c r="H3169" s="32" t="s">
        <v>465</v>
      </c>
      <c r="I3169" s="3" t="s">
        <v>463</v>
      </c>
      <c r="J3169" s="20" t="s">
        <v>90</v>
      </c>
      <c r="K3169" s="19">
        <v>3168</v>
      </c>
    </row>
    <row r="3170" spans="1:11" ht="12" customHeight="1" x14ac:dyDescent="0.2">
      <c r="A3170" s="2"/>
      <c r="B3170" s="64">
        <v>2851</v>
      </c>
      <c r="C3170" s="63" t="s">
        <v>785</v>
      </c>
      <c r="D3170" s="72" t="s">
        <v>1276</v>
      </c>
      <c r="E3170" s="40" t="s">
        <v>129</v>
      </c>
      <c r="F3170" s="40" t="s">
        <v>80</v>
      </c>
      <c r="G3170" s="54" t="s">
        <v>807</v>
      </c>
      <c r="H3170" s="32" t="s">
        <v>465</v>
      </c>
      <c r="I3170" s="3" t="s">
        <v>463</v>
      </c>
      <c r="J3170" s="20" t="s">
        <v>90</v>
      </c>
      <c r="K3170" s="19">
        <v>3169</v>
      </c>
    </row>
    <row r="3171" spans="1:11" ht="12" customHeight="1" x14ac:dyDescent="0.2">
      <c r="A3171" s="2"/>
      <c r="B3171" s="64">
        <v>1747</v>
      </c>
      <c r="C3171" s="63" t="s">
        <v>599</v>
      </c>
      <c r="D3171" s="72" t="s">
        <v>1276</v>
      </c>
      <c r="E3171" s="40" t="s">
        <v>129</v>
      </c>
      <c r="F3171" s="40" t="s">
        <v>80</v>
      </c>
      <c r="G3171" s="54" t="s">
        <v>807</v>
      </c>
      <c r="H3171" s="32" t="s">
        <v>465</v>
      </c>
      <c r="I3171" s="3" t="s">
        <v>463</v>
      </c>
      <c r="J3171" s="20" t="s">
        <v>90</v>
      </c>
      <c r="K3171" s="19">
        <v>3170</v>
      </c>
    </row>
    <row r="3172" spans="1:11" ht="12" customHeight="1" x14ac:dyDescent="0.2">
      <c r="A3172" s="2"/>
      <c r="B3172" s="64">
        <v>8853</v>
      </c>
      <c r="C3172" s="63" t="s">
        <v>566</v>
      </c>
      <c r="D3172" s="72" t="s">
        <v>1243</v>
      </c>
      <c r="E3172" s="40" t="s">
        <v>133</v>
      </c>
      <c r="F3172" s="59" t="s">
        <v>74</v>
      </c>
      <c r="G3172" s="54"/>
      <c r="H3172" s="32" t="s">
        <v>465</v>
      </c>
      <c r="I3172" s="3" t="s">
        <v>463</v>
      </c>
      <c r="J3172" s="20" t="s">
        <v>90</v>
      </c>
      <c r="K3172" s="19">
        <v>3171</v>
      </c>
    </row>
    <row r="3173" spans="1:11" ht="12" customHeight="1" x14ac:dyDescent="0.2">
      <c r="A3173" s="2"/>
      <c r="B3173" s="64">
        <v>10429</v>
      </c>
      <c r="C3173" s="63" t="s">
        <v>786</v>
      </c>
      <c r="D3173" s="72" t="s">
        <v>1782</v>
      </c>
      <c r="E3173" s="40" t="s">
        <v>133</v>
      </c>
      <c r="F3173" s="59" t="s">
        <v>74</v>
      </c>
      <c r="G3173" s="54"/>
      <c r="H3173" s="32" t="s">
        <v>465</v>
      </c>
      <c r="I3173" s="3" t="s">
        <v>463</v>
      </c>
      <c r="J3173" s="20" t="s">
        <v>90</v>
      </c>
      <c r="K3173" s="19">
        <v>3172</v>
      </c>
    </row>
    <row r="3174" spans="1:11" ht="12" customHeight="1" x14ac:dyDescent="0.2">
      <c r="A3174" s="2"/>
      <c r="B3174" s="64">
        <v>1748</v>
      </c>
      <c r="C3174" s="63" t="s">
        <v>4069</v>
      </c>
      <c r="D3174" s="72" t="s">
        <v>1715</v>
      </c>
      <c r="E3174" s="40" t="s">
        <v>129</v>
      </c>
      <c r="F3174" s="40" t="s">
        <v>85</v>
      </c>
      <c r="G3174" s="54"/>
      <c r="H3174" s="32" t="s">
        <v>465</v>
      </c>
      <c r="I3174" s="3" t="s">
        <v>4451</v>
      </c>
      <c r="J3174" s="20" t="s">
        <v>90</v>
      </c>
      <c r="K3174" s="19">
        <v>3173</v>
      </c>
    </row>
    <row r="3175" spans="1:11" ht="12" customHeight="1" x14ac:dyDescent="0.2">
      <c r="A3175" s="2"/>
      <c r="B3175" s="64">
        <v>2585</v>
      </c>
      <c r="C3175" s="63" t="s">
        <v>787</v>
      </c>
      <c r="D3175" s="72" t="s">
        <v>3045</v>
      </c>
      <c r="E3175" s="40" t="s">
        <v>129</v>
      </c>
      <c r="F3175" s="40" t="s">
        <v>80</v>
      </c>
      <c r="G3175" s="54" t="s">
        <v>807</v>
      </c>
      <c r="H3175" s="32" t="s">
        <v>465</v>
      </c>
      <c r="I3175" s="3" t="s">
        <v>463</v>
      </c>
      <c r="J3175" s="20" t="s">
        <v>90</v>
      </c>
      <c r="K3175" s="19">
        <v>3174</v>
      </c>
    </row>
    <row r="3176" spans="1:11" ht="12" customHeight="1" x14ac:dyDescent="0.2">
      <c r="A3176" s="2"/>
      <c r="B3176" s="64">
        <v>3829</v>
      </c>
      <c r="C3176" s="63" t="s">
        <v>4070</v>
      </c>
      <c r="D3176" s="72" t="s">
        <v>1656</v>
      </c>
      <c r="E3176" s="40" t="s">
        <v>133</v>
      </c>
      <c r="F3176" s="40" t="s">
        <v>83</v>
      </c>
      <c r="G3176" s="54"/>
      <c r="H3176" s="32" t="s">
        <v>465</v>
      </c>
      <c r="I3176" s="3" t="s">
        <v>463</v>
      </c>
      <c r="J3176" s="20" t="s">
        <v>90</v>
      </c>
      <c r="K3176" s="19">
        <v>3175</v>
      </c>
    </row>
    <row r="3177" spans="1:11" ht="12" customHeight="1" x14ac:dyDescent="0.2">
      <c r="A3177" s="2"/>
      <c r="B3177" s="64">
        <v>2930</v>
      </c>
      <c r="C3177" s="63" t="s">
        <v>1190</v>
      </c>
      <c r="D3177" s="72" t="s">
        <v>1691</v>
      </c>
      <c r="E3177" s="40" t="s">
        <v>129</v>
      </c>
      <c r="F3177" s="40" t="s">
        <v>33</v>
      </c>
      <c r="G3177" s="54"/>
      <c r="H3177" s="32" t="s">
        <v>465</v>
      </c>
      <c r="I3177" s="3" t="s">
        <v>463</v>
      </c>
      <c r="J3177" s="20" t="s">
        <v>90</v>
      </c>
      <c r="K3177" s="19">
        <v>3176</v>
      </c>
    </row>
    <row r="3178" spans="1:11" ht="12" customHeight="1" x14ac:dyDescent="0.2">
      <c r="A3178" s="2"/>
      <c r="B3178" s="64">
        <v>9394</v>
      </c>
      <c r="C3178" s="63" t="s">
        <v>788</v>
      </c>
      <c r="D3178" s="72" t="s">
        <v>2020</v>
      </c>
      <c r="E3178" s="40" t="s">
        <v>133</v>
      </c>
      <c r="F3178" s="59" t="s">
        <v>74</v>
      </c>
      <c r="G3178" s="54"/>
      <c r="H3178" s="32" t="s">
        <v>465</v>
      </c>
      <c r="I3178" s="3" t="s">
        <v>463</v>
      </c>
      <c r="J3178" s="20" t="s">
        <v>90</v>
      </c>
      <c r="K3178" s="19">
        <v>3177</v>
      </c>
    </row>
    <row r="3179" spans="1:11" ht="12" customHeight="1" x14ac:dyDescent="0.2">
      <c r="A3179" s="2"/>
      <c r="B3179" s="64">
        <v>2910</v>
      </c>
      <c r="C3179" s="63" t="s">
        <v>4071</v>
      </c>
      <c r="D3179" s="72" t="s">
        <v>1238</v>
      </c>
      <c r="E3179" s="40" t="s">
        <v>129</v>
      </c>
      <c r="F3179" s="40" t="s">
        <v>85</v>
      </c>
      <c r="G3179" s="54" t="s">
        <v>808</v>
      </c>
      <c r="H3179" s="32" t="s">
        <v>465</v>
      </c>
      <c r="I3179" s="3" t="s">
        <v>4451</v>
      </c>
      <c r="J3179" s="20" t="s">
        <v>90</v>
      </c>
      <c r="K3179" s="19">
        <v>3178</v>
      </c>
    </row>
    <row r="3180" spans="1:11" ht="12" customHeight="1" x14ac:dyDescent="0.2">
      <c r="A3180" s="2"/>
      <c r="B3180" s="64">
        <v>2588</v>
      </c>
      <c r="C3180" s="63" t="s">
        <v>671</v>
      </c>
      <c r="D3180" s="72" t="s">
        <v>1871</v>
      </c>
      <c r="E3180" s="40" t="s">
        <v>71</v>
      </c>
      <c r="F3180" s="59" t="s">
        <v>74</v>
      </c>
      <c r="G3180" s="54"/>
      <c r="H3180" s="32" t="s">
        <v>465</v>
      </c>
      <c r="I3180" s="3" t="s">
        <v>463</v>
      </c>
      <c r="J3180" s="20" t="s">
        <v>90</v>
      </c>
      <c r="K3180" s="19">
        <v>3179</v>
      </c>
    </row>
    <row r="3181" spans="1:11" ht="12" customHeight="1" x14ac:dyDescent="0.2">
      <c r="A3181" s="2"/>
      <c r="B3181" s="64">
        <v>1750</v>
      </c>
      <c r="C3181" s="63" t="s">
        <v>4072</v>
      </c>
      <c r="D3181" s="72" t="s">
        <v>1399</v>
      </c>
      <c r="E3181" s="40" t="s">
        <v>133</v>
      </c>
      <c r="F3181" s="59" t="s">
        <v>74</v>
      </c>
      <c r="G3181" s="54"/>
      <c r="H3181" s="32" t="s">
        <v>465</v>
      </c>
      <c r="I3181" s="3" t="s">
        <v>4451</v>
      </c>
      <c r="J3181" s="20" t="s">
        <v>90</v>
      </c>
      <c r="K3181" s="19">
        <v>3180</v>
      </c>
    </row>
    <row r="3182" spans="1:11" ht="12" customHeight="1" thickBot="1" x14ac:dyDescent="0.25">
      <c r="A3182" s="2"/>
      <c r="B3182" s="67">
        <v>2727</v>
      </c>
      <c r="C3182" s="65" t="s">
        <v>1191</v>
      </c>
      <c r="D3182" s="73" t="s">
        <v>4073</v>
      </c>
      <c r="E3182" s="41" t="s">
        <v>129</v>
      </c>
      <c r="F3182" s="41" t="s">
        <v>80</v>
      </c>
      <c r="G3182" s="57"/>
      <c r="H3182" s="32" t="s">
        <v>465</v>
      </c>
      <c r="I3182" s="3" t="s">
        <v>463</v>
      </c>
      <c r="J3182" s="20" t="s">
        <v>90</v>
      </c>
      <c r="K3182" s="19">
        <v>3181</v>
      </c>
    </row>
    <row r="3183" spans="1:11" ht="12" customHeight="1" x14ac:dyDescent="0.2">
      <c r="A3183" s="2"/>
      <c r="B3183" s="66" t="s">
        <v>600</v>
      </c>
      <c r="C3183" s="62"/>
      <c r="D3183" s="71"/>
      <c r="E3183" s="39"/>
      <c r="F3183" s="39"/>
      <c r="G3183" s="53"/>
      <c r="H3183"/>
      <c r="I3183" s="3" t="s">
        <v>463</v>
      </c>
      <c r="J3183" s="20" t="s">
        <v>600</v>
      </c>
      <c r="K3183" s="19">
        <v>3182</v>
      </c>
    </row>
    <row r="3184" spans="1:11" ht="12" customHeight="1" x14ac:dyDescent="0.2">
      <c r="A3184" s="2"/>
      <c r="B3184" s="64">
        <v>2973</v>
      </c>
      <c r="C3184" s="63" t="s">
        <v>601</v>
      </c>
      <c r="D3184" s="72" t="s">
        <v>4074</v>
      </c>
      <c r="E3184" s="40" t="s">
        <v>133</v>
      </c>
      <c r="F3184" s="40" t="s">
        <v>288</v>
      </c>
      <c r="G3184" s="54"/>
      <c r="H3184" s="32" t="s">
        <v>465</v>
      </c>
      <c r="I3184" s="3" t="s">
        <v>463</v>
      </c>
      <c r="J3184" s="20" t="s">
        <v>600</v>
      </c>
      <c r="K3184" s="19">
        <v>3183</v>
      </c>
    </row>
    <row r="3185" spans="1:11" ht="12" customHeight="1" thickBot="1" x14ac:dyDescent="0.25">
      <c r="A3185" s="2"/>
      <c r="B3185" s="67">
        <v>9395</v>
      </c>
      <c r="C3185" s="65" t="s">
        <v>4075</v>
      </c>
      <c r="D3185" s="73" t="s">
        <v>4074</v>
      </c>
      <c r="E3185" s="41" t="s">
        <v>71</v>
      </c>
      <c r="F3185" s="60" t="s">
        <v>303</v>
      </c>
      <c r="G3185" s="57"/>
      <c r="H3185" s="32" t="s">
        <v>465</v>
      </c>
      <c r="I3185" s="3" t="s">
        <v>463</v>
      </c>
      <c r="J3185" s="20" t="s">
        <v>600</v>
      </c>
      <c r="K3185" s="19">
        <v>3184</v>
      </c>
    </row>
    <row r="3186" spans="1:11" ht="12" customHeight="1" x14ac:dyDescent="0.2">
      <c r="A3186" s="2"/>
      <c r="B3186" s="66" t="s">
        <v>91</v>
      </c>
      <c r="C3186" s="62"/>
      <c r="D3186" s="71"/>
      <c r="E3186" s="39"/>
      <c r="F3186" s="39"/>
      <c r="G3186" s="53"/>
      <c r="H3186"/>
      <c r="I3186" s="3" t="s">
        <v>463</v>
      </c>
      <c r="J3186" s="20" t="s">
        <v>91</v>
      </c>
      <c r="K3186" s="19">
        <v>3185</v>
      </c>
    </row>
    <row r="3187" spans="1:11" ht="12" customHeight="1" x14ac:dyDescent="0.2">
      <c r="A3187" s="2"/>
      <c r="B3187" s="64">
        <v>11044</v>
      </c>
      <c r="C3187" s="63" t="s">
        <v>4076</v>
      </c>
      <c r="D3187" s="72" t="s">
        <v>1466</v>
      </c>
      <c r="E3187" s="40" t="s">
        <v>129</v>
      </c>
      <c r="F3187" s="40" t="s">
        <v>130</v>
      </c>
      <c r="G3187" s="54" t="s">
        <v>820</v>
      </c>
      <c r="H3187" s="32" t="s">
        <v>465</v>
      </c>
      <c r="I3187" s="3" t="s">
        <v>463</v>
      </c>
      <c r="J3187" s="20" t="s">
        <v>91</v>
      </c>
      <c r="K3187" s="19">
        <v>3186</v>
      </c>
    </row>
    <row r="3188" spans="1:11" ht="12" customHeight="1" x14ac:dyDescent="0.2">
      <c r="A3188" s="2"/>
      <c r="B3188" s="64">
        <v>13063</v>
      </c>
      <c r="C3188" s="63" t="s">
        <v>4077</v>
      </c>
      <c r="D3188" s="72" t="s">
        <v>75</v>
      </c>
      <c r="E3188" s="40" t="s">
        <v>129</v>
      </c>
      <c r="F3188" s="40" t="s">
        <v>85</v>
      </c>
      <c r="G3188" s="54" t="s">
        <v>808</v>
      </c>
      <c r="H3188" s="32" t="s">
        <v>465</v>
      </c>
      <c r="I3188" s="3" t="s">
        <v>463</v>
      </c>
      <c r="J3188" s="20" t="s">
        <v>91</v>
      </c>
      <c r="K3188" s="19">
        <v>3187</v>
      </c>
    </row>
    <row r="3189" spans="1:11" ht="12" customHeight="1" x14ac:dyDescent="0.2">
      <c r="A3189" s="2"/>
      <c r="B3189" s="64">
        <v>13528</v>
      </c>
      <c r="C3189" s="63" t="s">
        <v>4078</v>
      </c>
      <c r="D3189" s="72" t="s">
        <v>75</v>
      </c>
      <c r="E3189" s="40" t="s">
        <v>129</v>
      </c>
      <c r="F3189" s="40" t="s">
        <v>85</v>
      </c>
      <c r="G3189" s="54" t="s">
        <v>808</v>
      </c>
      <c r="H3189"/>
      <c r="I3189" s="3" t="s">
        <v>4451</v>
      </c>
      <c r="J3189" s="20" t="s">
        <v>91</v>
      </c>
      <c r="K3189" s="19">
        <v>3188</v>
      </c>
    </row>
    <row r="3190" spans="1:11" ht="12" customHeight="1" x14ac:dyDescent="0.2">
      <c r="A3190" s="2"/>
      <c r="B3190" s="64">
        <v>13582</v>
      </c>
      <c r="C3190" s="63" t="s">
        <v>4079</v>
      </c>
      <c r="D3190" s="72" t="s">
        <v>75</v>
      </c>
      <c r="E3190" s="40" t="s">
        <v>129</v>
      </c>
      <c r="F3190" s="40" t="s">
        <v>85</v>
      </c>
      <c r="G3190" s="54"/>
      <c r="H3190"/>
      <c r="I3190" s="3" t="s">
        <v>4451</v>
      </c>
      <c r="J3190" s="20" t="s">
        <v>91</v>
      </c>
      <c r="K3190" s="19">
        <v>3189</v>
      </c>
    </row>
    <row r="3191" spans="1:11" ht="12" customHeight="1" x14ac:dyDescent="0.2">
      <c r="A3191" s="2"/>
      <c r="B3191" s="64">
        <v>13583</v>
      </c>
      <c r="C3191" s="63" t="s">
        <v>4080</v>
      </c>
      <c r="D3191" s="72" t="s">
        <v>75</v>
      </c>
      <c r="E3191" s="40" t="s">
        <v>129</v>
      </c>
      <c r="F3191" s="40" t="s">
        <v>85</v>
      </c>
      <c r="G3191" s="54"/>
      <c r="H3191"/>
      <c r="I3191" s="3" t="s">
        <v>4451</v>
      </c>
      <c r="J3191" s="20" t="s">
        <v>91</v>
      </c>
      <c r="K3191" s="19">
        <v>3190</v>
      </c>
    </row>
    <row r="3192" spans="1:11" ht="12" customHeight="1" x14ac:dyDescent="0.2">
      <c r="A3192" s="2"/>
      <c r="B3192" s="64">
        <v>10413</v>
      </c>
      <c r="C3192" s="63" t="s">
        <v>4081</v>
      </c>
      <c r="D3192" s="72" t="s">
        <v>3360</v>
      </c>
      <c r="E3192" s="40" t="s">
        <v>129</v>
      </c>
      <c r="F3192" s="40" t="s">
        <v>83</v>
      </c>
      <c r="G3192" s="54" t="s">
        <v>553</v>
      </c>
      <c r="H3192" s="32" t="s">
        <v>465</v>
      </c>
      <c r="I3192" s="3" t="s">
        <v>463</v>
      </c>
      <c r="J3192" s="20" t="s">
        <v>91</v>
      </c>
      <c r="K3192" s="19">
        <v>3191</v>
      </c>
    </row>
    <row r="3193" spans="1:11" ht="12" customHeight="1" x14ac:dyDescent="0.2">
      <c r="A3193" s="2"/>
      <c r="B3193" s="64">
        <v>9914</v>
      </c>
      <c r="C3193" s="63" t="s">
        <v>4082</v>
      </c>
      <c r="D3193" s="72" t="s">
        <v>2776</v>
      </c>
      <c r="E3193" s="40" t="s">
        <v>129</v>
      </c>
      <c r="F3193" s="40" t="s">
        <v>83</v>
      </c>
      <c r="G3193" s="54" t="s">
        <v>553</v>
      </c>
      <c r="H3193" s="32" t="s">
        <v>465</v>
      </c>
      <c r="I3193" s="3" t="s">
        <v>463</v>
      </c>
      <c r="J3193" s="20" t="s">
        <v>91</v>
      </c>
      <c r="K3193" s="19">
        <v>3192</v>
      </c>
    </row>
    <row r="3194" spans="1:11" ht="12" customHeight="1" x14ac:dyDescent="0.2">
      <c r="A3194" s="2"/>
      <c r="B3194" s="64">
        <v>13065</v>
      </c>
      <c r="C3194" s="63" t="s">
        <v>4083</v>
      </c>
      <c r="D3194" s="72" t="s">
        <v>75</v>
      </c>
      <c r="E3194" s="40" t="s">
        <v>129</v>
      </c>
      <c r="F3194" s="40" t="s">
        <v>85</v>
      </c>
      <c r="G3194" s="54" t="s">
        <v>808</v>
      </c>
      <c r="H3194" s="32" t="s">
        <v>465</v>
      </c>
      <c r="I3194" s="3" t="s">
        <v>463</v>
      </c>
      <c r="J3194" s="20" t="s">
        <v>91</v>
      </c>
      <c r="K3194" s="19">
        <v>3193</v>
      </c>
    </row>
    <row r="3195" spans="1:11" ht="12" customHeight="1" x14ac:dyDescent="0.2">
      <c r="A3195" s="2"/>
      <c r="B3195" s="64">
        <v>13066</v>
      </c>
      <c r="C3195" s="63" t="s">
        <v>4084</v>
      </c>
      <c r="D3195" s="72" t="s">
        <v>75</v>
      </c>
      <c r="E3195" s="40" t="s">
        <v>129</v>
      </c>
      <c r="F3195" s="40" t="s">
        <v>85</v>
      </c>
      <c r="G3195" s="54" t="s">
        <v>808</v>
      </c>
      <c r="H3195" s="32" t="s">
        <v>465</v>
      </c>
      <c r="I3195" s="3" t="s">
        <v>463</v>
      </c>
      <c r="J3195" s="20" t="s">
        <v>91</v>
      </c>
      <c r="K3195" s="19">
        <v>3194</v>
      </c>
    </row>
    <row r="3196" spans="1:11" ht="12" customHeight="1" x14ac:dyDescent="0.2">
      <c r="A3196" s="2"/>
      <c r="B3196" s="64">
        <v>9396</v>
      </c>
      <c r="C3196" s="63" t="s">
        <v>4085</v>
      </c>
      <c r="D3196" s="72" t="s">
        <v>1795</v>
      </c>
      <c r="E3196" s="40" t="s">
        <v>129</v>
      </c>
      <c r="F3196" s="40" t="s">
        <v>85</v>
      </c>
      <c r="G3196" s="54"/>
      <c r="H3196" s="32" t="s">
        <v>465</v>
      </c>
      <c r="I3196" s="3" t="s">
        <v>4451</v>
      </c>
      <c r="J3196" s="20" t="s">
        <v>91</v>
      </c>
      <c r="K3196" s="19">
        <v>3195</v>
      </c>
    </row>
    <row r="3197" spans="1:11" ht="12" customHeight="1" thickBot="1" x14ac:dyDescent="0.25">
      <c r="A3197" s="2"/>
      <c r="B3197" s="67">
        <v>13067</v>
      </c>
      <c r="C3197" s="65" t="s">
        <v>4086</v>
      </c>
      <c r="D3197" s="73" t="s">
        <v>75</v>
      </c>
      <c r="E3197" s="41" t="s">
        <v>129</v>
      </c>
      <c r="F3197" s="41" t="s">
        <v>85</v>
      </c>
      <c r="G3197" s="57" t="s">
        <v>808</v>
      </c>
      <c r="H3197" s="32" t="s">
        <v>465</v>
      </c>
      <c r="I3197" s="3" t="s">
        <v>463</v>
      </c>
      <c r="J3197" s="20" t="s">
        <v>91</v>
      </c>
      <c r="K3197" s="19">
        <v>3196</v>
      </c>
    </row>
    <row r="3198" spans="1:11" ht="12" customHeight="1" x14ac:dyDescent="0.2">
      <c r="A3198" s="2"/>
      <c r="B3198" s="66" t="s">
        <v>881</v>
      </c>
      <c r="C3198" s="62"/>
      <c r="D3198" s="71"/>
      <c r="E3198" s="39"/>
      <c r="F3198" s="39"/>
      <c r="G3198" s="53"/>
      <c r="H3198"/>
      <c r="I3198" s="3" t="s">
        <v>463</v>
      </c>
      <c r="J3198" s="20" t="s">
        <v>881</v>
      </c>
      <c r="K3198" s="19">
        <v>3197</v>
      </c>
    </row>
    <row r="3199" spans="1:11" ht="12" customHeight="1" x14ac:dyDescent="0.2">
      <c r="A3199" s="2"/>
      <c r="B3199" s="64">
        <v>12798</v>
      </c>
      <c r="C3199" s="63" t="s">
        <v>1192</v>
      </c>
      <c r="D3199" s="72" t="s">
        <v>1694</v>
      </c>
      <c r="E3199" s="40" t="s">
        <v>133</v>
      </c>
      <c r="F3199" s="40" t="s">
        <v>85</v>
      </c>
      <c r="G3199" s="54"/>
      <c r="H3199"/>
      <c r="I3199" s="3" t="s">
        <v>463</v>
      </c>
      <c r="J3199" s="20" t="s">
        <v>881</v>
      </c>
      <c r="K3199" s="19">
        <v>3198</v>
      </c>
    </row>
    <row r="3200" spans="1:11" ht="12" customHeight="1" thickBot="1" x14ac:dyDescent="0.25">
      <c r="A3200" s="2"/>
      <c r="B3200" s="67">
        <v>13117</v>
      </c>
      <c r="C3200" s="65" t="s">
        <v>4087</v>
      </c>
      <c r="D3200" s="73" t="s">
        <v>4088</v>
      </c>
      <c r="E3200" s="41" t="s">
        <v>133</v>
      </c>
      <c r="F3200" s="41" t="s">
        <v>33</v>
      </c>
      <c r="G3200" s="57"/>
      <c r="H3200"/>
      <c r="I3200" s="3" t="s">
        <v>4451</v>
      </c>
      <c r="J3200" s="20" t="s">
        <v>881</v>
      </c>
      <c r="K3200" s="19">
        <v>3199</v>
      </c>
    </row>
    <row r="3201" spans="1:11" ht="12" customHeight="1" x14ac:dyDescent="0.2">
      <c r="A3201" s="2"/>
      <c r="B3201" s="66" t="s">
        <v>92</v>
      </c>
      <c r="C3201" s="62"/>
      <c r="D3201" s="71"/>
      <c r="E3201" s="39"/>
      <c r="F3201" s="39"/>
      <c r="G3201" s="53"/>
      <c r="H3201"/>
      <c r="I3201" s="3" t="s">
        <v>463</v>
      </c>
      <c r="J3201" s="20" t="s">
        <v>92</v>
      </c>
      <c r="K3201" s="19">
        <v>3200</v>
      </c>
    </row>
    <row r="3202" spans="1:11" ht="12" customHeight="1" x14ac:dyDescent="0.2">
      <c r="A3202" s="2"/>
      <c r="B3202" s="64">
        <v>1806</v>
      </c>
      <c r="C3202" s="63" t="s">
        <v>545</v>
      </c>
      <c r="D3202" s="72" t="s">
        <v>2883</v>
      </c>
      <c r="E3202" s="40" t="s">
        <v>133</v>
      </c>
      <c r="F3202" s="59" t="s">
        <v>74</v>
      </c>
      <c r="G3202" s="54"/>
      <c r="H3202" s="32" t="s">
        <v>465</v>
      </c>
      <c r="I3202" s="3" t="s">
        <v>4451</v>
      </c>
      <c r="J3202" s="20" t="s">
        <v>92</v>
      </c>
      <c r="K3202" s="19">
        <v>3201</v>
      </c>
    </row>
    <row r="3203" spans="1:11" ht="12" customHeight="1" x14ac:dyDescent="0.2">
      <c r="A3203" s="2"/>
      <c r="B3203" s="64">
        <v>9666</v>
      </c>
      <c r="C3203" s="63" t="s">
        <v>882</v>
      </c>
      <c r="D3203" s="72" t="s">
        <v>2883</v>
      </c>
      <c r="E3203" s="40" t="s">
        <v>133</v>
      </c>
      <c r="F3203" s="59" t="s">
        <v>85</v>
      </c>
      <c r="G3203" s="54"/>
      <c r="H3203" s="32" t="s">
        <v>465</v>
      </c>
      <c r="I3203" s="3" t="s">
        <v>463</v>
      </c>
      <c r="J3203" s="20" t="s">
        <v>92</v>
      </c>
      <c r="K3203" s="19">
        <v>3202</v>
      </c>
    </row>
    <row r="3204" spans="1:11" ht="12" customHeight="1" x14ac:dyDescent="0.2">
      <c r="A3204" s="2"/>
      <c r="B3204" s="64">
        <v>10530</v>
      </c>
      <c r="C3204" s="63" t="s">
        <v>789</v>
      </c>
      <c r="D3204" s="72" t="s">
        <v>1715</v>
      </c>
      <c r="E3204" s="40" t="s">
        <v>129</v>
      </c>
      <c r="F3204" s="40" t="s">
        <v>85</v>
      </c>
      <c r="G3204" s="54" t="s">
        <v>808</v>
      </c>
      <c r="H3204" s="32" t="s">
        <v>465</v>
      </c>
      <c r="I3204" s="3" t="s">
        <v>463</v>
      </c>
      <c r="J3204" s="20" t="s">
        <v>92</v>
      </c>
      <c r="K3204" s="19">
        <v>3203</v>
      </c>
    </row>
    <row r="3205" spans="1:11" ht="12" customHeight="1" x14ac:dyDescent="0.2">
      <c r="A3205" s="2"/>
      <c r="B3205" s="64">
        <v>1808</v>
      </c>
      <c r="C3205" s="63" t="s">
        <v>790</v>
      </c>
      <c r="D3205" s="72" t="s">
        <v>4090</v>
      </c>
      <c r="E3205" s="40" t="s">
        <v>129</v>
      </c>
      <c r="F3205" s="40" t="s">
        <v>80</v>
      </c>
      <c r="G3205" s="54" t="s">
        <v>807</v>
      </c>
      <c r="H3205"/>
      <c r="I3205" s="3" t="s">
        <v>463</v>
      </c>
      <c r="J3205" s="20" t="s">
        <v>92</v>
      </c>
      <c r="K3205" s="19">
        <v>3204</v>
      </c>
    </row>
    <row r="3206" spans="1:11" ht="12" customHeight="1" x14ac:dyDescent="0.2">
      <c r="A3206" s="2"/>
      <c r="B3206" s="64">
        <v>1810</v>
      </c>
      <c r="C3206" s="63" t="s">
        <v>791</v>
      </c>
      <c r="D3206" s="72" t="s">
        <v>4091</v>
      </c>
      <c r="E3206" s="40" t="s">
        <v>129</v>
      </c>
      <c r="F3206" s="40" t="s">
        <v>85</v>
      </c>
      <c r="G3206" s="54" t="s">
        <v>808</v>
      </c>
      <c r="H3206" s="32" t="s">
        <v>465</v>
      </c>
      <c r="I3206" s="3" t="s">
        <v>463</v>
      </c>
      <c r="J3206" s="20" t="s">
        <v>92</v>
      </c>
      <c r="K3206" s="19">
        <v>3205</v>
      </c>
    </row>
    <row r="3207" spans="1:11" ht="12" customHeight="1" x14ac:dyDescent="0.2">
      <c r="A3207" s="2"/>
      <c r="B3207" s="64">
        <v>1807</v>
      </c>
      <c r="C3207" s="63" t="s">
        <v>4092</v>
      </c>
      <c r="D3207" s="72" t="s">
        <v>1715</v>
      </c>
      <c r="E3207" s="40" t="s">
        <v>129</v>
      </c>
      <c r="F3207" s="40" t="s">
        <v>83</v>
      </c>
      <c r="G3207" s="54"/>
      <c r="H3207" s="32" t="s">
        <v>465</v>
      </c>
      <c r="I3207" s="3" t="s">
        <v>463</v>
      </c>
      <c r="J3207" s="20" t="s">
        <v>92</v>
      </c>
      <c r="K3207" s="19">
        <v>3206</v>
      </c>
    </row>
    <row r="3208" spans="1:11" ht="12" customHeight="1" x14ac:dyDescent="0.2">
      <c r="A3208" s="2"/>
      <c r="B3208" s="64">
        <v>1769</v>
      </c>
      <c r="C3208" s="63" t="s">
        <v>982</v>
      </c>
      <c r="D3208" s="72" t="s">
        <v>1706</v>
      </c>
      <c r="E3208" s="40" t="s">
        <v>133</v>
      </c>
      <c r="F3208" s="40" t="s">
        <v>83</v>
      </c>
      <c r="G3208" s="54"/>
      <c r="H3208" s="32" t="s">
        <v>465</v>
      </c>
      <c r="I3208" s="3" t="s">
        <v>463</v>
      </c>
      <c r="J3208" s="20" t="s">
        <v>92</v>
      </c>
      <c r="K3208" s="19">
        <v>3207</v>
      </c>
    </row>
    <row r="3209" spans="1:11" ht="12" customHeight="1" x14ac:dyDescent="0.2">
      <c r="A3209" s="2"/>
      <c r="B3209" s="64">
        <v>1771</v>
      </c>
      <c r="C3209" s="63" t="s">
        <v>4093</v>
      </c>
      <c r="D3209" s="72" t="s">
        <v>1271</v>
      </c>
      <c r="E3209" s="40" t="s">
        <v>129</v>
      </c>
      <c r="F3209" s="40" t="s">
        <v>752</v>
      </c>
      <c r="G3209" s="54" t="s">
        <v>714</v>
      </c>
      <c r="H3209"/>
      <c r="I3209" s="3" t="s">
        <v>4451</v>
      </c>
      <c r="J3209" s="20" t="s">
        <v>92</v>
      </c>
      <c r="K3209" s="19">
        <v>3208</v>
      </c>
    </row>
    <row r="3210" spans="1:11" ht="12" customHeight="1" x14ac:dyDescent="0.2">
      <c r="A3210" s="2"/>
      <c r="B3210" s="64">
        <v>1792</v>
      </c>
      <c r="C3210" s="63" t="s">
        <v>511</v>
      </c>
      <c r="D3210" s="72" t="s">
        <v>2933</v>
      </c>
      <c r="E3210" s="40" t="s">
        <v>129</v>
      </c>
      <c r="F3210" s="40" t="s">
        <v>80</v>
      </c>
      <c r="G3210" s="54"/>
      <c r="H3210" s="32" t="s">
        <v>465</v>
      </c>
      <c r="I3210" s="3" t="s">
        <v>463</v>
      </c>
      <c r="J3210" s="20" t="s">
        <v>92</v>
      </c>
      <c r="K3210" s="19">
        <v>3209</v>
      </c>
    </row>
    <row r="3211" spans="1:11" ht="12" customHeight="1" x14ac:dyDescent="0.2">
      <c r="A3211" s="2"/>
      <c r="B3211" s="64">
        <v>1812</v>
      </c>
      <c r="C3211" s="63" t="s">
        <v>1193</v>
      </c>
      <c r="D3211" s="72" t="s">
        <v>4094</v>
      </c>
      <c r="E3211" s="40" t="s">
        <v>133</v>
      </c>
      <c r="F3211" s="40" t="s">
        <v>85</v>
      </c>
      <c r="G3211" s="54"/>
      <c r="H3211" s="32" t="s">
        <v>465</v>
      </c>
      <c r="I3211" s="3" t="s">
        <v>463</v>
      </c>
      <c r="J3211" s="20" t="s">
        <v>92</v>
      </c>
      <c r="K3211" s="19">
        <v>3210</v>
      </c>
    </row>
    <row r="3212" spans="1:11" ht="12" customHeight="1" x14ac:dyDescent="0.2">
      <c r="A3212" s="2"/>
      <c r="B3212" s="64">
        <v>1813</v>
      </c>
      <c r="C3212" s="63" t="s">
        <v>4095</v>
      </c>
      <c r="D3212" s="72" t="s">
        <v>3866</v>
      </c>
      <c r="E3212" s="40" t="s">
        <v>129</v>
      </c>
      <c r="F3212" s="40" t="s">
        <v>72</v>
      </c>
      <c r="G3212" s="54"/>
      <c r="H3212" s="32" t="s">
        <v>465</v>
      </c>
      <c r="I3212" s="3" t="s">
        <v>463</v>
      </c>
      <c r="J3212" s="20" t="s">
        <v>92</v>
      </c>
      <c r="K3212" s="19">
        <v>3211</v>
      </c>
    </row>
    <row r="3213" spans="1:11" ht="12" customHeight="1" x14ac:dyDescent="0.2">
      <c r="A3213" s="2"/>
      <c r="B3213" s="64">
        <v>12152</v>
      </c>
      <c r="C3213" s="63" t="s">
        <v>4096</v>
      </c>
      <c r="D3213" s="72" t="s">
        <v>1715</v>
      </c>
      <c r="E3213" s="40" t="s">
        <v>133</v>
      </c>
      <c r="F3213" s="40" t="s">
        <v>83</v>
      </c>
      <c r="G3213" s="54" t="s">
        <v>939</v>
      </c>
      <c r="H3213" s="32" t="s">
        <v>465</v>
      </c>
      <c r="I3213" s="3" t="s">
        <v>463</v>
      </c>
      <c r="J3213" s="20" t="s">
        <v>92</v>
      </c>
      <c r="K3213" s="19">
        <v>3212</v>
      </c>
    </row>
    <row r="3214" spans="1:11" ht="12" customHeight="1" x14ac:dyDescent="0.2">
      <c r="A3214" s="2"/>
      <c r="B3214" s="64">
        <v>10997</v>
      </c>
      <c r="C3214" s="63" t="s">
        <v>1194</v>
      </c>
      <c r="D3214" s="72" t="s">
        <v>1785</v>
      </c>
      <c r="E3214" s="40" t="s">
        <v>129</v>
      </c>
      <c r="F3214" s="40" t="s">
        <v>85</v>
      </c>
      <c r="G3214" s="54" t="s">
        <v>808</v>
      </c>
      <c r="H3214" s="32" t="s">
        <v>465</v>
      </c>
      <c r="I3214" s="3" t="s">
        <v>463</v>
      </c>
      <c r="J3214" s="20" t="s">
        <v>92</v>
      </c>
      <c r="K3214" s="19">
        <v>3213</v>
      </c>
    </row>
    <row r="3215" spans="1:11" ht="12" customHeight="1" x14ac:dyDescent="0.2">
      <c r="A3215" s="2"/>
      <c r="B3215" s="64">
        <v>1825</v>
      </c>
      <c r="C3215" s="63" t="s">
        <v>4097</v>
      </c>
      <c r="D3215" s="72" t="s">
        <v>1785</v>
      </c>
      <c r="E3215" s="40" t="s">
        <v>133</v>
      </c>
      <c r="F3215" s="40" t="s">
        <v>33</v>
      </c>
      <c r="G3215" s="54"/>
      <c r="H3215" s="32" t="s">
        <v>465</v>
      </c>
      <c r="I3215" s="3" t="s">
        <v>463</v>
      </c>
      <c r="J3215" s="20" t="s">
        <v>92</v>
      </c>
      <c r="K3215" s="19">
        <v>3214</v>
      </c>
    </row>
    <row r="3216" spans="1:11" ht="12" customHeight="1" x14ac:dyDescent="0.2">
      <c r="A3216" s="2"/>
      <c r="B3216" s="64">
        <v>13118</v>
      </c>
      <c r="C3216" s="63" t="s">
        <v>4098</v>
      </c>
      <c r="D3216" s="72" t="s">
        <v>1785</v>
      </c>
      <c r="E3216" s="40" t="s">
        <v>133</v>
      </c>
      <c r="F3216" s="40" t="s">
        <v>80</v>
      </c>
      <c r="G3216" s="54"/>
      <c r="H3216" s="32" t="s">
        <v>465</v>
      </c>
      <c r="I3216" s="3" t="s">
        <v>463</v>
      </c>
      <c r="J3216" s="20" t="s">
        <v>92</v>
      </c>
      <c r="K3216" s="19">
        <v>3215</v>
      </c>
    </row>
    <row r="3217" spans="1:11" ht="12" customHeight="1" x14ac:dyDescent="0.2">
      <c r="A3217" s="2"/>
      <c r="B3217" s="64">
        <v>1819</v>
      </c>
      <c r="C3217" s="63" t="s">
        <v>4099</v>
      </c>
      <c r="D3217" s="72" t="s">
        <v>4100</v>
      </c>
      <c r="E3217" s="40" t="s">
        <v>133</v>
      </c>
      <c r="F3217" s="40" t="s">
        <v>74</v>
      </c>
      <c r="G3217" s="54"/>
      <c r="H3217" s="32" t="s">
        <v>465</v>
      </c>
      <c r="I3217" s="3" t="s">
        <v>4451</v>
      </c>
      <c r="J3217" s="20" t="s">
        <v>92</v>
      </c>
      <c r="K3217" s="19">
        <v>3216</v>
      </c>
    </row>
    <row r="3218" spans="1:11" ht="12" customHeight="1" x14ac:dyDescent="0.2">
      <c r="A3218" s="2"/>
      <c r="B3218" s="64">
        <v>1805</v>
      </c>
      <c r="C3218" s="63" t="s">
        <v>792</v>
      </c>
      <c r="D3218" s="72" t="s">
        <v>4101</v>
      </c>
      <c r="E3218" s="40" t="s">
        <v>133</v>
      </c>
      <c r="F3218" s="59" t="s">
        <v>85</v>
      </c>
      <c r="G3218" s="54"/>
      <c r="H3218" s="32" t="s">
        <v>465</v>
      </c>
      <c r="I3218" s="3" t="s">
        <v>4451</v>
      </c>
      <c r="J3218" s="20" t="s">
        <v>92</v>
      </c>
      <c r="K3218" s="19">
        <v>3217</v>
      </c>
    </row>
    <row r="3219" spans="1:11" ht="12" customHeight="1" x14ac:dyDescent="0.2">
      <c r="A3219" s="2"/>
      <c r="B3219" s="64">
        <v>1823</v>
      </c>
      <c r="C3219" s="63" t="s">
        <v>4102</v>
      </c>
      <c r="D3219" s="72" t="s">
        <v>4103</v>
      </c>
      <c r="E3219" s="40" t="s">
        <v>129</v>
      </c>
      <c r="F3219" s="40" t="s">
        <v>85</v>
      </c>
      <c r="G3219" s="54" t="s">
        <v>808</v>
      </c>
      <c r="H3219" s="32" t="s">
        <v>465</v>
      </c>
      <c r="I3219" s="3" t="s">
        <v>463</v>
      </c>
      <c r="J3219" s="20" t="s">
        <v>92</v>
      </c>
      <c r="K3219" s="19">
        <v>3218</v>
      </c>
    </row>
    <row r="3220" spans="1:11" ht="12" customHeight="1" x14ac:dyDescent="0.2">
      <c r="A3220" s="2"/>
      <c r="B3220" s="64">
        <v>1820</v>
      </c>
      <c r="C3220" s="63" t="s">
        <v>546</v>
      </c>
      <c r="D3220" s="72" t="s">
        <v>2055</v>
      </c>
      <c r="E3220" s="40" t="s">
        <v>129</v>
      </c>
      <c r="F3220" s="40" t="s">
        <v>80</v>
      </c>
      <c r="G3220" s="54" t="s">
        <v>807</v>
      </c>
      <c r="H3220" s="32" t="s">
        <v>465</v>
      </c>
      <c r="I3220" s="3" t="s">
        <v>463</v>
      </c>
      <c r="J3220" s="20" t="s">
        <v>92</v>
      </c>
      <c r="K3220" s="19">
        <v>3219</v>
      </c>
    </row>
    <row r="3221" spans="1:11" ht="12" customHeight="1" x14ac:dyDescent="0.2">
      <c r="A3221" s="2"/>
      <c r="B3221" s="64">
        <v>1821</v>
      </c>
      <c r="C3221" s="63" t="s">
        <v>4104</v>
      </c>
      <c r="D3221" s="72" t="s">
        <v>2055</v>
      </c>
      <c r="E3221" s="40" t="s">
        <v>129</v>
      </c>
      <c r="F3221" s="40" t="s">
        <v>85</v>
      </c>
      <c r="G3221" s="54" t="s">
        <v>808</v>
      </c>
      <c r="H3221" s="32" t="s">
        <v>465</v>
      </c>
      <c r="I3221" s="3" t="s">
        <v>463</v>
      </c>
      <c r="J3221" s="20" t="s">
        <v>92</v>
      </c>
      <c r="K3221" s="19">
        <v>3220</v>
      </c>
    </row>
    <row r="3222" spans="1:11" ht="12" customHeight="1" thickBot="1" x14ac:dyDescent="0.25">
      <c r="A3222" s="2"/>
      <c r="B3222" s="67" t="s">
        <v>93</v>
      </c>
      <c r="C3222" s="65"/>
      <c r="D3222" s="73"/>
      <c r="E3222" s="41"/>
      <c r="F3222" s="41"/>
      <c r="G3222" s="57"/>
      <c r="H3222" s="32" t="s">
        <v>465</v>
      </c>
      <c r="I3222" s="3" t="s">
        <v>463</v>
      </c>
      <c r="J3222" s="20" t="s">
        <v>92</v>
      </c>
      <c r="K3222" s="19">
        <v>3221</v>
      </c>
    </row>
    <row r="3223" spans="1:11" ht="12" customHeight="1" x14ac:dyDescent="0.2">
      <c r="A3223" s="2"/>
      <c r="B3223" s="66">
        <v>1776</v>
      </c>
      <c r="C3223" s="62" t="s">
        <v>947</v>
      </c>
      <c r="D3223" s="71" t="s">
        <v>2434</v>
      </c>
      <c r="E3223" s="39" t="s">
        <v>129</v>
      </c>
      <c r="F3223" s="39" t="s">
        <v>33</v>
      </c>
      <c r="G3223" s="53"/>
      <c r="H3223"/>
      <c r="I3223" s="3" t="s">
        <v>463</v>
      </c>
      <c r="J3223" s="20" t="s">
        <v>93</v>
      </c>
      <c r="K3223" s="19">
        <v>3222</v>
      </c>
    </row>
    <row r="3224" spans="1:11" ht="12" customHeight="1" x14ac:dyDescent="0.2">
      <c r="A3224" s="2"/>
      <c r="B3224" s="64">
        <v>1778</v>
      </c>
      <c r="C3224" s="63" t="s">
        <v>4105</v>
      </c>
      <c r="D3224" s="72" t="s">
        <v>2434</v>
      </c>
      <c r="E3224" s="40" t="s">
        <v>129</v>
      </c>
      <c r="F3224" s="40" t="s">
        <v>72</v>
      </c>
      <c r="G3224" s="54"/>
      <c r="H3224" s="32" t="s">
        <v>465</v>
      </c>
      <c r="I3224" s="3" t="s">
        <v>463</v>
      </c>
      <c r="J3224" s="20" t="s">
        <v>93</v>
      </c>
      <c r="K3224" s="19">
        <v>3223</v>
      </c>
    </row>
    <row r="3225" spans="1:11" ht="12" customHeight="1" x14ac:dyDescent="0.2">
      <c r="A3225" s="2"/>
      <c r="B3225" s="64">
        <v>2781</v>
      </c>
      <c r="C3225" s="63" t="s">
        <v>4106</v>
      </c>
      <c r="D3225" s="72" t="s">
        <v>2434</v>
      </c>
      <c r="E3225" s="40" t="s">
        <v>133</v>
      </c>
      <c r="F3225" s="40" t="s">
        <v>83</v>
      </c>
      <c r="G3225" s="54"/>
      <c r="H3225" s="32" t="s">
        <v>465</v>
      </c>
      <c r="I3225" s="3" t="s">
        <v>463</v>
      </c>
      <c r="J3225" s="20" t="s">
        <v>93</v>
      </c>
      <c r="K3225" s="19">
        <v>3224</v>
      </c>
    </row>
    <row r="3226" spans="1:11" ht="12" customHeight="1" x14ac:dyDescent="0.2">
      <c r="A3226" s="2"/>
      <c r="B3226" s="64">
        <v>2597</v>
      </c>
      <c r="C3226" s="63" t="s">
        <v>4107</v>
      </c>
      <c r="D3226" s="72" t="s">
        <v>2434</v>
      </c>
      <c r="E3226" s="40" t="s">
        <v>133</v>
      </c>
      <c r="F3226" s="40" t="s">
        <v>83</v>
      </c>
      <c r="G3226" s="54"/>
      <c r="H3226" s="32" t="s">
        <v>465</v>
      </c>
      <c r="I3226" s="3" t="s">
        <v>463</v>
      </c>
      <c r="J3226" s="20" t="s">
        <v>93</v>
      </c>
      <c r="K3226" s="19">
        <v>3225</v>
      </c>
    </row>
    <row r="3227" spans="1:11" ht="12" customHeight="1" x14ac:dyDescent="0.2">
      <c r="A3227" s="2"/>
      <c r="B3227" s="64">
        <v>7164</v>
      </c>
      <c r="C3227" s="63" t="s">
        <v>4108</v>
      </c>
      <c r="D3227" s="72" t="s">
        <v>2434</v>
      </c>
      <c r="E3227" s="40" t="s">
        <v>133</v>
      </c>
      <c r="F3227" s="40" t="s">
        <v>83</v>
      </c>
      <c r="G3227" s="54"/>
      <c r="H3227" s="32" t="s">
        <v>465</v>
      </c>
      <c r="I3227" s="3" t="s">
        <v>463</v>
      </c>
      <c r="J3227" s="20" t="s">
        <v>93</v>
      </c>
      <c r="K3227" s="19">
        <v>3226</v>
      </c>
    </row>
    <row r="3228" spans="1:11" ht="12" customHeight="1" thickBot="1" x14ac:dyDescent="0.25">
      <c r="A3228" s="2"/>
      <c r="B3228" s="67" t="s">
        <v>94</v>
      </c>
      <c r="C3228" s="65"/>
      <c r="D3228" s="73"/>
      <c r="E3228" s="41"/>
      <c r="F3228" s="41"/>
      <c r="G3228" s="57"/>
      <c r="H3228" s="32" t="s">
        <v>465</v>
      </c>
      <c r="I3228" s="3" t="s">
        <v>4451</v>
      </c>
      <c r="J3228" s="20" t="s">
        <v>93</v>
      </c>
      <c r="K3228" s="19">
        <v>3227</v>
      </c>
    </row>
    <row r="3229" spans="1:11" ht="12" customHeight="1" x14ac:dyDescent="0.2">
      <c r="A3229" s="2"/>
      <c r="B3229" s="66">
        <v>9397</v>
      </c>
      <c r="C3229" s="62" t="s">
        <v>793</v>
      </c>
      <c r="D3229" s="71" t="s">
        <v>4109</v>
      </c>
      <c r="E3229" s="39" t="s">
        <v>133</v>
      </c>
      <c r="F3229" s="39" t="s">
        <v>85</v>
      </c>
      <c r="G3229" s="53"/>
      <c r="H3229"/>
      <c r="I3229" s="3" t="s">
        <v>463</v>
      </c>
      <c r="J3229" s="20" t="s">
        <v>94</v>
      </c>
      <c r="K3229" s="19">
        <v>3228</v>
      </c>
    </row>
    <row r="3230" spans="1:11" ht="12" customHeight="1" x14ac:dyDescent="0.2">
      <c r="A3230" s="2"/>
      <c r="B3230" s="64">
        <v>2607</v>
      </c>
      <c r="C3230" s="63" t="s">
        <v>4110</v>
      </c>
      <c r="D3230" s="72" t="s">
        <v>4109</v>
      </c>
      <c r="E3230" s="40" t="s">
        <v>133</v>
      </c>
      <c r="F3230" s="40" t="s">
        <v>83</v>
      </c>
      <c r="G3230" s="54"/>
      <c r="H3230" s="32" t="s">
        <v>465</v>
      </c>
      <c r="I3230" s="3" t="s">
        <v>463</v>
      </c>
      <c r="J3230" s="20" t="s">
        <v>94</v>
      </c>
      <c r="K3230" s="19">
        <v>3229</v>
      </c>
    </row>
    <row r="3231" spans="1:11" ht="12" customHeight="1" x14ac:dyDescent="0.2">
      <c r="A3231" s="2"/>
      <c r="B3231" s="64">
        <v>1829</v>
      </c>
      <c r="C3231" s="63" t="s">
        <v>4111</v>
      </c>
      <c r="D3231" s="72" t="s">
        <v>4109</v>
      </c>
      <c r="E3231" s="40" t="s">
        <v>133</v>
      </c>
      <c r="F3231" s="40" t="s">
        <v>83</v>
      </c>
      <c r="G3231" s="54"/>
      <c r="H3231" s="32" t="s">
        <v>465</v>
      </c>
      <c r="I3231" s="3" t="s">
        <v>463</v>
      </c>
      <c r="J3231" s="20" t="s">
        <v>94</v>
      </c>
      <c r="K3231" s="19">
        <v>3230</v>
      </c>
    </row>
    <row r="3232" spans="1:11" ht="12" customHeight="1" x14ac:dyDescent="0.2">
      <c r="A3232" s="2"/>
      <c r="B3232" s="64">
        <v>13162</v>
      </c>
      <c r="C3232" s="63" t="s">
        <v>4112</v>
      </c>
      <c r="D3232" s="72" t="s">
        <v>4113</v>
      </c>
      <c r="E3232" s="40" t="s">
        <v>133</v>
      </c>
      <c r="F3232" s="40" t="s">
        <v>74</v>
      </c>
      <c r="G3232" s="54"/>
      <c r="H3232" s="32" t="s">
        <v>465</v>
      </c>
      <c r="I3232" s="3" t="s">
        <v>463</v>
      </c>
      <c r="J3232" s="20" t="s">
        <v>94</v>
      </c>
      <c r="K3232" s="19">
        <v>3231</v>
      </c>
    </row>
    <row r="3233" spans="1:11" ht="12" customHeight="1" x14ac:dyDescent="0.2">
      <c r="A3233" s="2"/>
      <c r="B3233" s="64">
        <v>1830</v>
      </c>
      <c r="C3233" s="63" t="s">
        <v>512</v>
      </c>
      <c r="D3233" s="72" t="s">
        <v>4109</v>
      </c>
      <c r="E3233" s="40" t="s">
        <v>133</v>
      </c>
      <c r="F3233" s="59" t="s">
        <v>83</v>
      </c>
      <c r="G3233" s="54"/>
      <c r="H3233" s="32" t="s">
        <v>465</v>
      </c>
      <c r="I3233" s="3" t="s">
        <v>4451</v>
      </c>
      <c r="J3233" s="20" t="s">
        <v>94</v>
      </c>
      <c r="K3233" s="19">
        <v>3232</v>
      </c>
    </row>
    <row r="3234" spans="1:11" ht="12" customHeight="1" x14ac:dyDescent="0.2">
      <c r="A3234" s="2"/>
      <c r="B3234" s="64">
        <v>1831</v>
      </c>
      <c r="C3234" s="63" t="s">
        <v>513</v>
      </c>
      <c r="D3234" s="72" t="s">
        <v>4109</v>
      </c>
      <c r="E3234" s="40" t="s">
        <v>133</v>
      </c>
      <c r="F3234" s="40" t="s">
        <v>83</v>
      </c>
      <c r="G3234" s="54"/>
      <c r="H3234" s="32" t="s">
        <v>465</v>
      </c>
      <c r="I3234" s="3" t="s">
        <v>463</v>
      </c>
      <c r="J3234" s="20" t="s">
        <v>94</v>
      </c>
      <c r="K3234" s="19">
        <v>3233</v>
      </c>
    </row>
    <row r="3235" spans="1:11" ht="12" customHeight="1" x14ac:dyDescent="0.2">
      <c r="A3235" s="2"/>
      <c r="B3235" s="64">
        <v>1832</v>
      </c>
      <c r="C3235" s="63" t="s">
        <v>4114</v>
      </c>
      <c r="D3235" s="72" t="s">
        <v>4109</v>
      </c>
      <c r="E3235" s="40" t="s">
        <v>133</v>
      </c>
      <c r="F3235" s="40" t="s">
        <v>25</v>
      </c>
      <c r="G3235" s="54"/>
      <c r="H3235" s="32" t="s">
        <v>465</v>
      </c>
      <c r="I3235" s="3" t="s">
        <v>463</v>
      </c>
      <c r="J3235" s="20" t="s">
        <v>94</v>
      </c>
      <c r="K3235" s="19">
        <v>3234</v>
      </c>
    </row>
    <row r="3236" spans="1:11" ht="12" customHeight="1" x14ac:dyDescent="0.2">
      <c r="A3236" s="2"/>
      <c r="B3236" s="64">
        <v>2598</v>
      </c>
      <c r="C3236" s="63" t="s">
        <v>948</v>
      </c>
      <c r="D3236" s="72" t="s">
        <v>4109</v>
      </c>
      <c r="E3236" s="40" t="s">
        <v>133</v>
      </c>
      <c r="F3236" s="40" t="s">
        <v>85</v>
      </c>
      <c r="G3236" s="54"/>
      <c r="H3236" s="32" t="s">
        <v>465</v>
      </c>
      <c r="I3236" s="3" t="s">
        <v>463</v>
      </c>
      <c r="J3236" s="20" t="s">
        <v>94</v>
      </c>
      <c r="K3236" s="19">
        <v>3235</v>
      </c>
    </row>
    <row r="3237" spans="1:11" ht="12" customHeight="1" x14ac:dyDescent="0.2">
      <c r="A3237" s="2"/>
      <c r="B3237" s="64">
        <v>1834</v>
      </c>
      <c r="C3237" s="63" t="s">
        <v>4115</v>
      </c>
      <c r="D3237" s="72" t="s">
        <v>2717</v>
      </c>
      <c r="E3237" s="40" t="s">
        <v>133</v>
      </c>
      <c r="F3237" s="40" t="s">
        <v>83</v>
      </c>
      <c r="G3237" s="54"/>
      <c r="H3237" s="32" t="s">
        <v>465</v>
      </c>
      <c r="I3237" s="3" t="s">
        <v>463</v>
      </c>
      <c r="J3237" s="20" t="s">
        <v>94</v>
      </c>
      <c r="K3237" s="19">
        <v>3236</v>
      </c>
    </row>
    <row r="3238" spans="1:11" ht="12" customHeight="1" x14ac:dyDescent="0.2">
      <c r="A3238" s="2"/>
      <c r="B3238" s="64">
        <v>1835</v>
      </c>
      <c r="C3238" s="63" t="s">
        <v>4116</v>
      </c>
      <c r="D3238" s="72" t="s">
        <v>2717</v>
      </c>
      <c r="E3238" s="40" t="s">
        <v>133</v>
      </c>
      <c r="F3238" s="40" t="s">
        <v>83</v>
      </c>
      <c r="G3238" s="54" t="s">
        <v>939</v>
      </c>
      <c r="H3238" s="32" t="s">
        <v>465</v>
      </c>
      <c r="I3238" s="3" t="s">
        <v>463</v>
      </c>
      <c r="J3238" s="20" t="s">
        <v>94</v>
      </c>
      <c r="K3238" s="19">
        <v>3237</v>
      </c>
    </row>
    <row r="3239" spans="1:11" ht="12" customHeight="1" x14ac:dyDescent="0.2">
      <c r="A3239" s="2"/>
      <c r="B3239" s="64">
        <v>1836</v>
      </c>
      <c r="C3239" s="63" t="s">
        <v>4117</v>
      </c>
      <c r="D3239" s="72" t="s">
        <v>2717</v>
      </c>
      <c r="E3239" s="40" t="s">
        <v>133</v>
      </c>
      <c r="F3239" s="40" t="s">
        <v>83</v>
      </c>
      <c r="G3239" s="54" t="s">
        <v>939</v>
      </c>
      <c r="H3239" s="32" t="s">
        <v>465</v>
      </c>
      <c r="I3239" s="3" t="s">
        <v>463</v>
      </c>
      <c r="J3239" s="20" t="s">
        <v>94</v>
      </c>
      <c r="K3239" s="19">
        <v>3238</v>
      </c>
    </row>
    <row r="3240" spans="1:11" ht="12" customHeight="1" x14ac:dyDescent="0.2">
      <c r="A3240" s="2"/>
      <c r="B3240" s="64">
        <v>9429</v>
      </c>
      <c r="C3240" s="63" t="s">
        <v>4118</v>
      </c>
      <c r="D3240" s="72" t="s">
        <v>2717</v>
      </c>
      <c r="E3240" s="40" t="s">
        <v>133</v>
      </c>
      <c r="F3240" s="40" t="s">
        <v>83</v>
      </c>
      <c r="G3240" s="54" t="s">
        <v>939</v>
      </c>
      <c r="H3240" s="32" t="s">
        <v>465</v>
      </c>
      <c r="I3240" s="3" t="s">
        <v>4451</v>
      </c>
      <c r="J3240" s="20" t="s">
        <v>94</v>
      </c>
      <c r="K3240" s="19">
        <v>3239</v>
      </c>
    </row>
    <row r="3241" spans="1:11" ht="12" customHeight="1" x14ac:dyDescent="0.2">
      <c r="A3241" s="2"/>
      <c r="B3241" s="64">
        <v>1837</v>
      </c>
      <c r="C3241" s="63" t="s">
        <v>514</v>
      </c>
      <c r="D3241" s="72" t="s">
        <v>2717</v>
      </c>
      <c r="E3241" s="40" t="s">
        <v>133</v>
      </c>
      <c r="F3241" s="40" t="s">
        <v>85</v>
      </c>
      <c r="G3241" s="54"/>
      <c r="H3241" s="32" t="s">
        <v>465</v>
      </c>
      <c r="I3241" s="3" t="s">
        <v>463</v>
      </c>
      <c r="J3241" s="20" t="s">
        <v>94</v>
      </c>
      <c r="K3241" s="19">
        <v>3240</v>
      </c>
    </row>
    <row r="3242" spans="1:11" ht="12" customHeight="1" x14ac:dyDescent="0.2">
      <c r="A3242" s="2"/>
      <c r="B3242" s="64">
        <v>1838</v>
      </c>
      <c r="C3242" s="63" t="s">
        <v>4119</v>
      </c>
      <c r="D3242" s="72" t="s">
        <v>2717</v>
      </c>
      <c r="E3242" s="40" t="s">
        <v>133</v>
      </c>
      <c r="F3242" s="40" t="s">
        <v>83</v>
      </c>
      <c r="G3242" s="54" t="s">
        <v>939</v>
      </c>
      <c r="H3242" s="32" t="s">
        <v>465</v>
      </c>
      <c r="I3242" s="3" t="s">
        <v>463</v>
      </c>
      <c r="J3242" s="20" t="s">
        <v>94</v>
      </c>
      <c r="K3242" s="19">
        <v>3241</v>
      </c>
    </row>
    <row r="3243" spans="1:11" ht="12" customHeight="1" x14ac:dyDescent="0.2">
      <c r="A3243" s="2"/>
      <c r="B3243" s="64">
        <v>8854</v>
      </c>
      <c r="C3243" s="63" t="s">
        <v>4120</v>
      </c>
      <c r="D3243" s="72" t="s">
        <v>2717</v>
      </c>
      <c r="E3243" s="40" t="s">
        <v>133</v>
      </c>
      <c r="F3243" s="40" t="s">
        <v>83</v>
      </c>
      <c r="G3243" s="54" t="s">
        <v>939</v>
      </c>
      <c r="H3243" s="32" t="s">
        <v>465</v>
      </c>
      <c r="I3243" s="3" t="s">
        <v>463</v>
      </c>
      <c r="J3243" s="20" t="s">
        <v>94</v>
      </c>
      <c r="K3243" s="19">
        <v>3242</v>
      </c>
    </row>
    <row r="3244" spans="1:11" ht="12" customHeight="1" thickBot="1" x14ac:dyDescent="0.25">
      <c r="A3244" s="2"/>
      <c r="B3244" s="67" t="s">
        <v>95</v>
      </c>
      <c r="C3244" s="65"/>
      <c r="D3244" s="73"/>
      <c r="E3244" s="41"/>
      <c r="F3244" s="41"/>
      <c r="G3244" s="57"/>
      <c r="H3244" s="32" t="s">
        <v>465</v>
      </c>
      <c r="I3244" s="3" t="s">
        <v>463</v>
      </c>
      <c r="J3244" s="20" t="s">
        <v>94</v>
      </c>
      <c r="K3244" s="19">
        <v>3243</v>
      </c>
    </row>
    <row r="3245" spans="1:11" ht="12" customHeight="1" x14ac:dyDescent="0.2">
      <c r="A3245" s="2"/>
      <c r="B3245" s="66">
        <v>2843</v>
      </c>
      <c r="C3245" s="62" t="s">
        <v>883</v>
      </c>
      <c r="D3245" s="71" t="s">
        <v>2068</v>
      </c>
      <c r="E3245" s="39" t="s">
        <v>129</v>
      </c>
      <c r="F3245" s="39" t="s">
        <v>80</v>
      </c>
      <c r="G3245" s="53" t="s">
        <v>807</v>
      </c>
      <c r="H3245"/>
      <c r="I3245" s="3" t="s">
        <v>463</v>
      </c>
      <c r="J3245" s="20" t="s">
        <v>95</v>
      </c>
      <c r="K3245" s="19">
        <v>3244</v>
      </c>
    </row>
    <row r="3246" spans="1:11" ht="12" customHeight="1" x14ac:dyDescent="0.2">
      <c r="A3246" s="2"/>
      <c r="B3246" s="64">
        <v>1787</v>
      </c>
      <c r="C3246" s="63" t="s">
        <v>602</v>
      </c>
      <c r="D3246" s="72" t="s">
        <v>2068</v>
      </c>
      <c r="E3246" s="40" t="s">
        <v>129</v>
      </c>
      <c r="F3246" s="40" t="s">
        <v>80</v>
      </c>
      <c r="G3246" s="54" t="s">
        <v>807</v>
      </c>
      <c r="H3246" s="32" t="s">
        <v>465</v>
      </c>
      <c r="I3246" s="3" t="s">
        <v>463</v>
      </c>
      <c r="J3246" s="20" t="s">
        <v>95</v>
      </c>
      <c r="K3246" s="19">
        <v>3245</v>
      </c>
    </row>
    <row r="3247" spans="1:11" ht="12" customHeight="1" x14ac:dyDescent="0.2">
      <c r="A3247" s="2"/>
      <c r="B3247" s="64">
        <v>1788</v>
      </c>
      <c r="C3247" s="63" t="s">
        <v>4121</v>
      </c>
      <c r="D3247" s="72" t="s">
        <v>1450</v>
      </c>
      <c r="E3247" s="40" t="s">
        <v>129</v>
      </c>
      <c r="F3247" s="40" t="s">
        <v>85</v>
      </c>
      <c r="G3247" s="54" t="s">
        <v>808</v>
      </c>
      <c r="H3247" s="32" t="s">
        <v>465</v>
      </c>
      <c r="I3247" s="3" t="s">
        <v>463</v>
      </c>
      <c r="J3247" s="20" t="s">
        <v>95</v>
      </c>
      <c r="K3247" s="19">
        <v>3246</v>
      </c>
    </row>
    <row r="3248" spans="1:11" ht="12" customHeight="1" x14ac:dyDescent="0.2">
      <c r="A3248" s="2"/>
      <c r="B3248" s="64">
        <v>1789</v>
      </c>
      <c r="C3248" s="63" t="s">
        <v>4122</v>
      </c>
      <c r="D3248" s="72" t="s">
        <v>1706</v>
      </c>
      <c r="E3248" s="40" t="s">
        <v>129</v>
      </c>
      <c r="F3248" s="40" t="s">
        <v>85</v>
      </c>
      <c r="G3248" s="54"/>
      <c r="H3248" s="32" t="s">
        <v>465</v>
      </c>
      <c r="I3248" s="3" t="s">
        <v>463</v>
      </c>
      <c r="J3248" s="20" t="s">
        <v>95</v>
      </c>
      <c r="K3248" s="19">
        <v>3247</v>
      </c>
    </row>
    <row r="3249" spans="1:11" ht="12" customHeight="1" x14ac:dyDescent="0.2">
      <c r="A3249" s="2"/>
      <c r="B3249" s="64">
        <v>1790</v>
      </c>
      <c r="C3249" s="63" t="s">
        <v>1195</v>
      </c>
      <c r="D3249" s="72" t="s">
        <v>1271</v>
      </c>
      <c r="E3249" s="40" t="s">
        <v>71</v>
      </c>
      <c r="F3249" s="40" t="s">
        <v>80</v>
      </c>
      <c r="G3249" s="54"/>
      <c r="H3249" s="32" t="s">
        <v>465</v>
      </c>
      <c r="I3249" s="3" t="s">
        <v>4451</v>
      </c>
      <c r="J3249" s="20" t="s">
        <v>95</v>
      </c>
      <c r="K3249" s="19">
        <v>3248</v>
      </c>
    </row>
    <row r="3250" spans="1:11" ht="12" customHeight="1" x14ac:dyDescent="0.2">
      <c r="A3250" s="2"/>
      <c r="B3250" s="64">
        <v>10391</v>
      </c>
      <c r="C3250" s="63" t="s">
        <v>4123</v>
      </c>
      <c r="D3250" s="72" t="s">
        <v>1706</v>
      </c>
      <c r="E3250" s="40" t="s">
        <v>133</v>
      </c>
      <c r="F3250" s="40" t="s">
        <v>80</v>
      </c>
      <c r="G3250" s="54"/>
      <c r="H3250" s="32" t="s">
        <v>465</v>
      </c>
      <c r="I3250" s="3" t="s">
        <v>463</v>
      </c>
      <c r="J3250" s="20" t="s">
        <v>95</v>
      </c>
      <c r="K3250" s="19">
        <v>3249</v>
      </c>
    </row>
    <row r="3251" spans="1:11" ht="12" customHeight="1" x14ac:dyDescent="0.2">
      <c r="A3251" s="2"/>
      <c r="B3251" s="64">
        <v>11048</v>
      </c>
      <c r="C3251" s="63" t="s">
        <v>4124</v>
      </c>
      <c r="D3251" s="72" t="s">
        <v>2055</v>
      </c>
      <c r="E3251" s="40" t="s">
        <v>133</v>
      </c>
      <c r="F3251" s="40" t="s">
        <v>80</v>
      </c>
      <c r="G3251" s="54" t="s">
        <v>852</v>
      </c>
      <c r="H3251" s="32" t="s">
        <v>465</v>
      </c>
      <c r="I3251" s="3" t="s">
        <v>4451</v>
      </c>
      <c r="J3251" s="20" t="s">
        <v>95</v>
      </c>
      <c r="K3251" s="19">
        <v>3250</v>
      </c>
    </row>
    <row r="3252" spans="1:11" ht="12" customHeight="1" x14ac:dyDescent="0.2">
      <c r="A3252" s="2"/>
      <c r="B3252" s="64">
        <v>1772</v>
      </c>
      <c r="C3252" s="63" t="s">
        <v>672</v>
      </c>
      <c r="D3252" s="72" t="s">
        <v>2055</v>
      </c>
      <c r="E3252" s="40" t="s">
        <v>133</v>
      </c>
      <c r="F3252" s="40" t="s">
        <v>33</v>
      </c>
      <c r="G3252" s="54"/>
      <c r="H3252" s="32" t="s">
        <v>465</v>
      </c>
      <c r="I3252" s="3" t="s">
        <v>463</v>
      </c>
      <c r="J3252" s="20" t="s">
        <v>95</v>
      </c>
      <c r="K3252" s="19">
        <v>3251</v>
      </c>
    </row>
    <row r="3253" spans="1:11" ht="12" customHeight="1" x14ac:dyDescent="0.2">
      <c r="A3253" s="2"/>
      <c r="B3253" s="64">
        <v>1800</v>
      </c>
      <c r="C3253" s="63" t="s">
        <v>1023</v>
      </c>
      <c r="D3253" s="72" t="s">
        <v>2055</v>
      </c>
      <c r="E3253" s="40" t="s">
        <v>133</v>
      </c>
      <c r="F3253" s="40" t="s">
        <v>33</v>
      </c>
      <c r="G3253" s="54"/>
      <c r="H3253" s="32" t="s">
        <v>465</v>
      </c>
      <c r="I3253" s="3" t="s">
        <v>463</v>
      </c>
      <c r="J3253" s="20" t="s">
        <v>95</v>
      </c>
      <c r="K3253" s="19">
        <v>3252</v>
      </c>
    </row>
    <row r="3254" spans="1:11" ht="12" customHeight="1" x14ac:dyDescent="0.2">
      <c r="A3254" s="2"/>
      <c r="B3254" s="64">
        <v>9961</v>
      </c>
      <c r="C3254" s="63" t="s">
        <v>673</v>
      </c>
      <c r="D3254" s="72" t="s">
        <v>4125</v>
      </c>
      <c r="E3254" s="40" t="s">
        <v>129</v>
      </c>
      <c r="F3254" s="40" t="s">
        <v>80</v>
      </c>
      <c r="G3254" s="54"/>
      <c r="H3254" s="32" t="s">
        <v>465</v>
      </c>
      <c r="I3254" s="3" t="s">
        <v>463</v>
      </c>
      <c r="J3254" s="20" t="s">
        <v>95</v>
      </c>
      <c r="K3254" s="19">
        <v>3253</v>
      </c>
    </row>
    <row r="3255" spans="1:11" ht="12" customHeight="1" thickBot="1" x14ac:dyDescent="0.25">
      <c r="A3255" s="2"/>
      <c r="B3255" s="67" t="s">
        <v>189</v>
      </c>
      <c r="C3255" s="65"/>
      <c r="D3255" s="73"/>
      <c r="E3255" s="41"/>
      <c r="F3255" s="41"/>
      <c r="G3255" s="57"/>
      <c r="H3255" s="32" t="s">
        <v>465</v>
      </c>
      <c r="I3255" s="3" t="s">
        <v>463</v>
      </c>
      <c r="J3255" s="20" t="s">
        <v>95</v>
      </c>
      <c r="K3255" s="19">
        <v>3254</v>
      </c>
    </row>
    <row r="3256" spans="1:11" ht="12" customHeight="1" x14ac:dyDescent="0.2">
      <c r="A3256" s="2"/>
      <c r="B3256" s="66">
        <v>9468</v>
      </c>
      <c r="C3256" s="62" t="s">
        <v>4126</v>
      </c>
      <c r="D3256" s="71" t="s">
        <v>4127</v>
      </c>
      <c r="E3256" s="39" t="s">
        <v>129</v>
      </c>
      <c r="F3256" s="39" t="s">
        <v>83</v>
      </c>
      <c r="G3256" s="53" t="s">
        <v>553</v>
      </c>
      <c r="H3256"/>
      <c r="I3256" s="3" t="s">
        <v>463</v>
      </c>
      <c r="J3256" s="20" t="s">
        <v>189</v>
      </c>
      <c r="K3256" s="19">
        <v>3255</v>
      </c>
    </row>
    <row r="3257" spans="1:11" ht="12" customHeight="1" x14ac:dyDescent="0.2">
      <c r="A3257" s="2"/>
      <c r="B3257" s="64">
        <v>5833</v>
      </c>
      <c r="C3257" s="63" t="s">
        <v>430</v>
      </c>
      <c r="D3257" s="72" t="s">
        <v>1764</v>
      </c>
      <c r="E3257" s="40" t="s">
        <v>133</v>
      </c>
      <c r="F3257" s="40" t="s">
        <v>85</v>
      </c>
      <c r="G3257" s="54"/>
      <c r="H3257" s="32" t="s">
        <v>465</v>
      </c>
      <c r="I3257" s="3" t="s">
        <v>463</v>
      </c>
      <c r="J3257" s="20" t="s">
        <v>189</v>
      </c>
      <c r="K3257" s="19">
        <v>3256</v>
      </c>
    </row>
    <row r="3258" spans="1:11" ht="12" customHeight="1" x14ac:dyDescent="0.2">
      <c r="A3258" s="2"/>
      <c r="B3258" s="64">
        <v>8855</v>
      </c>
      <c r="C3258" s="63" t="s">
        <v>567</v>
      </c>
      <c r="D3258" s="72" t="s">
        <v>1764</v>
      </c>
      <c r="E3258" s="40" t="s">
        <v>129</v>
      </c>
      <c r="F3258" s="40" t="s">
        <v>33</v>
      </c>
      <c r="G3258" s="54"/>
      <c r="H3258" s="32" t="s">
        <v>465</v>
      </c>
      <c r="I3258" s="3" t="s">
        <v>463</v>
      </c>
      <c r="J3258" s="20" t="s">
        <v>189</v>
      </c>
      <c r="K3258" s="19">
        <v>3257</v>
      </c>
    </row>
    <row r="3259" spans="1:11" ht="12" customHeight="1" x14ac:dyDescent="0.2">
      <c r="A3259" s="2"/>
      <c r="B3259" s="64">
        <v>11508</v>
      </c>
      <c r="C3259" s="63" t="s">
        <v>949</v>
      </c>
      <c r="D3259" s="72" t="s">
        <v>1709</v>
      </c>
      <c r="E3259" s="40" t="s">
        <v>133</v>
      </c>
      <c r="F3259" s="40" t="s">
        <v>85</v>
      </c>
      <c r="G3259" s="54"/>
      <c r="H3259" s="32" t="s">
        <v>465</v>
      </c>
      <c r="I3259" s="3" t="s">
        <v>463</v>
      </c>
      <c r="J3259" s="20" t="s">
        <v>189</v>
      </c>
      <c r="K3259" s="19">
        <v>3258</v>
      </c>
    </row>
    <row r="3260" spans="1:11" ht="12" customHeight="1" x14ac:dyDescent="0.2">
      <c r="A3260" s="2"/>
      <c r="B3260" s="64">
        <v>1804</v>
      </c>
      <c r="C3260" s="63" t="s">
        <v>431</v>
      </c>
      <c r="D3260" s="72" t="s">
        <v>1700</v>
      </c>
      <c r="E3260" s="40" t="s">
        <v>129</v>
      </c>
      <c r="F3260" s="40" t="s">
        <v>80</v>
      </c>
      <c r="G3260" s="54"/>
      <c r="H3260" s="32" t="s">
        <v>465</v>
      </c>
      <c r="I3260" s="3" t="s">
        <v>463</v>
      </c>
      <c r="J3260" s="20" t="s">
        <v>189</v>
      </c>
      <c r="K3260" s="19">
        <v>3259</v>
      </c>
    </row>
    <row r="3261" spans="1:11" ht="12" customHeight="1" x14ac:dyDescent="0.2">
      <c r="A3261" s="2"/>
      <c r="B3261" s="64">
        <v>1811</v>
      </c>
      <c r="C3261" s="63" t="s">
        <v>4128</v>
      </c>
      <c r="D3261" s="72" t="s">
        <v>1791</v>
      </c>
      <c r="E3261" s="40" t="s">
        <v>133</v>
      </c>
      <c r="F3261" s="40" t="s">
        <v>80</v>
      </c>
      <c r="G3261" s="54"/>
      <c r="H3261" s="32" t="s">
        <v>465</v>
      </c>
      <c r="I3261" s="3" t="s">
        <v>463</v>
      </c>
      <c r="J3261" s="20" t="s">
        <v>189</v>
      </c>
      <c r="K3261" s="19">
        <v>3260</v>
      </c>
    </row>
    <row r="3262" spans="1:11" ht="12" customHeight="1" x14ac:dyDescent="0.2">
      <c r="A3262" s="2"/>
      <c r="B3262" s="64">
        <v>1815</v>
      </c>
      <c r="C3262" s="63" t="s">
        <v>4129</v>
      </c>
      <c r="D3262" s="72" t="s">
        <v>4130</v>
      </c>
      <c r="E3262" s="40" t="s">
        <v>133</v>
      </c>
      <c r="F3262" s="40" t="s">
        <v>85</v>
      </c>
      <c r="G3262" s="54"/>
      <c r="H3262" s="32" t="s">
        <v>465</v>
      </c>
      <c r="I3262" s="3" t="s">
        <v>463</v>
      </c>
      <c r="J3262" s="20" t="s">
        <v>189</v>
      </c>
      <c r="K3262" s="19">
        <v>3261</v>
      </c>
    </row>
    <row r="3263" spans="1:11" ht="12" customHeight="1" x14ac:dyDescent="0.2">
      <c r="A3263" s="2"/>
      <c r="B3263" s="64">
        <v>11563</v>
      </c>
      <c r="C3263" s="63" t="s">
        <v>1196</v>
      </c>
      <c r="D3263" s="72" t="s">
        <v>1709</v>
      </c>
      <c r="E3263" s="40" t="s">
        <v>133</v>
      </c>
      <c r="F3263" s="40" t="s">
        <v>85</v>
      </c>
      <c r="G3263" s="54"/>
      <c r="H3263" s="32" t="s">
        <v>465</v>
      </c>
      <c r="I3263" s="3" t="s">
        <v>4451</v>
      </c>
      <c r="J3263" s="20" t="s">
        <v>189</v>
      </c>
      <c r="K3263" s="19">
        <v>3262</v>
      </c>
    </row>
    <row r="3264" spans="1:11" ht="12" customHeight="1" x14ac:dyDescent="0.2">
      <c r="A3264" s="2"/>
      <c r="B3264" s="64">
        <v>12660</v>
      </c>
      <c r="C3264" s="63" t="s">
        <v>4131</v>
      </c>
      <c r="D3264" s="72" t="s">
        <v>75</v>
      </c>
      <c r="E3264" s="40" t="s">
        <v>133</v>
      </c>
      <c r="F3264" s="40" t="s">
        <v>85</v>
      </c>
      <c r="G3264" s="54"/>
      <c r="H3264"/>
      <c r="I3264" s="3" t="s">
        <v>463</v>
      </c>
      <c r="J3264" s="20" t="s">
        <v>189</v>
      </c>
      <c r="K3264" s="19">
        <v>3263</v>
      </c>
    </row>
    <row r="3265" spans="1:11" ht="12" customHeight="1" x14ac:dyDescent="0.2">
      <c r="A3265" s="2"/>
      <c r="B3265" s="64">
        <v>1817</v>
      </c>
      <c r="C3265" s="63" t="s">
        <v>568</v>
      </c>
      <c r="D3265" s="72" t="s">
        <v>2759</v>
      </c>
      <c r="E3265" s="40" t="s">
        <v>133</v>
      </c>
      <c r="F3265" s="40" t="s">
        <v>85</v>
      </c>
      <c r="G3265" s="54"/>
      <c r="H3265"/>
      <c r="I3265" s="3" t="s">
        <v>463</v>
      </c>
      <c r="J3265" s="20" t="s">
        <v>189</v>
      </c>
      <c r="K3265" s="19">
        <v>3264</v>
      </c>
    </row>
    <row r="3266" spans="1:11" ht="12" customHeight="1" x14ac:dyDescent="0.2">
      <c r="A3266" s="2"/>
      <c r="B3266" s="64">
        <v>1818</v>
      </c>
      <c r="C3266" s="63" t="s">
        <v>4132</v>
      </c>
      <c r="D3266" s="72" t="s">
        <v>2759</v>
      </c>
      <c r="E3266" s="40" t="s">
        <v>133</v>
      </c>
      <c r="F3266" s="40" t="s">
        <v>83</v>
      </c>
      <c r="G3266" s="54"/>
      <c r="H3266"/>
      <c r="I3266" s="3" t="s">
        <v>463</v>
      </c>
      <c r="J3266" s="20" t="s">
        <v>189</v>
      </c>
      <c r="K3266" s="19">
        <v>3265</v>
      </c>
    </row>
    <row r="3267" spans="1:11" ht="12" customHeight="1" thickBot="1" x14ac:dyDescent="0.25">
      <c r="A3267" s="2"/>
      <c r="B3267" s="67">
        <v>13119</v>
      </c>
      <c r="C3267" s="65" t="s">
        <v>4457</v>
      </c>
      <c r="D3267" s="73" t="s">
        <v>4089</v>
      </c>
      <c r="E3267" s="41" t="s">
        <v>71</v>
      </c>
      <c r="F3267" s="41" t="s">
        <v>74</v>
      </c>
      <c r="G3267" s="57"/>
      <c r="H3267" s="32" t="s">
        <v>465</v>
      </c>
      <c r="I3267" s="3" t="s">
        <v>463</v>
      </c>
      <c r="J3267" s="20" t="s">
        <v>189</v>
      </c>
      <c r="K3267" s="19">
        <v>3266</v>
      </c>
    </row>
    <row r="3268" spans="1:11" ht="12" customHeight="1" x14ac:dyDescent="0.2">
      <c r="A3268" s="2"/>
      <c r="B3268" s="66" t="s">
        <v>190</v>
      </c>
      <c r="C3268" s="62"/>
      <c r="D3268" s="71"/>
      <c r="E3268" s="39"/>
      <c r="F3268" s="39"/>
      <c r="G3268" s="53"/>
      <c r="H3268"/>
      <c r="I3268" s="3" t="s">
        <v>463</v>
      </c>
      <c r="J3268" s="20" t="s">
        <v>190</v>
      </c>
      <c r="K3268" s="19">
        <v>3267</v>
      </c>
    </row>
    <row r="3269" spans="1:11" ht="12" customHeight="1" x14ac:dyDescent="0.2">
      <c r="A3269" s="2"/>
      <c r="B3269" s="64">
        <v>8316</v>
      </c>
      <c r="C3269" s="63" t="s">
        <v>884</v>
      </c>
      <c r="D3269" s="72" t="s">
        <v>1706</v>
      </c>
      <c r="E3269" s="40" t="s">
        <v>133</v>
      </c>
      <c r="F3269" s="40" t="s">
        <v>85</v>
      </c>
      <c r="G3269" s="54"/>
      <c r="H3269"/>
      <c r="I3269" s="3" t="s">
        <v>463</v>
      </c>
      <c r="J3269" s="20" t="s">
        <v>190</v>
      </c>
      <c r="K3269" s="19">
        <v>3268</v>
      </c>
    </row>
    <row r="3270" spans="1:11" ht="12" customHeight="1" x14ac:dyDescent="0.2">
      <c r="A3270" s="2"/>
      <c r="B3270" s="64">
        <v>8335</v>
      </c>
      <c r="C3270" s="63" t="s">
        <v>547</v>
      </c>
      <c r="D3270" s="72" t="s">
        <v>1706</v>
      </c>
      <c r="E3270" s="40" t="s">
        <v>133</v>
      </c>
      <c r="F3270" s="40" t="s">
        <v>85</v>
      </c>
      <c r="G3270" s="54"/>
      <c r="H3270" s="32" t="s">
        <v>465</v>
      </c>
      <c r="I3270" s="3" t="s">
        <v>463</v>
      </c>
      <c r="J3270" s="20" t="s">
        <v>190</v>
      </c>
      <c r="K3270" s="19">
        <v>3269</v>
      </c>
    </row>
    <row r="3271" spans="1:11" ht="12" customHeight="1" x14ac:dyDescent="0.2">
      <c r="A3271" s="2"/>
      <c r="B3271" s="64">
        <v>1761</v>
      </c>
      <c r="C3271" s="63" t="s">
        <v>548</v>
      </c>
      <c r="D3271" s="72" t="s">
        <v>1306</v>
      </c>
      <c r="E3271" s="40" t="s">
        <v>71</v>
      </c>
      <c r="F3271" s="40" t="s">
        <v>85</v>
      </c>
      <c r="G3271" s="54"/>
      <c r="H3271" s="32" t="s">
        <v>465</v>
      </c>
      <c r="I3271" s="3" t="s">
        <v>463</v>
      </c>
      <c r="J3271" s="20" t="s">
        <v>190</v>
      </c>
      <c r="K3271" s="19">
        <v>3270</v>
      </c>
    </row>
    <row r="3272" spans="1:11" ht="12" customHeight="1" x14ac:dyDescent="0.2">
      <c r="A3272" s="2"/>
      <c r="B3272" s="64">
        <v>11708</v>
      </c>
      <c r="C3272" s="63" t="s">
        <v>1024</v>
      </c>
      <c r="D3272" s="72" t="s">
        <v>1306</v>
      </c>
      <c r="E3272" s="40" t="s">
        <v>133</v>
      </c>
      <c r="F3272" s="40" t="s">
        <v>85</v>
      </c>
      <c r="G3272" s="54"/>
      <c r="H3272" s="32" t="s">
        <v>465</v>
      </c>
      <c r="I3272" s="3" t="s">
        <v>463</v>
      </c>
      <c r="J3272" s="20" t="s">
        <v>190</v>
      </c>
      <c r="K3272" s="19">
        <v>3271</v>
      </c>
    </row>
    <row r="3273" spans="1:11" ht="12" customHeight="1" x14ac:dyDescent="0.2">
      <c r="A3273" s="2"/>
      <c r="B3273" s="64">
        <v>1793</v>
      </c>
      <c r="C3273" s="63" t="s">
        <v>4133</v>
      </c>
      <c r="D3273" s="72" t="s">
        <v>4134</v>
      </c>
      <c r="E3273" s="40" t="s">
        <v>133</v>
      </c>
      <c r="F3273" s="40" t="s">
        <v>72</v>
      </c>
      <c r="G3273" s="54"/>
      <c r="H3273" s="32" t="s">
        <v>465</v>
      </c>
      <c r="I3273" s="3" t="s">
        <v>463</v>
      </c>
      <c r="J3273" s="20" t="s">
        <v>190</v>
      </c>
      <c r="K3273" s="19">
        <v>3272</v>
      </c>
    </row>
    <row r="3274" spans="1:11" ht="12" customHeight="1" x14ac:dyDescent="0.2">
      <c r="A3274" s="2"/>
      <c r="B3274" s="64">
        <v>1753</v>
      </c>
      <c r="C3274" s="63" t="s">
        <v>950</v>
      </c>
      <c r="D3274" s="72" t="s">
        <v>2733</v>
      </c>
      <c r="E3274" s="40" t="s">
        <v>133</v>
      </c>
      <c r="F3274" s="40" t="s">
        <v>85</v>
      </c>
      <c r="G3274" s="54"/>
      <c r="H3274" s="32" t="s">
        <v>465</v>
      </c>
      <c r="I3274" s="3" t="s">
        <v>463</v>
      </c>
      <c r="J3274" s="20" t="s">
        <v>190</v>
      </c>
      <c r="K3274" s="19">
        <v>3273</v>
      </c>
    </row>
    <row r="3275" spans="1:11" ht="12" customHeight="1" x14ac:dyDescent="0.2">
      <c r="A3275" s="2"/>
      <c r="B3275" s="64">
        <v>1755</v>
      </c>
      <c r="C3275" s="63" t="s">
        <v>603</v>
      </c>
      <c r="D3275" s="72" t="s">
        <v>4135</v>
      </c>
      <c r="E3275" s="40" t="s">
        <v>133</v>
      </c>
      <c r="F3275" s="59" t="s">
        <v>74</v>
      </c>
      <c r="G3275" s="54"/>
      <c r="H3275" s="32" t="s">
        <v>465</v>
      </c>
      <c r="I3275" s="3" t="s">
        <v>463</v>
      </c>
      <c r="J3275" s="20" t="s">
        <v>190</v>
      </c>
      <c r="K3275" s="19">
        <v>3274</v>
      </c>
    </row>
    <row r="3276" spans="1:11" ht="12" customHeight="1" x14ac:dyDescent="0.2">
      <c r="A3276" s="2"/>
      <c r="B3276" s="64">
        <v>1758</v>
      </c>
      <c r="C3276" s="63" t="s">
        <v>4136</v>
      </c>
      <c r="D3276" s="72" t="s">
        <v>4137</v>
      </c>
      <c r="E3276" s="40" t="s">
        <v>133</v>
      </c>
      <c r="F3276" s="40" t="s">
        <v>80</v>
      </c>
      <c r="G3276" s="54" t="s">
        <v>852</v>
      </c>
      <c r="H3276" s="32" t="s">
        <v>465</v>
      </c>
      <c r="I3276" s="3" t="s">
        <v>463</v>
      </c>
      <c r="J3276" s="20" t="s">
        <v>190</v>
      </c>
      <c r="K3276" s="19">
        <v>3275</v>
      </c>
    </row>
    <row r="3277" spans="1:11" ht="12" customHeight="1" x14ac:dyDescent="0.2">
      <c r="A3277" s="2"/>
      <c r="B3277" s="64">
        <v>1759</v>
      </c>
      <c r="C3277" s="63" t="s">
        <v>180</v>
      </c>
      <c r="D3277" s="72" t="s">
        <v>4138</v>
      </c>
      <c r="E3277" s="40" t="s">
        <v>133</v>
      </c>
      <c r="F3277" s="59" t="s">
        <v>74</v>
      </c>
      <c r="G3277" s="55" t="s">
        <v>825</v>
      </c>
      <c r="H3277" s="32" t="s">
        <v>465</v>
      </c>
      <c r="I3277" s="3" t="s">
        <v>463</v>
      </c>
      <c r="J3277" s="20" t="s">
        <v>190</v>
      </c>
      <c r="K3277" s="19">
        <v>3276</v>
      </c>
    </row>
    <row r="3278" spans="1:11" ht="12" customHeight="1" x14ac:dyDescent="0.2">
      <c r="A3278" s="2"/>
      <c r="B3278" s="64">
        <v>1763</v>
      </c>
      <c r="C3278" s="63" t="s">
        <v>515</v>
      </c>
      <c r="D3278" s="72" t="s">
        <v>4139</v>
      </c>
      <c r="E3278" s="40" t="s">
        <v>129</v>
      </c>
      <c r="F3278" s="40" t="s">
        <v>85</v>
      </c>
      <c r="G3278" s="54" t="s">
        <v>808</v>
      </c>
      <c r="H3278" s="32" t="s">
        <v>465</v>
      </c>
      <c r="I3278" s="3" t="s">
        <v>463</v>
      </c>
      <c r="J3278" s="20" t="s">
        <v>190</v>
      </c>
      <c r="K3278" s="19">
        <v>3277</v>
      </c>
    </row>
    <row r="3279" spans="1:11" ht="12" customHeight="1" x14ac:dyDescent="0.2">
      <c r="A3279" s="2"/>
      <c r="B3279" s="64">
        <v>1766</v>
      </c>
      <c r="C3279" s="63" t="s">
        <v>4140</v>
      </c>
      <c r="D3279" s="72" t="s">
        <v>4141</v>
      </c>
      <c r="E3279" s="40" t="s">
        <v>133</v>
      </c>
      <c r="F3279" s="40" t="s">
        <v>33</v>
      </c>
      <c r="G3279" s="54" t="s">
        <v>942</v>
      </c>
      <c r="H3279" s="32" t="s">
        <v>465</v>
      </c>
      <c r="I3279" s="3" t="s">
        <v>463</v>
      </c>
      <c r="J3279" s="20" t="s">
        <v>190</v>
      </c>
      <c r="K3279" s="19">
        <v>3278</v>
      </c>
    </row>
    <row r="3280" spans="1:11" ht="12" customHeight="1" x14ac:dyDescent="0.2">
      <c r="A3280" s="2"/>
      <c r="B3280" s="64">
        <v>1798</v>
      </c>
      <c r="C3280" s="63" t="s">
        <v>4142</v>
      </c>
      <c r="D3280" s="72" t="s">
        <v>4143</v>
      </c>
      <c r="E3280" s="40" t="s">
        <v>133</v>
      </c>
      <c r="F3280" s="40" t="s">
        <v>33</v>
      </c>
      <c r="G3280" s="54"/>
      <c r="H3280" s="32" t="s">
        <v>465</v>
      </c>
      <c r="I3280" s="3" t="s">
        <v>463</v>
      </c>
      <c r="J3280" s="20" t="s">
        <v>190</v>
      </c>
      <c r="K3280" s="19">
        <v>3279</v>
      </c>
    </row>
    <row r="3281" spans="1:11" ht="12" customHeight="1" x14ac:dyDescent="0.2">
      <c r="A3281" s="2"/>
      <c r="B3281" s="64">
        <v>1799</v>
      </c>
      <c r="C3281" s="63" t="s">
        <v>4144</v>
      </c>
      <c r="D3281" s="72" t="s">
        <v>2933</v>
      </c>
      <c r="E3281" s="40" t="s">
        <v>133</v>
      </c>
      <c r="F3281" s="40" t="s">
        <v>33</v>
      </c>
      <c r="G3281" s="54" t="s">
        <v>942</v>
      </c>
      <c r="H3281" s="32" t="s">
        <v>465</v>
      </c>
      <c r="I3281" s="3" t="s">
        <v>463</v>
      </c>
      <c r="J3281" s="20" t="s">
        <v>190</v>
      </c>
      <c r="K3281" s="19">
        <v>3280</v>
      </c>
    </row>
    <row r="3282" spans="1:11" ht="12" customHeight="1" x14ac:dyDescent="0.2">
      <c r="A3282" s="2"/>
      <c r="B3282" s="64">
        <v>12455</v>
      </c>
      <c r="C3282" s="63" t="s">
        <v>4145</v>
      </c>
      <c r="D3282" s="72" t="s">
        <v>2933</v>
      </c>
      <c r="E3282" s="40" t="s">
        <v>133</v>
      </c>
      <c r="F3282" s="40" t="s">
        <v>33</v>
      </c>
      <c r="G3282" s="54" t="s">
        <v>942</v>
      </c>
      <c r="H3282"/>
      <c r="I3282" s="3" t="s">
        <v>463</v>
      </c>
      <c r="J3282" s="20" t="s">
        <v>190</v>
      </c>
      <c r="K3282" s="19">
        <v>3281</v>
      </c>
    </row>
    <row r="3283" spans="1:11" ht="12" customHeight="1" x14ac:dyDescent="0.2">
      <c r="A3283" s="2"/>
      <c r="B3283" s="64">
        <v>1765</v>
      </c>
      <c r="C3283" s="63" t="s">
        <v>4146</v>
      </c>
      <c r="D3283" s="72" t="s">
        <v>4141</v>
      </c>
      <c r="E3283" s="40" t="s">
        <v>129</v>
      </c>
      <c r="F3283" s="40" t="s">
        <v>83</v>
      </c>
      <c r="G3283" s="54"/>
      <c r="H3283" s="32" t="s">
        <v>465</v>
      </c>
      <c r="I3283" s="3" t="s">
        <v>4451</v>
      </c>
      <c r="J3283" s="20" t="s">
        <v>190</v>
      </c>
      <c r="K3283" s="19">
        <v>3282</v>
      </c>
    </row>
    <row r="3284" spans="1:11" ht="12" customHeight="1" x14ac:dyDescent="0.2">
      <c r="A3284" s="2"/>
      <c r="B3284" s="64">
        <v>1764</v>
      </c>
      <c r="C3284" s="63" t="s">
        <v>4147</v>
      </c>
      <c r="D3284" s="72" t="s">
        <v>4148</v>
      </c>
      <c r="E3284" s="40" t="s">
        <v>129</v>
      </c>
      <c r="F3284" s="40" t="s">
        <v>83</v>
      </c>
      <c r="G3284" s="54"/>
      <c r="H3284" s="32" t="s">
        <v>465</v>
      </c>
      <c r="I3284" s="3" t="s">
        <v>463</v>
      </c>
      <c r="J3284" s="20" t="s">
        <v>190</v>
      </c>
      <c r="K3284" s="19">
        <v>3283</v>
      </c>
    </row>
    <row r="3285" spans="1:11" ht="12" customHeight="1" x14ac:dyDescent="0.2">
      <c r="A3285" s="2"/>
      <c r="B3285" s="64">
        <v>11113</v>
      </c>
      <c r="C3285" s="63" t="s">
        <v>4149</v>
      </c>
      <c r="D3285" s="72" t="s">
        <v>4150</v>
      </c>
      <c r="E3285" s="40" t="s">
        <v>133</v>
      </c>
      <c r="F3285" s="40" t="s">
        <v>33</v>
      </c>
      <c r="G3285" s="54"/>
      <c r="H3285" s="32" t="s">
        <v>465</v>
      </c>
      <c r="I3285" s="3" t="s">
        <v>4451</v>
      </c>
      <c r="J3285" s="20" t="s">
        <v>190</v>
      </c>
      <c r="K3285" s="19">
        <v>3284</v>
      </c>
    </row>
    <row r="3286" spans="1:11" ht="12" customHeight="1" x14ac:dyDescent="0.2">
      <c r="A3286" s="2"/>
      <c r="B3286" s="64">
        <v>1773</v>
      </c>
      <c r="C3286" s="63" t="s">
        <v>794</v>
      </c>
      <c r="D3286" s="72" t="s">
        <v>2933</v>
      </c>
      <c r="E3286" s="40" t="s">
        <v>133</v>
      </c>
      <c r="F3286" s="59" t="s">
        <v>74</v>
      </c>
      <c r="G3286" s="54"/>
      <c r="H3286" s="32" t="s">
        <v>465</v>
      </c>
      <c r="I3286" s="3" t="s">
        <v>463</v>
      </c>
      <c r="J3286" s="20" t="s">
        <v>190</v>
      </c>
      <c r="K3286" s="19">
        <v>3285</v>
      </c>
    </row>
    <row r="3287" spans="1:11" ht="12" customHeight="1" x14ac:dyDescent="0.2">
      <c r="A3287" s="2"/>
      <c r="B3287" s="64">
        <v>2709</v>
      </c>
      <c r="C3287" s="63" t="s">
        <v>516</v>
      </c>
      <c r="D3287" s="72" t="s">
        <v>2933</v>
      </c>
      <c r="E3287" s="40" t="s">
        <v>133</v>
      </c>
      <c r="F3287" s="59" t="s">
        <v>74</v>
      </c>
      <c r="G3287" s="55" t="s">
        <v>825</v>
      </c>
      <c r="H3287" s="32" t="s">
        <v>465</v>
      </c>
      <c r="I3287" s="3" t="s">
        <v>463</v>
      </c>
      <c r="J3287" s="20" t="s">
        <v>190</v>
      </c>
      <c r="K3287" s="19">
        <v>3286</v>
      </c>
    </row>
    <row r="3288" spans="1:11" ht="12" customHeight="1" x14ac:dyDescent="0.2">
      <c r="A3288" s="2"/>
      <c r="B3288" s="64">
        <v>7165</v>
      </c>
      <c r="C3288" s="63" t="s">
        <v>517</v>
      </c>
      <c r="D3288" s="72" t="s">
        <v>4141</v>
      </c>
      <c r="E3288" s="40" t="s">
        <v>133</v>
      </c>
      <c r="F3288" s="59" t="s">
        <v>74</v>
      </c>
      <c r="G3288" s="54"/>
      <c r="H3288" s="32" t="s">
        <v>465</v>
      </c>
      <c r="I3288" s="3" t="s">
        <v>463</v>
      </c>
      <c r="J3288" s="20" t="s">
        <v>190</v>
      </c>
      <c r="K3288" s="19">
        <v>3287</v>
      </c>
    </row>
    <row r="3289" spans="1:11" ht="12" customHeight="1" x14ac:dyDescent="0.2">
      <c r="A3289" s="2"/>
      <c r="B3289" s="64">
        <v>1782</v>
      </c>
      <c r="C3289" s="63" t="s">
        <v>1197</v>
      </c>
      <c r="D3289" s="72" t="s">
        <v>4141</v>
      </c>
      <c r="E3289" s="40" t="s">
        <v>133</v>
      </c>
      <c r="F3289" s="59" t="s">
        <v>74</v>
      </c>
      <c r="G3289" s="54"/>
      <c r="H3289"/>
      <c r="I3289" s="3" t="s">
        <v>463</v>
      </c>
      <c r="J3289" s="20" t="s">
        <v>190</v>
      </c>
      <c r="K3289" s="19">
        <v>3288</v>
      </c>
    </row>
    <row r="3290" spans="1:11" ht="12" customHeight="1" x14ac:dyDescent="0.2">
      <c r="A3290" s="2"/>
      <c r="B3290" s="64">
        <v>12456</v>
      </c>
      <c r="C3290" s="63" t="s">
        <v>1025</v>
      </c>
      <c r="D3290" s="72" t="s">
        <v>2933</v>
      </c>
      <c r="E3290" s="40" t="s">
        <v>129</v>
      </c>
      <c r="F3290" s="40" t="s">
        <v>80</v>
      </c>
      <c r="G3290" s="54" t="s">
        <v>807</v>
      </c>
      <c r="H3290"/>
      <c r="I3290" s="3" t="s">
        <v>463</v>
      </c>
      <c r="J3290" s="20" t="s">
        <v>190</v>
      </c>
      <c r="K3290" s="19">
        <v>3289</v>
      </c>
    </row>
    <row r="3291" spans="1:11" ht="12" customHeight="1" x14ac:dyDescent="0.2">
      <c r="A3291" s="2"/>
      <c r="B3291" s="64">
        <v>1794</v>
      </c>
      <c r="C3291" s="63" t="s">
        <v>569</v>
      </c>
      <c r="D3291" s="72" t="s">
        <v>4139</v>
      </c>
      <c r="E3291" s="40" t="s">
        <v>129</v>
      </c>
      <c r="F3291" s="40" t="s">
        <v>85</v>
      </c>
      <c r="G3291" s="54" t="s">
        <v>808</v>
      </c>
      <c r="H3291" s="32" t="s">
        <v>465</v>
      </c>
      <c r="I3291" s="3" t="s">
        <v>463</v>
      </c>
      <c r="J3291" s="20" t="s">
        <v>190</v>
      </c>
      <c r="K3291" s="19">
        <v>3290</v>
      </c>
    </row>
    <row r="3292" spans="1:11" ht="12" customHeight="1" x14ac:dyDescent="0.2">
      <c r="A3292" s="2"/>
      <c r="B3292" s="64">
        <v>1795</v>
      </c>
      <c r="C3292" s="63" t="s">
        <v>518</v>
      </c>
      <c r="D3292" s="72" t="s">
        <v>4139</v>
      </c>
      <c r="E3292" s="40" t="s">
        <v>129</v>
      </c>
      <c r="F3292" s="40" t="s">
        <v>85</v>
      </c>
      <c r="G3292" s="54" t="s">
        <v>808</v>
      </c>
      <c r="H3292" s="32" t="s">
        <v>465</v>
      </c>
      <c r="I3292" s="3" t="s">
        <v>463</v>
      </c>
      <c r="J3292" s="20" t="s">
        <v>190</v>
      </c>
      <c r="K3292" s="19">
        <v>3291</v>
      </c>
    </row>
    <row r="3293" spans="1:11" ht="12" customHeight="1" x14ac:dyDescent="0.2">
      <c r="A3293" s="2"/>
      <c r="B3293" s="64">
        <v>8857</v>
      </c>
      <c r="C3293" s="63" t="s">
        <v>1198</v>
      </c>
      <c r="D3293" s="72" t="s">
        <v>1256</v>
      </c>
      <c r="E3293" s="40" t="s">
        <v>129</v>
      </c>
      <c r="F3293" s="40" t="s">
        <v>83</v>
      </c>
      <c r="G3293" s="54" t="s">
        <v>553</v>
      </c>
      <c r="H3293" s="32" t="s">
        <v>465</v>
      </c>
      <c r="I3293" s="3" t="s">
        <v>463</v>
      </c>
      <c r="J3293" s="20" t="s">
        <v>190</v>
      </c>
      <c r="K3293" s="19">
        <v>3292</v>
      </c>
    </row>
    <row r="3294" spans="1:11" ht="12" customHeight="1" x14ac:dyDescent="0.2">
      <c r="A3294" s="2"/>
      <c r="B3294" s="64">
        <v>9386</v>
      </c>
      <c r="C3294" s="63" t="s">
        <v>4151</v>
      </c>
      <c r="D3294" s="72" t="s">
        <v>2955</v>
      </c>
      <c r="E3294" s="40" t="s">
        <v>133</v>
      </c>
      <c r="F3294" s="40" t="s">
        <v>33</v>
      </c>
      <c r="G3294" s="54" t="s">
        <v>942</v>
      </c>
      <c r="H3294" s="32" t="s">
        <v>465</v>
      </c>
      <c r="I3294" s="3" t="s">
        <v>463</v>
      </c>
      <c r="J3294" s="20" t="s">
        <v>190</v>
      </c>
      <c r="K3294" s="19">
        <v>3293</v>
      </c>
    </row>
    <row r="3295" spans="1:11" ht="12" customHeight="1" x14ac:dyDescent="0.2">
      <c r="A3295" s="2"/>
      <c r="B3295" s="64">
        <v>12457</v>
      </c>
      <c r="C3295" s="63" t="s">
        <v>1026</v>
      </c>
      <c r="D3295" s="72" t="s">
        <v>1271</v>
      </c>
      <c r="E3295" s="40" t="s">
        <v>129</v>
      </c>
      <c r="F3295" s="40" t="s">
        <v>80</v>
      </c>
      <c r="G3295" s="54" t="s">
        <v>807</v>
      </c>
      <c r="H3295"/>
      <c r="I3295" s="3" t="s">
        <v>463</v>
      </c>
      <c r="J3295" s="20" t="s">
        <v>190</v>
      </c>
      <c r="K3295" s="19">
        <v>3294</v>
      </c>
    </row>
    <row r="3296" spans="1:11" ht="12" customHeight="1" x14ac:dyDescent="0.2">
      <c r="A3296" s="2"/>
      <c r="B3296" s="64">
        <v>1779</v>
      </c>
      <c r="C3296" s="63" t="s">
        <v>4152</v>
      </c>
      <c r="D3296" s="72" t="s">
        <v>4153</v>
      </c>
      <c r="E3296" s="40" t="s">
        <v>133</v>
      </c>
      <c r="F3296" s="40" t="s">
        <v>80</v>
      </c>
      <c r="G3296" s="54"/>
      <c r="H3296" s="32" t="s">
        <v>465</v>
      </c>
      <c r="I3296" s="3" t="s">
        <v>4451</v>
      </c>
      <c r="J3296" s="20" t="s">
        <v>190</v>
      </c>
      <c r="K3296" s="19">
        <v>3295</v>
      </c>
    </row>
    <row r="3297" spans="1:11" ht="12" customHeight="1" x14ac:dyDescent="0.2">
      <c r="A3297" s="2"/>
      <c r="B3297" s="64">
        <v>4174</v>
      </c>
      <c r="C3297" s="63" t="s">
        <v>4154</v>
      </c>
      <c r="D3297" s="72" t="s">
        <v>1271</v>
      </c>
      <c r="E3297" s="40" t="s">
        <v>129</v>
      </c>
      <c r="F3297" s="40" t="s">
        <v>85</v>
      </c>
      <c r="G3297" s="54"/>
      <c r="H3297"/>
      <c r="I3297" s="3" t="s">
        <v>463</v>
      </c>
      <c r="J3297" s="20" t="s">
        <v>190</v>
      </c>
      <c r="K3297" s="19">
        <v>3296</v>
      </c>
    </row>
    <row r="3298" spans="1:11" ht="12" customHeight="1" x14ac:dyDescent="0.2">
      <c r="A3298" s="2"/>
      <c r="B3298" s="64">
        <v>1780</v>
      </c>
      <c r="C3298" s="63" t="s">
        <v>4155</v>
      </c>
      <c r="D3298" s="72" t="s">
        <v>1271</v>
      </c>
      <c r="E3298" s="40" t="s">
        <v>129</v>
      </c>
      <c r="F3298" s="40" t="s">
        <v>85</v>
      </c>
      <c r="G3298" s="54"/>
      <c r="H3298" s="32" t="s">
        <v>465</v>
      </c>
      <c r="I3298" s="3" t="s">
        <v>4451</v>
      </c>
      <c r="J3298" s="20" t="s">
        <v>190</v>
      </c>
      <c r="K3298" s="19">
        <v>3297</v>
      </c>
    </row>
    <row r="3299" spans="1:11" ht="12" customHeight="1" x14ac:dyDescent="0.2">
      <c r="A3299" s="2"/>
      <c r="B3299" s="64">
        <v>1781</v>
      </c>
      <c r="C3299" s="63" t="s">
        <v>4156</v>
      </c>
      <c r="D3299" s="72" t="s">
        <v>1271</v>
      </c>
      <c r="E3299" s="40" t="s">
        <v>129</v>
      </c>
      <c r="F3299" s="40" t="s">
        <v>85</v>
      </c>
      <c r="G3299" s="54" t="s">
        <v>808</v>
      </c>
      <c r="H3299" s="32" t="s">
        <v>465</v>
      </c>
      <c r="I3299" s="3" t="s">
        <v>463</v>
      </c>
      <c r="J3299" s="20" t="s">
        <v>190</v>
      </c>
      <c r="K3299" s="19">
        <v>3298</v>
      </c>
    </row>
    <row r="3300" spans="1:11" ht="12" customHeight="1" x14ac:dyDescent="0.2">
      <c r="A3300" s="2"/>
      <c r="B3300" s="64">
        <v>1785</v>
      </c>
      <c r="C3300" s="63" t="s">
        <v>4157</v>
      </c>
      <c r="D3300" s="72" t="s">
        <v>2933</v>
      </c>
      <c r="E3300" s="40" t="s">
        <v>133</v>
      </c>
      <c r="F3300" s="40" t="s">
        <v>80</v>
      </c>
      <c r="G3300" s="54"/>
      <c r="H3300" s="32" t="s">
        <v>465</v>
      </c>
      <c r="I3300" s="3" t="s">
        <v>4451</v>
      </c>
      <c r="J3300" s="20" t="s">
        <v>190</v>
      </c>
      <c r="K3300" s="19">
        <v>3299</v>
      </c>
    </row>
    <row r="3301" spans="1:11" ht="12" customHeight="1" x14ac:dyDescent="0.2">
      <c r="A3301" s="2"/>
      <c r="B3301" s="64">
        <v>9505</v>
      </c>
      <c r="C3301" s="63" t="s">
        <v>4158</v>
      </c>
      <c r="D3301" s="72" t="s">
        <v>2933</v>
      </c>
      <c r="E3301" s="40" t="s">
        <v>133</v>
      </c>
      <c r="F3301" s="40" t="s">
        <v>80</v>
      </c>
      <c r="G3301" s="54" t="s">
        <v>852</v>
      </c>
      <c r="H3301" s="32" t="s">
        <v>465</v>
      </c>
      <c r="I3301" s="3" t="s">
        <v>463</v>
      </c>
      <c r="J3301" s="20" t="s">
        <v>190</v>
      </c>
      <c r="K3301" s="19">
        <v>3300</v>
      </c>
    </row>
    <row r="3302" spans="1:11" ht="12" customHeight="1" x14ac:dyDescent="0.2">
      <c r="A3302" s="2"/>
      <c r="B3302" s="64">
        <v>1786</v>
      </c>
      <c r="C3302" s="63" t="s">
        <v>4159</v>
      </c>
      <c r="D3302" s="72" t="s">
        <v>4160</v>
      </c>
      <c r="E3302" s="40" t="s">
        <v>133</v>
      </c>
      <c r="F3302" s="40" t="s">
        <v>80</v>
      </c>
      <c r="G3302" s="54" t="s">
        <v>852</v>
      </c>
      <c r="H3302" s="32" t="s">
        <v>465</v>
      </c>
      <c r="I3302" s="3" t="s">
        <v>463</v>
      </c>
      <c r="J3302" s="20" t="s">
        <v>190</v>
      </c>
      <c r="K3302" s="19">
        <v>3301</v>
      </c>
    </row>
    <row r="3303" spans="1:11" ht="12" customHeight="1" x14ac:dyDescent="0.2">
      <c r="A3303" s="2"/>
      <c r="B3303" s="64">
        <v>1796</v>
      </c>
      <c r="C3303" s="63" t="s">
        <v>1199</v>
      </c>
      <c r="D3303" s="72" t="s">
        <v>1271</v>
      </c>
      <c r="E3303" s="40" t="s">
        <v>133</v>
      </c>
      <c r="F3303" s="40" t="s">
        <v>33</v>
      </c>
      <c r="G3303" s="54"/>
      <c r="H3303" s="32" t="s">
        <v>465</v>
      </c>
      <c r="I3303" s="3" t="s">
        <v>463</v>
      </c>
      <c r="J3303" s="20" t="s">
        <v>190</v>
      </c>
      <c r="K3303" s="19">
        <v>3302</v>
      </c>
    </row>
    <row r="3304" spans="1:11" ht="12" customHeight="1" x14ac:dyDescent="0.2">
      <c r="A3304" s="2"/>
      <c r="B3304" s="64">
        <v>9398</v>
      </c>
      <c r="C3304" s="63" t="s">
        <v>1200</v>
      </c>
      <c r="D3304" s="72" t="s">
        <v>1706</v>
      </c>
      <c r="E3304" s="40" t="s">
        <v>133</v>
      </c>
      <c r="F3304" s="40" t="s">
        <v>33</v>
      </c>
      <c r="G3304" s="54"/>
      <c r="H3304" s="32" t="s">
        <v>465</v>
      </c>
      <c r="I3304" s="3" t="s">
        <v>463</v>
      </c>
      <c r="J3304" s="20" t="s">
        <v>190</v>
      </c>
      <c r="K3304" s="19">
        <v>3303</v>
      </c>
    </row>
    <row r="3305" spans="1:11" ht="12" customHeight="1" x14ac:dyDescent="0.2">
      <c r="A3305" s="2"/>
      <c r="B3305" s="64">
        <v>10991</v>
      </c>
      <c r="C3305" s="63" t="s">
        <v>4161</v>
      </c>
      <c r="D3305" s="72" t="s">
        <v>1270</v>
      </c>
      <c r="E3305" s="40" t="s">
        <v>71</v>
      </c>
      <c r="F3305" s="40" t="s">
        <v>80</v>
      </c>
      <c r="G3305" s="54"/>
      <c r="H3305" s="32" t="s">
        <v>465</v>
      </c>
      <c r="I3305" s="3" t="s">
        <v>4451</v>
      </c>
      <c r="J3305" s="20" t="s">
        <v>190</v>
      </c>
      <c r="K3305" s="19">
        <v>3304</v>
      </c>
    </row>
    <row r="3306" spans="1:11" ht="12" customHeight="1" x14ac:dyDescent="0.2">
      <c r="A3306" s="2"/>
      <c r="B3306" s="64">
        <v>1784</v>
      </c>
      <c r="C3306" s="63" t="s">
        <v>1027</v>
      </c>
      <c r="D3306" s="72" t="s">
        <v>4162</v>
      </c>
      <c r="E3306" s="40" t="s">
        <v>133</v>
      </c>
      <c r="F3306" s="40" t="s">
        <v>72</v>
      </c>
      <c r="G3306" s="54"/>
      <c r="H3306" s="32" t="s">
        <v>465</v>
      </c>
      <c r="I3306" s="3" t="s">
        <v>463</v>
      </c>
      <c r="J3306" s="20" t="s">
        <v>190</v>
      </c>
      <c r="K3306" s="19">
        <v>3305</v>
      </c>
    </row>
    <row r="3307" spans="1:11" ht="12" customHeight="1" x14ac:dyDescent="0.2">
      <c r="A3307" s="2"/>
      <c r="B3307" s="64">
        <v>2600</v>
      </c>
      <c r="C3307" s="63" t="s">
        <v>885</v>
      </c>
      <c r="D3307" s="72" t="s">
        <v>2911</v>
      </c>
      <c r="E3307" s="40" t="s">
        <v>133</v>
      </c>
      <c r="F3307" s="40" t="s">
        <v>72</v>
      </c>
      <c r="G3307" s="55" t="s">
        <v>992</v>
      </c>
      <c r="H3307" s="32" t="s">
        <v>465</v>
      </c>
      <c r="I3307" s="3" t="s">
        <v>463</v>
      </c>
      <c r="J3307" s="20" t="s">
        <v>190</v>
      </c>
      <c r="K3307" s="19">
        <v>3306</v>
      </c>
    </row>
    <row r="3308" spans="1:11" ht="12" customHeight="1" x14ac:dyDescent="0.2">
      <c r="A3308" s="2"/>
      <c r="B3308" s="64">
        <v>2599</v>
      </c>
      <c r="C3308" s="63" t="s">
        <v>181</v>
      </c>
      <c r="D3308" s="72" t="s">
        <v>1450</v>
      </c>
      <c r="E3308" s="40" t="s">
        <v>133</v>
      </c>
      <c r="F3308" s="40" t="s">
        <v>72</v>
      </c>
      <c r="G3308" s="55" t="s">
        <v>992</v>
      </c>
      <c r="H3308" s="32" t="s">
        <v>465</v>
      </c>
      <c r="I3308" s="3" t="s">
        <v>463</v>
      </c>
      <c r="J3308" s="20" t="s">
        <v>190</v>
      </c>
      <c r="K3308" s="19">
        <v>3307</v>
      </c>
    </row>
    <row r="3309" spans="1:11" ht="12" customHeight="1" thickBot="1" x14ac:dyDescent="0.25">
      <c r="A3309" s="2"/>
      <c r="B3309" s="67">
        <v>1774</v>
      </c>
      <c r="C3309" s="65" t="s">
        <v>519</v>
      </c>
      <c r="D3309" s="73" t="s">
        <v>1706</v>
      </c>
      <c r="E3309" s="41" t="s">
        <v>133</v>
      </c>
      <c r="F3309" s="41" t="s">
        <v>72</v>
      </c>
      <c r="G3309" s="56" t="s">
        <v>992</v>
      </c>
      <c r="H3309" s="32" t="s">
        <v>465</v>
      </c>
      <c r="I3309" s="3" t="s">
        <v>463</v>
      </c>
      <c r="J3309" s="20" t="s">
        <v>190</v>
      </c>
      <c r="K3309" s="19">
        <v>3308</v>
      </c>
    </row>
    <row r="3310" spans="1:11" ht="12" customHeight="1" x14ac:dyDescent="0.2">
      <c r="A3310" s="2"/>
      <c r="B3310" s="66" t="s">
        <v>182</v>
      </c>
      <c r="C3310" s="62"/>
      <c r="D3310" s="71"/>
      <c r="E3310" s="39"/>
      <c r="F3310" s="39"/>
      <c r="G3310" s="53"/>
      <c r="H3310"/>
      <c r="I3310" s="3" t="s">
        <v>463</v>
      </c>
      <c r="J3310" s="20" t="s">
        <v>182</v>
      </c>
      <c r="K3310" s="19">
        <v>3309</v>
      </c>
    </row>
    <row r="3311" spans="1:11" ht="12" customHeight="1" x14ac:dyDescent="0.2">
      <c r="A3311" s="2"/>
      <c r="B3311" s="64">
        <v>2592</v>
      </c>
      <c r="C3311" s="63" t="s">
        <v>951</v>
      </c>
      <c r="D3311" s="72" t="s">
        <v>1846</v>
      </c>
      <c r="E3311" s="40" t="s">
        <v>129</v>
      </c>
      <c r="F3311" s="40" t="s">
        <v>33</v>
      </c>
      <c r="G3311" s="54"/>
      <c r="H3311"/>
      <c r="I3311" s="3" t="s">
        <v>463</v>
      </c>
      <c r="J3311" s="20" t="s">
        <v>182</v>
      </c>
      <c r="K3311" s="19">
        <v>3310</v>
      </c>
    </row>
    <row r="3312" spans="1:11" ht="12" customHeight="1" x14ac:dyDescent="0.2">
      <c r="A3312" s="2"/>
      <c r="B3312" s="64">
        <v>2593</v>
      </c>
      <c r="C3312" s="63" t="s">
        <v>886</v>
      </c>
      <c r="D3312" s="72" t="s">
        <v>1846</v>
      </c>
      <c r="E3312" s="40" t="s">
        <v>129</v>
      </c>
      <c r="F3312" s="40" t="s">
        <v>33</v>
      </c>
      <c r="G3312" s="54"/>
      <c r="H3312" s="32" t="s">
        <v>465</v>
      </c>
      <c r="I3312" s="3" t="s">
        <v>463</v>
      </c>
      <c r="J3312" s="20" t="s">
        <v>182</v>
      </c>
      <c r="K3312" s="19">
        <v>3311</v>
      </c>
    </row>
    <row r="3313" spans="1:11" ht="12" customHeight="1" x14ac:dyDescent="0.2">
      <c r="A3313" s="2"/>
      <c r="B3313" s="64">
        <v>1752</v>
      </c>
      <c r="C3313" s="63" t="s">
        <v>520</v>
      </c>
      <c r="D3313" s="72" t="s">
        <v>1846</v>
      </c>
      <c r="E3313" s="40" t="s">
        <v>129</v>
      </c>
      <c r="F3313" s="40" t="s">
        <v>33</v>
      </c>
      <c r="G3313" s="54" t="s">
        <v>815</v>
      </c>
      <c r="H3313" s="32" t="s">
        <v>465</v>
      </c>
      <c r="I3313" s="3" t="s">
        <v>463</v>
      </c>
      <c r="J3313" s="20" t="s">
        <v>182</v>
      </c>
      <c r="K3313" s="19">
        <v>3312</v>
      </c>
    </row>
    <row r="3314" spans="1:11" ht="12" customHeight="1" x14ac:dyDescent="0.2">
      <c r="A3314" s="2"/>
      <c r="B3314" s="64">
        <v>1760</v>
      </c>
      <c r="C3314" s="63" t="s">
        <v>521</v>
      </c>
      <c r="D3314" s="72" t="s">
        <v>2733</v>
      </c>
      <c r="E3314" s="40" t="s">
        <v>129</v>
      </c>
      <c r="F3314" s="40" t="s">
        <v>33</v>
      </c>
      <c r="G3314" s="54"/>
      <c r="H3314" s="32" t="s">
        <v>465</v>
      </c>
      <c r="I3314" s="3" t="s">
        <v>463</v>
      </c>
      <c r="J3314" s="20" t="s">
        <v>182</v>
      </c>
      <c r="K3314" s="19">
        <v>3313</v>
      </c>
    </row>
    <row r="3315" spans="1:11" ht="12" customHeight="1" x14ac:dyDescent="0.2">
      <c r="A3315" s="2"/>
      <c r="B3315" s="64">
        <v>2595</v>
      </c>
      <c r="C3315" s="63" t="s">
        <v>4163</v>
      </c>
      <c r="D3315" s="72" t="s">
        <v>4164</v>
      </c>
      <c r="E3315" s="40" t="s">
        <v>129</v>
      </c>
      <c r="F3315" s="40" t="s">
        <v>72</v>
      </c>
      <c r="G3315" s="54"/>
      <c r="H3315" s="32" t="s">
        <v>465</v>
      </c>
      <c r="I3315" s="3" t="s">
        <v>463</v>
      </c>
      <c r="J3315" s="20" t="s">
        <v>182</v>
      </c>
      <c r="K3315" s="19">
        <v>3314</v>
      </c>
    </row>
    <row r="3316" spans="1:11" ht="12" customHeight="1" x14ac:dyDescent="0.2">
      <c r="A3316" s="2"/>
      <c r="B3316" s="64">
        <v>9446</v>
      </c>
      <c r="C3316" s="63" t="s">
        <v>4165</v>
      </c>
      <c r="D3316" s="72" t="s">
        <v>2900</v>
      </c>
      <c r="E3316" s="40" t="s">
        <v>133</v>
      </c>
      <c r="F3316" s="40" t="s">
        <v>72</v>
      </c>
      <c r="G3316" s="55" t="s">
        <v>992</v>
      </c>
      <c r="H3316" s="32" t="s">
        <v>465</v>
      </c>
      <c r="I3316" s="3" t="s">
        <v>463</v>
      </c>
      <c r="J3316" s="20" t="s">
        <v>182</v>
      </c>
      <c r="K3316" s="19">
        <v>3315</v>
      </c>
    </row>
    <row r="3317" spans="1:11" ht="12" customHeight="1" x14ac:dyDescent="0.2">
      <c r="A3317" s="2"/>
      <c r="B3317" s="64">
        <v>1801</v>
      </c>
      <c r="C3317" s="63" t="s">
        <v>183</v>
      </c>
      <c r="D3317" s="72" t="s">
        <v>2927</v>
      </c>
      <c r="E3317" s="40" t="s">
        <v>71</v>
      </c>
      <c r="F3317" s="40" t="s">
        <v>85</v>
      </c>
      <c r="G3317" s="54"/>
      <c r="H3317" s="32" t="s">
        <v>465</v>
      </c>
      <c r="I3317" s="3" t="s">
        <v>463</v>
      </c>
      <c r="J3317" s="20" t="s">
        <v>182</v>
      </c>
      <c r="K3317" s="19">
        <v>3316</v>
      </c>
    </row>
    <row r="3318" spans="1:11" ht="12" customHeight="1" thickBot="1" x14ac:dyDescent="0.25">
      <c r="A3318" s="2"/>
      <c r="B3318" s="67">
        <v>1802</v>
      </c>
      <c r="C3318" s="65" t="s">
        <v>4166</v>
      </c>
      <c r="D3318" s="73" t="s">
        <v>2945</v>
      </c>
      <c r="E3318" s="41" t="s">
        <v>129</v>
      </c>
      <c r="F3318" s="41" t="s">
        <v>85</v>
      </c>
      <c r="G3318" s="57" t="s">
        <v>808</v>
      </c>
      <c r="H3318" s="32" t="s">
        <v>465</v>
      </c>
      <c r="I3318" s="3" t="s">
        <v>463</v>
      </c>
      <c r="J3318" s="20" t="s">
        <v>182</v>
      </c>
      <c r="K3318" s="19">
        <v>3317</v>
      </c>
    </row>
    <row r="3319" spans="1:11" ht="12" customHeight="1" x14ac:dyDescent="0.2">
      <c r="A3319" s="2"/>
      <c r="B3319" s="66" t="s">
        <v>4167</v>
      </c>
      <c r="C3319" s="62"/>
      <c r="D3319" s="71"/>
      <c r="E3319" s="39"/>
      <c r="F3319" s="39"/>
      <c r="G3319" s="53"/>
      <c r="H3319"/>
      <c r="I3319" s="3" t="s">
        <v>463</v>
      </c>
      <c r="J3319" s="20" t="s">
        <v>4167</v>
      </c>
      <c r="K3319" s="19">
        <v>3318</v>
      </c>
    </row>
    <row r="3320" spans="1:11" ht="12" customHeight="1" x14ac:dyDescent="0.2">
      <c r="A3320" s="2"/>
      <c r="B3320" s="64">
        <v>12645</v>
      </c>
      <c r="C3320" s="63" t="s">
        <v>4168</v>
      </c>
      <c r="D3320" s="72" t="s">
        <v>4169</v>
      </c>
      <c r="E3320" s="40" t="s">
        <v>71</v>
      </c>
      <c r="F3320" s="40" t="s">
        <v>288</v>
      </c>
      <c r="G3320" s="54"/>
      <c r="H3320" s="32" t="s">
        <v>465</v>
      </c>
      <c r="I3320" s="3" t="s">
        <v>4451</v>
      </c>
      <c r="J3320" s="20" t="s">
        <v>4167</v>
      </c>
      <c r="K3320" s="19">
        <v>3319</v>
      </c>
    </row>
    <row r="3321" spans="1:11" ht="12" customHeight="1" thickBot="1" x14ac:dyDescent="0.25">
      <c r="A3321" s="2"/>
      <c r="B3321" s="67">
        <v>11950</v>
      </c>
      <c r="C3321" s="65" t="s">
        <v>4170</v>
      </c>
      <c r="D3321" s="73" t="s">
        <v>75</v>
      </c>
      <c r="E3321" s="41" t="s">
        <v>133</v>
      </c>
      <c r="F3321" s="41" t="s">
        <v>130</v>
      </c>
      <c r="G3321" s="57"/>
      <c r="H3321"/>
      <c r="I3321" s="3" t="s">
        <v>463</v>
      </c>
      <c r="J3321" s="20" t="s">
        <v>4167</v>
      </c>
      <c r="K3321" s="19">
        <v>3320</v>
      </c>
    </row>
    <row r="3322" spans="1:11" ht="12" customHeight="1" x14ac:dyDescent="0.2">
      <c r="A3322" s="2"/>
      <c r="B3322" s="66" t="s">
        <v>184</v>
      </c>
      <c r="C3322" s="62"/>
      <c r="D3322" s="71"/>
      <c r="E3322" s="39"/>
      <c r="F3322" s="39"/>
      <c r="G3322" s="53"/>
      <c r="H3322"/>
      <c r="I3322" s="3" t="s">
        <v>463</v>
      </c>
      <c r="J3322" s="20" t="s">
        <v>184</v>
      </c>
      <c r="K3322" s="19">
        <v>3321</v>
      </c>
    </row>
    <row r="3323" spans="1:11" ht="12" customHeight="1" x14ac:dyDescent="0.2">
      <c r="A3323" s="2"/>
      <c r="B3323" s="64">
        <v>7160</v>
      </c>
      <c r="C3323" s="63" t="s">
        <v>887</v>
      </c>
      <c r="D3323" s="72" t="s">
        <v>1522</v>
      </c>
      <c r="E3323" s="40" t="s">
        <v>129</v>
      </c>
      <c r="F3323" s="40" t="s">
        <v>80</v>
      </c>
      <c r="G3323" s="54" t="s">
        <v>807</v>
      </c>
      <c r="H3323" s="32" t="s">
        <v>465</v>
      </c>
      <c r="I3323" s="3" t="s">
        <v>463</v>
      </c>
      <c r="J3323" s="20" t="s">
        <v>184</v>
      </c>
      <c r="K3323" s="19">
        <v>3322</v>
      </c>
    </row>
    <row r="3324" spans="1:11" ht="12" customHeight="1" x14ac:dyDescent="0.2">
      <c r="A3324" s="2"/>
      <c r="B3324" s="64">
        <v>1840</v>
      </c>
      <c r="C3324" s="63" t="s">
        <v>185</v>
      </c>
      <c r="D3324" s="72" t="s">
        <v>1625</v>
      </c>
      <c r="E3324" s="40" t="s">
        <v>129</v>
      </c>
      <c r="F3324" s="40" t="s">
        <v>80</v>
      </c>
      <c r="G3324" s="54" t="s">
        <v>807</v>
      </c>
      <c r="H3324" s="32" t="s">
        <v>465</v>
      </c>
      <c r="I3324" s="3" t="s">
        <v>463</v>
      </c>
      <c r="J3324" s="20" t="s">
        <v>184</v>
      </c>
      <c r="K3324" s="19">
        <v>3323</v>
      </c>
    </row>
    <row r="3325" spans="1:11" ht="12" customHeight="1" x14ac:dyDescent="0.2">
      <c r="A3325" s="2"/>
      <c r="B3325" s="64">
        <v>12264</v>
      </c>
      <c r="C3325" s="63" t="s">
        <v>4171</v>
      </c>
      <c r="D3325" s="72" t="s">
        <v>1999</v>
      </c>
      <c r="E3325" s="40" t="s">
        <v>129</v>
      </c>
      <c r="F3325" s="40" t="s">
        <v>72</v>
      </c>
      <c r="G3325" s="54"/>
      <c r="H3325"/>
      <c r="I3325" s="3" t="s">
        <v>463</v>
      </c>
      <c r="J3325" s="20" t="s">
        <v>184</v>
      </c>
      <c r="K3325" s="19">
        <v>3324</v>
      </c>
    </row>
    <row r="3326" spans="1:11" ht="12" customHeight="1" x14ac:dyDescent="0.2">
      <c r="A3326" s="2"/>
      <c r="B3326" s="64">
        <v>11538</v>
      </c>
      <c r="C3326" s="63" t="s">
        <v>4172</v>
      </c>
      <c r="D3326" s="72" t="s">
        <v>1999</v>
      </c>
      <c r="E3326" s="40" t="s">
        <v>129</v>
      </c>
      <c r="F3326" s="40" t="s">
        <v>72</v>
      </c>
      <c r="G3326" s="55" t="s">
        <v>580</v>
      </c>
      <c r="H3326" s="32" t="s">
        <v>465</v>
      </c>
      <c r="I3326" s="3" t="s">
        <v>463</v>
      </c>
      <c r="J3326" s="20" t="s">
        <v>184</v>
      </c>
      <c r="K3326" s="19">
        <v>3325</v>
      </c>
    </row>
    <row r="3327" spans="1:11" ht="12" customHeight="1" x14ac:dyDescent="0.2">
      <c r="A3327" s="2"/>
      <c r="B3327" s="64">
        <v>1842</v>
      </c>
      <c r="C3327" s="63" t="s">
        <v>186</v>
      </c>
      <c r="D3327" s="72" t="s">
        <v>1246</v>
      </c>
      <c r="E3327" s="40" t="s">
        <v>129</v>
      </c>
      <c r="F3327" s="40" t="s">
        <v>80</v>
      </c>
      <c r="G3327" s="54" t="s">
        <v>807</v>
      </c>
      <c r="H3327" s="32" t="s">
        <v>465</v>
      </c>
      <c r="I3327" s="3" t="s">
        <v>463</v>
      </c>
      <c r="J3327" s="20" t="s">
        <v>184</v>
      </c>
      <c r="K3327" s="19">
        <v>3326</v>
      </c>
    </row>
    <row r="3328" spans="1:11" ht="12" customHeight="1" x14ac:dyDescent="0.2">
      <c r="A3328" s="2"/>
      <c r="B3328" s="64">
        <v>1843</v>
      </c>
      <c r="C3328" s="63" t="s">
        <v>4173</v>
      </c>
      <c r="D3328" s="72" t="s">
        <v>1276</v>
      </c>
      <c r="E3328" s="40" t="s">
        <v>129</v>
      </c>
      <c r="F3328" s="40" t="s">
        <v>85</v>
      </c>
      <c r="G3328" s="54" t="s">
        <v>808</v>
      </c>
      <c r="H3328" s="32" t="s">
        <v>465</v>
      </c>
      <c r="I3328" s="3" t="s">
        <v>463</v>
      </c>
      <c r="J3328" s="20" t="s">
        <v>184</v>
      </c>
      <c r="K3328" s="19">
        <v>3327</v>
      </c>
    </row>
    <row r="3329" spans="1:11" ht="12" customHeight="1" x14ac:dyDescent="0.2">
      <c r="A3329" s="2"/>
      <c r="B3329" s="64">
        <v>1845</v>
      </c>
      <c r="C3329" s="63" t="s">
        <v>888</v>
      </c>
      <c r="D3329" s="72" t="s">
        <v>1833</v>
      </c>
      <c r="E3329" s="40" t="s">
        <v>129</v>
      </c>
      <c r="F3329" s="40" t="s">
        <v>80</v>
      </c>
      <c r="G3329" s="54" t="s">
        <v>807</v>
      </c>
      <c r="H3329" s="32" t="s">
        <v>465</v>
      </c>
      <c r="I3329" s="3" t="s">
        <v>463</v>
      </c>
      <c r="J3329" s="20" t="s">
        <v>184</v>
      </c>
      <c r="K3329" s="19">
        <v>3328</v>
      </c>
    </row>
    <row r="3330" spans="1:11" ht="12" customHeight="1" x14ac:dyDescent="0.2">
      <c r="A3330" s="2"/>
      <c r="B3330" s="64">
        <v>1846</v>
      </c>
      <c r="C3330" s="63" t="s">
        <v>4174</v>
      </c>
      <c r="D3330" s="72" t="s">
        <v>1252</v>
      </c>
      <c r="E3330" s="40" t="s">
        <v>129</v>
      </c>
      <c r="F3330" s="40" t="s">
        <v>80</v>
      </c>
      <c r="G3330" s="54" t="s">
        <v>807</v>
      </c>
      <c r="H3330" s="32" t="s">
        <v>465</v>
      </c>
      <c r="I3330" s="3" t="s">
        <v>4451</v>
      </c>
      <c r="J3330" s="20" t="s">
        <v>184</v>
      </c>
      <c r="K3330" s="19">
        <v>3329</v>
      </c>
    </row>
    <row r="3331" spans="1:11" ht="12" customHeight="1" x14ac:dyDescent="0.2">
      <c r="A3331" s="2"/>
      <c r="B3331" s="64">
        <v>12703</v>
      </c>
      <c r="C3331" s="63" t="s">
        <v>4175</v>
      </c>
      <c r="D3331" s="72" t="s">
        <v>1898</v>
      </c>
      <c r="E3331" s="40" t="s">
        <v>133</v>
      </c>
      <c r="F3331" s="40" t="s">
        <v>80</v>
      </c>
      <c r="G3331" s="54"/>
      <c r="H3331" s="32" t="s">
        <v>465</v>
      </c>
      <c r="I3331" s="3" t="s">
        <v>4451</v>
      </c>
      <c r="J3331" s="20" t="s">
        <v>184</v>
      </c>
      <c r="K3331" s="19">
        <v>3330</v>
      </c>
    </row>
    <row r="3332" spans="1:11" ht="12" customHeight="1" x14ac:dyDescent="0.2">
      <c r="A3332" s="2"/>
      <c r="B3332" s="64">
        <v>1847</v>
      </c>
      <c r="C3332" s="63" t="s">
        <v>4176</v>
      </c>
      <c r="D3332" s="72" t="s">
        <v>1246</v>
      </c>
      <c r="E3332" s="40" t="s">
        <v>129</v>
      </c>
      <c r="F3332" s="40" t="s">
        <v>85</v>
      </c>
      <c r="G3332" s="54" t="s">
        <v>808</v>
      </c>
      <c r="H3332" s="32" t="s">
        <v>465</v>
      </c>
      <c r="I3332" s="3" t="s">
        <v>463</v>
      </c>
      <c r="J3332" s="20" t="s">
        <v>184</v>
      </c>
      <c r="K3332" s="19">
        <v>3331</v>
      </c>
    </row>
    <row r="3333" spans="1:11" ht="12" customHeight="1" x14ac:dyDescent="0.2">
      <c r="A3333" s="2"/>
      <c r="B3333" s="64">
        <v>2911</v>
      </c>
      <c r="C3333" s="63" t="s">
        <v>70</v>
      </c>
      <c r="D3333" s="72" t="s">
        <v>1887</v>
      </c>
      <c r="E3333" s="40" t="s">
        <v>129</v>
      </c>
      <c r="F3333" s="40" t="s">
        <v>80</v>
      </c>
      <c r="G3333" s="54" t="s">
        <v>807</v>
      </c>
      <c r="H3333" s="32" t="s">
        <v>465</v>
      </c>
      <c r="I3333" s="3" t="s">
        <v>463</v>
      </c>
      <c r="J3333" s="20" t="s">
        <v>184</v>
      </c>
      <c r="K3333" s="19">
        <v>3332</v>
      </c>
    </row>
    <row r="3334" spans="1:11" ht="12" customHeight="1" x14ac:dyDescent="0.2">
      <c r="A3334" s="2"/>
      <c r="B3334" s="64">
        <v>8884</v>
      </c>
      <c r="C3334" s="63" t="s">
        <v>4177</v>
      </c>
      <c r="D3334" s="72" t="s">
        <v>1252</v>
      </c>
      <c r="E3334" s="40" t="s">
        <v>129</v>
      </c>
      <c r="F3334" s="40" t="s">
        <v>83</v>
      </c>
      <c r="G3334" s="54" t="s">
        <v>553</v>
      </c>
      <c r="H3334" s="32" t="s">
        <v>465</v>
      </c>
      <c r="I3334" s="3" t="s">
        <v>4451</v>
      </c>
      <c r="J3334" s="20" t="s">
        <v>184</v>
      </c>
      <c r="K3334" s="19">
        <v>3333</v>
      </c>
    </row>
    <row r="3335" spans="1:11" ht="12" customHeight="1" x14ac:dyDescent="0.2">
      <c r="A3335" s="2"/>
      <c r="B3335" s="64">
        <v>8312</v>
      </c>
      <c r="C3335" s="63" t="s">
        <v>4178</v>
      </c>
      <c r="D3335" s="72" t="s">
        <v>1252</v>
      </c>
      <c r="E3335" s="40" t="s">
        <v>133</v>
      </c>
      <c r="F3335" s="40" t="s">
        <v>33</v>
      </c>
      <c r="G3335" s="54"/>
      <c r="H3335" s="32" t="s">
        <v>465</v>
      </c>
      <c r="I3335" s="3" t="s">
        <v>463</v>
      </c>
      <c r="J3335" s="20" t="s">
        <v>184</v>
      </c>
      <c r="K3335" s="19">
        <v>3334</v>
      </c>
    </row>
    <row r="3336" spans="1:11" ht="12" customHeight="1" x14ac:dyDescent="0.2">
      <c r="A3336" s="2"/>
      <c r="B3336" s="64">
        <v>1848</v>
      </c>
      <c r="C3336" s="63" t="s">
        <v>674</v>
      </c>
      <c r="D3336" s="72" t="s">
        <v>1276</v>
      </c>
      <c r="E3336" s="40" t="s">
        <v>129</v>
      </c>
      <c r="F3336" s="40" t="s">
        <v>80</v>
      </c>
      <c r="G3336" s="54" t="s">
        <v>807</v>
      </c>
      <c r="H3336" s="32" t="s">
        <v>465</v>
      </c>
      <c r="I3336" s="3" t="s">
        <v>463</v>
      </c>
      <c r="J3336" s="20" t="s">
        <v>184</v>
      </c>
      <c r="K3336" s="19">
        <v>3335</v>
      </c>
    </row>
    <row r="3337" spans="1:11" ht="12" customHeight="1" thickBot="1" x14ac:dyDescent="0.25">
      <c r="A3337" s="2"/>
      <c r="B3337" s="67">
        <v>1849</v>
      </c>
      <c r="C3337" s="65" t="s">
        <v>4179</v>
      </c>
      <c r="D3337" s="73" t="s">
        <v>1276</v>
      </c>
      <c r="E3337" s="41" t="s">
        <v>133</v>
      </c>
      <c r="F3337" s="41" t="s">
        <v>80</v>
      </c>
      <c r="G3337" s="57" t="s">
        <v>852</v>
      </c>
      <c r="H3337" s="32" t="s">
        <v>465</v>
      </c>
      <c r="I3337" s="3" t="s">
        <v>463</v>
      </c>
      <c r="J3337" s="20" t="s">
        <v>184</v>
      </c>
      <c r="K3337" s="19">
        <v>3336</v>
      </c>
    </row>
    <row r="3338" spans="1:11" ht="12" customHeight="1" x14ac:dyDescent="0.2">
      <c r="A3338" s="2"/>
      <c r="B3338" s="66" t="s">
        <v>330</v>
      </c>
      <c r="C3338" s="62"/>
      <c r="D3338" s="71"/>
      <c r="E3338" s="39"/>
      <c r="F3338" s="39"/>
      <c r="G3338" s="53"/>
      <c r="H3338"/>
      <c r="I3338" s="3" t="s">
        <v>463</v>
      </c>
      <c r="J3338" s="20" t="s">
        <v>330</v>
      </c>
      <c r="K3338" s="19">
        <v>3337</v>
      </c>
    </row>
    <row r="3339" spans="1:11" ht="12" customHeight="1" x14ac:dyDescent="0.2">
      <c r="A3339" s="2"/>
      <c r="B3339" s="64">
        <v>5834</v>
      </c>
      <c r="C3339" s="63" t="s">
        <v>4180</v>
      </c>
      <c r="D3339" s="72" t="s">
        <v>1480</v>
      </c>
      <c r="E3339" s="40" t="s">
        <v>129</v>
      </c>
      <c r="F3339" s="40" t="s">
        <v>72</v>
      </c>
      <c r="G3339" s="54"/>
      <c r="H3339" s="32" t="s">
        <v>465</v>
      </c>
      <c r="I3339" s="3" t="s">
        <v>463</v>
      </c>
      <c r="J3339" s="20" t="s">
        <v>330</v>
      </c>
      <c r="K3339" s="19">
        <v>3338</v>
      </c>
    </row>
    <row r="3340" spans="1:11" ht="12" customHeight="1" x14ac:dyDescent="0.2">
      <c r="A3340" s="2"/>
      <c r="B3340" s="64">
        <v>11704</v>
      </c>
      <c r="C3340" s="63" t="s">
        <v>4181</v>
      </c>
      <c r="D3340" s="72" t="s">
        <v>1874</v>
      </c>
      <c r="E3340" s="40" t="s">
        <v>71</v>
      </c>
      <c r="F3340" s="40" t="s">
        <v>130</v>
      </c>
      <c r="G3340" s="54"/>
      <c r="H3340" s="32" t="s">
        <v>465</v>
      </c>
      <c r="I3340" s="3" t="s">
        <v>463</v>
      </c>
      <c r="J3340" s="20" t="s">
        <v>330</v>
      </c>
      <c r="K3340" s="19">
        <v>3339</v>
      </c>
    </row>
    <row r="3341" spans="1:11" ht="12" customHeight="1" x14ac:dyDescent="0.2">
      <c r="A3341" s="2"/>
      <c r="B3341" s="64">
        <v>8317</v>
      </c>
      <c r="C3341" s="63" t="s">
        <v>4182</v>
      </c>
      <c r="D3341" s="72" t="s">
        <v>1874</v>
      </c>
      <c r="E3341" s="40" t="s">
        <v>133</v>
      </c>
      <c r="F3341" s="40" t="s">
        <v>288</v>
      </c>
      <c r="G3341" s="54"/>
      <c r="H3341" s="32" t="s">
        <v>465</v>
      </c>
      <c r="I3341" s="3" t="s">
        <v>463</v>
      </c>
      <c r="J3341" s="20" t="s">
        <v>330</v>
      </c>
      <c r="K3341" s="19">
        <v>3340</v>
      </c>
    </row>
    <row r="3342" spans="1:11" ht="12" customHeight="1" x14ac:dyDescent="0.2">
      <c r="A3342" s="2"/>
      <c r="B3342" s="64">
        <v>11054</v>
      </c>
      <c r="C3342" s="63" t="s">
        <v>889</v>
      </c>
      <c r="D3342" s="72" t="s">
        <v>1999</v>
      </c>
      <c r="E3342" s="40" t="s">
        <v>133</v>
      </c>
      <c r="F3342" s="40" t="s">
        <v>25</v>
      </c>
      <c r="G3342" s="54"/>
      <c r="H3342" s="32" t="s">
        <v>465</v>
      </c>
      <c r="I3342" s="3" t="s">
        <v>463</v>
      </c>
      <c r="J3342" s="20" t="s">
        <v>330</v>
      </c>
      <c r="K3342" s="19">
        <v>3341</v>
      </c>
    </row>
    <row r="3343" spans="1:11" ht="12" customHeight="1" x14ac:dyDescent="0.2">
      <c r="A3343" s="2"/>
      <c r="B3343" s="64">
        <v>11520</v>
      </c>
      <c r="C3343" s="63" t="s">
        <v>4183</v>
      </c>
      <c r="D3343" s="72" t="s">
        <v>1452</v>
      </c>
      <c r="E3343" s="40" t="s">
        <v>133</v>
      </c>
      <c r="F3343" s="40" t="s">
        <v>288</v>
      </c>
      <c r="G3343" s="54"/>
      <c r="H3343" s="32" t="s">
        <v>465</v>
      </c>
      <c r="I3343" s="3" t="s">
        <v>463</v>
      </c>
      <c r="J3343" s="20" t="s">
        <v>330</v>
      </c>
      <c r="K3343" s="19">
        <v>3342</v>
      </c>
    </row>
    <row r="3344" spans="1:11" ht="12" customHeight="1" x14ac:dyDescent="0.2">
      <c r="A3344" s="2"/>
      <c r="B3344" s="64">
        <v>2782</v>
      </c>
      <c r="C3344" s="63" t="s">
        <v>890</v>
      </c>
      <c r="D3344" s="72" t="s">
        <v>1252</v>
      </c>
      <c r="E3344" s="40" t="s">
        <v>129</v>
      </c>
      <c r="F3344" s="40" t="s">
        <v>72</v>
      </c>
      <c r="G3344" s="55" t="s">
        <v>580</v>
      </c>
      <c r="H3344" s="32" t="s">
        <v>465</v>
      </c>
      <c r="I3344" s="3" t="s">
        <v>463</v>
      </c>
      <c r="J3344" s="20" t="s">
        <v>330</v>
      </c>
      <c r="K3344" s="19">
        <v>3343</v>
      </c>
    </row>
    <row r="3345" spans="1:11" ht="12" customHeight="1" x14ac:dyDescent="0.2">
      <c r="A3345" s="2"/>
      <c r="B3345" s="64">
        <v>3536</v>
      </c>
      <c r="C3345" s="63" t="s">
        <v>4184</v>
      </c>
      <c r="D3345" s="72" t="s">
        <v>2469</v>
      </c>
      <c r="E3345" s="40" t="s">
        <v>133</v>
      </c>
      <c r="F3345" s="40" t="s">
        <v>72</v>
      </c>
      <c r="G3345" s="54"/>
      <c r="H3345" s="32" t="s">
        <v>465</v>
      </c>
      <c r="I3345" s="3" t="s">
        <v>463</v>
      </c>
      <c r="J3345" s="20" t="s">
        <v>330</v>
      </c>
      <c r="K3345" s="19">
        <v>3344</v>
      </c>
    </row>
    <row r="3346" spans="1:11" ht="12" customHeight="1" x14ac:dyDescent="0.2">
      <c r="A3346" s="2"/>
      <c r="B3346" s="64">
        <v>8858</v>
      </c>
      <c r="C3346" s="63" t="s">
        <v>4185</v>
      </c>
      <c r="D3346" s="72" t="s">
        <v>2469</v>
      </c>
      <c r="E3346" s="40" t="s">
        <v>133</v>
      </c>
      <c r="F3346" s="40" t="s">
        <v>72</v>
      </c>
      <c r="G3346" s="54"/>
      <c r="H3346" s="32" t="s">
        <v>465</v>
      </c>
      <c r="I3346" s="3" t="s">
        <v>463</v>
      </c>
      <c r="J3346" s="20" t="s">
        <v>330</v>
      </c>
      <c r="K3346" s="19">
        <v>3345</v>
      </c>
    </row>
    <row r="3347" spans="1:11" ht="12" customHeight="1" x14ac:dyDescent="0.2">
      <c r="A3347" s="2"/>
      <c r="B3347" s="64">
        <v>10420</v>
      </c>
      <c r="C3347" s="63" t="s">
        <v>4186</v>
      </c>
      <c r="D3347" s="72" t="s">
        <v>1999</v>
      </c>
      <c r="E3347" s="40" t="s">
        <v>133</v>
      </c>
      <c r="F3347" s="40" t="s">
        <v>72</v>
      </c>
      <c r="G3347" s="54"/>
      <c r="H3347" s="32" t="s">
        <v>465</v>
      </c>
      <c r="I3347" s="3" t="s">
        <v>4451</v>
      </c>
      <c r="J3347" s="20" t="s">
        <v>330</v>
      </c>
      <c r="K3347" s="19">
        <v>3346</v>
      </c>
    </row>
    <row r="3348" spans="1:11" ht="12" customHeight="1" x14ac:dyDescent="0.2">
      <c r="A3348" s="2"/>
      <c r="B3348" s="64">
        <v>7691</v>
      </c>
      <c r="C3348" s="63" t="s">
        <v>4187</v>
      </c>
      <c r="D3348" s="72" t="s">
        <v>2469</v>
      </c>
      <c r="E3348" s="40" t="s">
        <v>71</v>
      </c>
      <c r="F3348" s="40" t="s">
        <v>83</v>
      </c>
      <c r="G3348" s="54"/>
      <c r="H3348" s="32" t="s">
        <v>465</v>
      </c>
      <c r="I3348" s="3" t="s">
        <v>4451</v>
      </c>
      <c r="J3348" s="20" t="s">
        <v>330</v>
      </c>
      <c r="K3348" s="19">
        <v>3347</v>
      </c>
    </row>
    <row r="3349" spans="1:11" ht="12" customHeight="1" x14ac:dyDescent="0.2">
      <c r="A3349" s="2"/>
      <c r="B3349" s="64">
        <v>11014</v>
      </c>
      <c r="C3349" s="63" t="s">
        <v>4188</v>
      </c>
      <c r="D3349" s="72" t="s">
        <v>2733</v>
      </c>
      <c r="E3349" s="40" t="s">
        <v>133</v>
      </c>
      <c r="F3349" s="40" t="s">
        <v>72</v>
      </c>
      <c r="G3349" s="55" t="s">
        <v>992</v>
      </c>
      <c r="H3349" s="32" t="s">
        <v>465</v>
      </c>
      <c r="I3349" s="3" t="s">
        <v>4451</v>
      </c>
      <c r="J3349" s="20" t="s">
        <v>330</v>
      </c>
      <c r="K3349" s="19">
        <v>3348</v>
      </c>
    </row>
    <row r="3350" spans="1:11" ht="12" customHeight="1" x14ac:dyDescent="0.2">
      <c r="A3350" s="2"/>
      <c r="B3350" s="64">
        <v>2912</v>
      </c>
      <c r="C3350" s="63" t="s">
        <v>4189</v>
      </c>
      <c r="D3350" s="72" t="s">
        <v>3061</v>
      </c>
      <c r="E3350" s="40" t="s">
        <v>129</v>
      </c>
      <c r="F3350" s="40" t="s">
        <v>72</v>
      </c>
      <c r="G3350" s="54"/>
      <c r="H3350" s="32" t="s">
        <v>465</v>
      </c>
      <c r="I3350" s="3" t="s">
        <v>463</v>
      </c>
      <c r="J3350" s="20" t="s">
        <v>330</v>
      </c>
      <c r="K3350" s="19">
        <v>3349</v>
      </c>
    </row>
    <row r="3351" spans="1:11" ht="12" customHeight="1" x14ac:dyDescent="0.2">
      <c r="A3351" s="2"/>
      <c r="B3351" s="64">
        <v>1853</v>
      </c>
      <c r="C3351" s="63" t="s">
        <v>1201</v>
      </c>
      <c r="D3351" s="72" t="s">
        <v>1248</v>
      </c>
      <c r="E3351" s="40" t="s">
        <v>71</v>
      </c>
      <c r="F3351" s="40" t="s">
        <v>83</v>
      </c>
      <c r="G3351" s="54"/>
      <c r="H3351"/>
      <c r="I3351" s="3" t="s">
        <v>463</v>
      </c>
      <c r="J3351" s="20" t="s">
        <v>330</v>
      </c>
      <c r="K3351" s="19">
        <v>3350</v>
      </c>
    </row>
    <row r="3352" spans="1:11" ht="12" customHeight="1" x14ac:dyDescent="0.2">
      <c r="A3352" s="2"/>
      <c r="B3352" s="64">
        <v>1854</v>
      </c>
      <c r="C3352" s="63" t="s">
        <v>331</v>
      </c>
      <c r="D3352" s="72" t="s">
        <v>3908</v>
      </c>
      <c r="E3352" s="40" t="s">
        <v>71</v>
      </c>
      <c r="F3352" s="40" t="s">
        <v>83</v>
      </c>
      <c r="G3352" s="54"/>
      <c r="H3352" s="32" t="s">
        <v>465</v>
      </c>
      <c r="I3352" s="3" t="s">
        <v>463</v>
      </c>
      <c r="J3352" s="20" t="s">
        <v>330</v>
      </c>
      <c r="K3352" s="19">
        <v>3351</v>
      </c>
    </row>
    <row r="3353" spans="1:11" ht="12" customHeight="1" x14ac:dyDescent="0.2">
      <c r="A3353" s="2"/>
      <c r="B3353" s="64">
        <v>11076</v>
      </c>
      <c r="C3353" s="63" t="s">
        <v>4190</v>
      </c>
      <c r="D3353" s="72" t="s">
        <v>1246</v>
      </c>
      <c r="E3353" s="40" t="s">
        <v>133</v>
      </c>
      <c r="F3353" s="40" t="s">
        <v>25</v>
      </c>
      <c r="G3353" s="54"/>
      <c r="H3353" s="32" t="s">
        <v>465</v>
      </c>
      <c r="I3353" s="3" t="s">
        <v>463</v>
      </c>
      <c r="J3353" s="20" t="s">
        <v>330</v>
      </c>
      <c r="K3353" s="19">
        <v>3352</v>
      </c>
    </row>
    <row r="3354" spans="1:11" ht="12" customHeight="1" x14ac:dyDescent="0.2">
      <c r="A3354" s="2"/>
      <c r="B3354" s="64">
        <v>12997</v>
      </c>
      <c r="C3354" s="63" t="s">
        <v>4191</v>
      </c>
      <c r="D3354" s="72" t="s">
        <v>75</v>
      </c>
      <c r="E3354" s="40" t="s">
        <v>129</v>
      </c>
      <c r="F3354" s="40" t="s">
        <v>72</v>
      </c>
      <c r="G3354" s="54"/>
      <c r="H3354"/>
      <c r="I3354" s="3" t="s">
        <v>463</v>
      </c>
      <c r="J3354" s="20" t="s">
        <v>330</v>
      </c>
      <c r="K3354" s="19">
        <v>3353</v>
      </c>
    </row>
    <row r="3355" spans="1:11" ht="12" customHeight="1" x14ac:dyDescent="0.2">
      <c r="A3355" s="2"/>
      <c r="B3355" s="64">
        <v>7114</v>
      </c>
      <c r="C3355" s="63" t="s">
        <v>4192</v>
      </c>
      <c r="D3355" s="72" t="s">
        <v>4193</v>
      </c>
      <c r="E3355" s="40" t="s">
        <v>129</v>
      </c>
      <c r="F3355" s="40" t="s">
        <v>72</v>
      </c>
      <c r="G3355" s="55" t="s">
        <v>580</v>
      </c>
      <c r="H3355" s="32" t="s">
        <v>465</v>
      </c>
      <c r="I3355" s="3" t="s">
        <v>463</v>
      </c>
      <c r="J3355" s="20" t="s">
        <v>330</v>
      </c>
      <c r="K3355" s="19">
        <v>3354</v>
      </c>
    </row>
    <row r="3356" spans="1:11" ht="12" customHeight="1" x14ac:dyDescent="0.2">
      <c r="A3356" s="2"/>
      <c r="B3356" s="64">
        <v>9421</v>
      </c>
      <c r="C3356" s="63" t="s">
        <v>4194</v>
      </c>
      <c r="D3356" s="72" t="s">
        <v>4193</v>
      </c>
      <c r="E3356" s="40" t="s">
        <v>129</v>
      </c>
      <c r="F3356" s="40" t="s">
        <v>72</v>
      </c>
      <c r="G3356" s="55" t="s">
        <v>580</v>
      </c>
      <c r="H3356" s="32" t="s">
        <v>465</v>
      </c>
      <c r="I3356" s="3" t="s">
        <v>463</v>
      </c>
      <c r="J3356" s="20" t="s">
        <v>330</v>
      </c>
      <c r="K3356" s="19">
        <v>3355</v>
      </c>
    </row>
    <row r="3357" spans="1:11" ht="12" customHeight="1" x14ac:dyDescent="0.2">
      <c r="A3357" s="2"/>
      <c r="B3357" s="64">
        <v>8318</v>
      </c>
      <c r="C3357" s="63" t="s">
        <v>4195</v>
      </c>
      <c r="D3357" s="72" t="s">
        <v>1764</v>
      </c>
      <c r="E3357" s="40" t="s">
        <v>129</v>
      </c>
      <c r="F3357" s="40" t="s">
        <v>72</v>
      </c>
      <c r="G3357" s="55" t="s">
        <v>580</v>
      </c>
      <c r="H3357" s="32" t="s">
        <v>465</v>
      </c>
      <c r="I3357" s="3" t="s">
        <v>463</v>
      </c>
      <c r="J3357" s="20" t="s">
        <v>330</v>
      </c>
      <c r="K3357" s="19">
        <v>3356</v>
      </c>
    </row>
    <row r="3358" spans="1:11" ht="12" customHeight="1" x14ac:dyDescent="0.2">
      <c r="A3358" s="2"/>
      <c r="B3358" s="64">
        <v>8319</v>
      </c>
      <c r="C3358" s="63" t="s">
        <v>4196</v>
      </c>
      <c r="D3358" s="72" t="s">
        <v>1764</v>
      </c>
      <c r="E3358" s="40" t="s">
        <v>129</v>
      </c>
      <c r="F3358" s="40" t="s">
        <v>72</v>
      </c>
      <c r="G3358" s="55" t="s">
        <v>580</v>
      </c>
      <c r="H3358" s="32" t="s">
        <v>465</v>
      </c>
      <c r="I3358" s="3" t="s">
        <v>463</v>
      </c>
      <c r="J3358" s="20" t="s">
        <v>330</v>
      </c>
      <c r="K3358" s="19">
        <v>3357</v>
      </c>
    </row>
    <row r="3359" spans="1:11" ht="12" customHeight="1" thickBot="1" x14ac:dyDescent="0.25">
      <c r="A3359" s="2"/>
      <c r="B3359" s="67">
        <v>9954</v>
      </c>
      <c r="C3359" s="65" t="s">
        <v>4197</v>
      </c>
      <c r="D3359" s="73" t="s">
        <v>1764</v>
      </c>
      <c r="E3359" s="41" t="s">
        <v>133</v>
      </c>
      <c r="F3359" s="41" t="s">
        <v>83</v>
      </c>
      <c r="G3359" s="57"/>
      <c r="H3359" s="32" t="s">
        <v>465</v>
      </c>
      <c r="I3359" s="3" t="s">
        <v>4451</v>
      </c>
      <c r="J3359" s="20" t="s">
        <v>330</v>
      </c>
      <c r="K3359" s="19">
        <v>3358</v>
      </c>
    </row>
    <row r="3360" spans="1:11" ht="12" customHeight="1" x14ac:dyDescent="0.2">
      <c r="A3360" s="2"/>
      <c r="B3360" s="66" t="s">
        <v>4198</v>
      </c>
      <c r="C3360" s="62"/>
      <c r="D3360" s="71"/>
      <c r="E3360" s="39"/>
      <c r="F3360" s="39"/>
      <c r="G3360" s="53"/>
      <c r="H3360"/>
      <c r="I3360" s="3" t="s">
        <v>4451</v>
      </c>
      <c r="J3360" s="20" t="s">
        <v>4198</v>
      </c>
      <c r="K3360" s="19">
        <v>3359</v>
      </c>
    </row>
    <row r="3361" spans="1:11" ht="12" customHeight="1" thickBot="1" x14ac:dyDescent="0.25">
      <c r="A3361" s="2"/>
      <c r="B3361" s="67">
        <v>13077</v>
      </c>
      <c r="C3361" s="65" t="s">
        <v>4199</v>
      </c>
      <c r="D3361" s="73" t="s">
        <v>75</v>
      </c>
      <c r="E3361" s="41" t="s">
        <v>129</v>
      </c>
      <c r="F3361" s="41" t="s">
        <v>33</v>
      </c>
      <c r="G3361" s="57"/>
      <c r="H3361"/>
      <c r="I3361" s="3" t="s">
        <v>4451</v>
      </c>
      <c r="J3361" s="20" t="s">
        <v>4198</v>
      </c>
      <c r="K3361" s="19">
        <v>3360</v>
      </c>
    </row>
    <row r="3362" spans="1:11" ht="12" customHeight="1" x14ac:dyDescent="0.2">
      <c r="A3362" s="2"/>
      <c r="B3362" s="66" t="s">
        <v>4200</v>
      </c>
      <c r="C3362" s="62"/>
      <c r="D3362" s="71"/>
      <c r="E3362" s="39"/>
      <c r="F3362" s="39"/>
      <c r="G3362" s="53"/>
      <c r="H3362"/>
      <c r="I3362" s="3" t="s">
        <v>4451</v>
      </c>
      <c r="J3362" s="20" t="s">
        <v>4200</v>
      </c>
      <c r="K3362" s="19">
        <v>3361</v>
      </c>
    </row>
    <row r="3363" spans="1:11" ht="12" customHeight="1" thickBot="1" x14ac:dyDescent="0.25">
      <c r="A3363" s="2"/>
      <c r="B3363" s="67">
        <v>13584</v>
      </c>
      <c r="C3363" s="65" t="s">
        <v>4201</v>
      </c>
      <c r="D3363" s="73" t="s">
        <v>75</v>
      </c>
      <c r="E3363" s="41" t="s">
        <v>129</v>
      </c>
      <c r="F3363" s="41" t="s">
        <v>80</v>
      </c>
      <c r="G3363" s="57"/>
      <c r="H3363"/>
      <c r="I3363" s="3" t="s">
        <v>4451</v>
      </c>
      <c r="J3363" s="20" t="s">
        <v>4200</v>
      </c>
      <c r="K3363" s="19">
        <v>3362</v>
      </c>
    </row>
    <row r="3364" spans="1:11" ht="12" customHeight="1" x14ac:dyDescent="0.2">
      <c r="A3364" s="2"/>
      <c r="B3364" s="66" t="s">
        <v>952</v>
      </c>
      <c r="C3364" s="62"/>
      <c r="D3364" s="71"/>
      <c r="E3364" s="39"/>
      <c r="F3364" s="39"/>
      <c r="G3364" s="53"/>
      <c r="H3364"/>
      <c r="I3364" s="3" t="s">
        <v>463</v>
      </c>
      <c r="J3364" s="20" t="s">
        <v>952</v>
      </c>
      <c r="K3364" s="19">
        <v>3363</v>
      </c>
    </row>
    <row r="3365" spans="1:11" ht="12" customHeight="1" x14ac:dyDescent="0.2">
      <c r="A3365" s="2"/>
      <c r="B3365" s="64">
        <v>11706</v>
      </c>
      <c r="C3365" s="63" t="s">
        <v>953</v>
      </c>
      <c r="D3365" s="72" t="s">
        <v>1792</v>
      </c>
      <c r="E3365" s="40" t="s">
        <v>129</v>
      </c>
      <c r="F3365" s="40" t="s">
        <v>809</v>
      </c>
      <c r="G3365" s="54" t="s">
        <v>852</v>
      </c>
      <c r="H3365"/>
      <c r="I3365" s="3" t="s">
        <v>463</v>
      </c>
      <c r="J3365" s="20" t="s">
        <v>952</v>
      </c>
      <c r="K3365" s="19">
        <v>3364</v>
      </c>
    </row>
    <row r="3366" spans="1:11" ht="12" customHeight="1" x14ac:dyDescent="0.2">
      <c r="A3366" s="2"/>
      <c r="B3366" s="64">
        <v>12770</v>
      </c>
      <c r="C3366" s="63" t="s">
        <v>1202</v>
      </c>
      <c r="D3366" s="72" t="s">
        <v>1792</v>
      </c>
      <c r="E3366" s="40" t="s">
        <v>129</v>
      </c>
      <c r="F3366" s="40" t="s">
        <v>809</v>
      </c>
      <c r="G3366" s="54" t="s">
        <v>852</v>
      </c>
      <c r="H3366"/>
      <c r="I3366" s="3" t="s">
        <v>463</v>
      </c>
      <c r="J3366" s="20" t="s">
        <v>952</v>
      </c>
      <c r="K3366" s="19">
        <v>3365</v>
      </c>
    </row>
    <row r="3367" spans="1:11" ht="12" customHeight="1" thickBot="1" x14ac:dyDescent="0.25">
      <c r="A3367" s="2"/>
      <c r="B3367" s="67">
        <v>13585</v>
      </c>
      <c r="C3367" s="65" t="s">
        <v>4202</v>
      </c>
      <c r="D3367" s="73" t="s">
        <v>75</v>
      </c>
      <c r="E3367" s="41" t="s">
        <v>129</v>
      </c>
      <c r="F3367" s="41" t="s">
        <v>80</v>
      </c>
      <c r="G3367" s="57"/>
      <c r="H3367"/>
      <c r="I3367" s="3" t="s">
        <v>4451</v>
      </c>
      <c r="J3367" s="20" t="s">
        <v>952</v>
      </c>
      <c r="K3367" s="19">
        <v>3366</v>
      </c>
    </row>
    <row r="3368" spans="1:11" ht="12" customHeight="1" x14ac:dyDescent="0.2">
      <c r="A3368" s="2"/>
      <c r="B3368" s="66" t="s">
        <v>4203</v>
      </c>
      <c r="C3368" s="62"/>
      <c r="D3368" s="71"/>
      <c r="E3368" s="39"/>
      <c r="F3368" s="39"/>
      <c r="G3368" s="53"/>
      <c r="H3368"/>
      <c r="I3368" s="3" t="s">
        <v>4451</v>
      </c>
      <c r="J3368" s="20" t="s">
        <v>4203</v>
      </c>
      <c r="K3368" s="19">
        <v>3367</v>
      </c>
    </row>
    <row r="3369" spans="1:11" ht="12" customHeight="1" x14ac:dyDescent="0.2">
      <c r="A3369" s="2"/>
      <c r="B3369" s="64">
        <v>13586</v>
      </c>
      <c r="C3369" s="63" t="s">
        <v>4204</v>
      </c>
      <c r="D3369" s="72" t="s">
        <v>75</v>
      </c>
      <c r="E3369" s="40" t="s">
        <v>133</v>
      </c>
      <c r="F3369" s="59" t="s">
        <v>74</v>
      </c>
      <c r="G3369" s="54"/>
      <c r="H3369"/>
      <c r="I3369" s="3" t="s">
        <v>4451</v>
      </c>
      <c r="J3369" s="20" t="s">
        <v>4203</v>
      </c>
      <c r="K3369" s="19">
        <v>3368</v>
      </c>
    </row>
    <row r="3370" spans="1:11" ht="12" customHeight="1" thickBot="1" x14ac:dyDescent="0.25">
      <c r="A3370" s="2"/>
      <c r="B3370" s="67">
        <v>13587</v>
      </c>
      <c r="C3370" s="65" t="s">
        <v>4205</v>
      </c>
      <c r="D3370" s="73" t="s">
        <v>75</v>
      </c>
      <c r="E3370" s="41" t="s">
        <v>133</v>
      </c>
      <c r="F3370" s="60" t="s">
        <v>74</v>
      </c>
      <c r="G3370" s="57"/>
      <c r="H3370"/>
      <c r="I3370" s="3" t="s">
        <v>4451</v>
      </c>
      <c r="J3370" s="20" t="s">
        <v>4203</v>
      </c>
      <c r="K3370" s="19">
        <v>3369</v>
      </c>
    </row>
    <row r="3371" spans="1:11" ht="12" customHeight="1" x14ac:dyDescent="0.2">
      <c r="A3371" s="2"/>
      <c r="B3371" s="66" t="s">
        <v>4206</v>
      </c>
      <c r="C3371" s="62"/>
      <c r="D3371" s="71"/>
      <c r="E3371" s="39"/>
      <c r="F3371" s="39"/>
      <c r="G3371" s="53"/>
      <c r="H3371"/>
      <c r="I3371" s="3" t="s">
        <v>4451</v>
      </c>
      <c r="J3371" s="20" t="s">
        <v>4206</v>
      </c>
      <c r="K3371" s="19">
        <v>3370</v>
      </c>
    </row>
    <row r="3372" spans="1:11" ht="12" customHeight="1" thickBot="1" x14ac:dyDescent="0.25">
      <c r="A3372" s="2"/>
      <c r="B3372" s="67">
        <v>13588</v>
      </c>
      <c r="C3372" s="65" t="s">
        <v>4207</v>
      </c>
      <c r="D3372" s="73" t="s">
        <v>75</v>
      </c>
      <c r="E3372" s="41" t="s">
        <v>129</v>
      </c>
      <c r="F3372" s="41" t="s">
        <v>80</v>
      </c>
      <c r="G3372" s="57"/>
      <c r="H3372"/>
      <c r="I3372" s="3" t="s">
        <v>4451</v>
      </c>
      <c r="J3372" s="20" t="s">
        <v>4206</v>
      </c>
      <c r="K3372" s="19">
        <v>3371</v>
      </c>
    </row>
    <row r="3373" spans="1:11" ht="12" customHeight="1" x14ac:dyDescent="0.2">
      <c r="A3373" s="2"/>
      <c r="B3373" s="66" t="s">
        <v>1078</v>
      </c>
      <c r="C3373" s="62"/>
      <c r="D3373" s="71"/>
      <c r="E3373" s="39"/>
      <c r="F3373" s="39"/>
      <c r="G3373" s="53"/>
      <c r="H3373"/>
      <c r="I3373" s="3" t="s">
        <v>463</v>
      </c>
      <c r="J3373" s="20" t="s">
        <v>1078</v>
      </c>
      <c r="K3373" s="19">
        <v>3372</v>
      </c>
    </row>
    <row r="3374" spans="1:11" ht="12" customHeight="1" thickBot="1" x14ac:dyDescent="0.25">
      <c r="A3374" s="2"/>
      <c r="B3374" s="67">
        <v>5949</v>
      </c>
      <c r="C3374" s="65" t="s">
        <v>1079</v>
      </c>
      <c r="D3374" s="73" t="s">
        <v>4208</v>
      </c>
      <c r="E3374" s="41" t="s">
        <v>129</v>
      </c>
      <c r="F3374" s="41" t="s">
        <v>72</v>
      </c>
      <c r="G3374" s="56" t="s">
        <v>580</v>
      </c>
      <c r="H3374" s="32" t="s">
        <v>465</v>
      </c>
      <c r="I3374" s="3" t="s">
        <v>463</v>
      </c>
      <c r="J3374" s="20" t="s">
        <v>1078</v>
      </c>
      <c r="K3374" s="19">
        <v>3373</v>
      </c>
    </row>
    <row r="3375" spans="1:11" ht="12" customHeight="1" x14ac:dyDescent="0.2">
      <c r="A3375" s="2"/>
      <c r="B3375" s="66" t="s">
        <v>464</v>
      </c>
      <c r="C3375" s="62"/>
      <c r="D3375" s="71"/>
      <c r="E3375" s="39"/>
      <c r="F3375" s="39"/>
      <c r="G3375" s="53"/>
      <c r="H3375"/>
      <c r="I3375" s="3" t="s">
        <v>463</v>
      </c>
      <c r="J3375" s="20" t="s">
        <v>464</v>
      </c>
      <c r="K3375" s="19">
        <v>3374</v>
      </c>
    </row>
    <row r="3376" spans="1:11" ht="12" customHeight="1" thickBot="1" x14ac:dyDescent="0.25">
      <c r="A3376" s="2"/>
      <c r="B3376" s="67">
        <v>2844</v>
      </c>
      <c r="C3376" s="65" t="s">
        <v>522</v>
      </c>
      <c r="D3376" s="73" t="s">
        <v>4209</v>
      </c>
      <c r="E3376" s="41" t="s">
        <v>129</v>
      </c>
      <c r="F3376" s="41" t="s">
        <v>72</v>
      </c>
      <c r="G3376" s="57"/>
      <c r="H3376" s="32" t="s">
        <v>465</v>
      </c>
      <c r="I3376" s="3" t="s">
        <v>463</v>
      </c>
      <c r="J3376" s="20" t="s">
        <v>464</v>
      </c>
      <c r="K3376" s="19">
        <v>3375</v>
      </c>
    </row>
    <row r="3377" spans="1:11" ht="12" customHeight="1" x14ac:dyDescent="0.2">
      <c r="A3377" s="2"/>
      <c r="B3377" s="66" t="s">
        <v>954</v>
      </c>
      <c r="C3377" s="62"/>
      <c r="D3377" s="71"/>
      <c r="E3377" s="39"/>
      <c r="F3377" s="39"/>
      <c r="G3377" s="53"/>
      <c r="H3377"/>
      <c r="I3377" s="3" t="s">
        <v>463</v>
      </c>
      <c r="J3377" s="20" t="s">
        <v>954</v>
      </c>
      <c r="K3377" s="19">
        <v>3376</v>
      </c>
    </row>
    <row r="3378" spans="1:11" ht="12" customHeight="1" thickBot="1" x14ac:dyDescent="0.25">
      <c r="A3378" s="2"/>
      <c r="B3378" s="67">
        <v>8400</v>
      </c>
      <c r="C3378" s="65" t="s">
        <v>1028</v>
      </c>
      <c r="D3378" s="73" t="s">
        <v>1243</v>
      </c>
      <c r="E3378" s="41" t="s">
        <v>133</v>
      </c>
      <c r="F3378" s="60" t="s">
        <v>74</v>
      </c>
      <c r="G3378" s="57"/>
      <c r="H3378" s="32" t="s">
        <v>465</v>
      </c>
      <c r="I3378" s="3" t="s">
        <v>463</v>
      </c>
      <c r="J3378" s="20" t="s">
        <v>954</v>
      </c>
      <c r="K3378" s="19">
        <v>3377</v>
      </c>
    </row>
    <row r="3379" spans="1:11" ht="12" customHeight="1" x14ac:dyDescent="0.2">
      <c r="A3379" s="2"/>
      <c r="B3379" s="66" t="s">
        <v>1203</v>
      </c>
      <c r="C3379" s="62"/>
      <c r="D3379" s="71"/>
      <c r="E3379" s="39"/>
      <c r="F3379" s="39"/>
      <c r="G3379" s="53"/>
      <c r="H3379"/>
      <c r="I3379" s="3" t="s">
        <v>463</v>
      </c>
      <c r="J3379" s="20" t="s">
        <v>1203</v>
      </c>
      <c r="K3379" s="19">
        <v>3378</v>
      </c>
    </row>
    <row r="3380" spans="1:11" ht="12" customHeight="1" thickBot="1" x14ac:dyDescent="0.25">
      <c r="A3380" s="2"/>
      <c r="B3380" s="67">
        <v>12773</v>
      </c>
      <c r="C3380" s="65" t="s">
        <v>1204</v>
      </c>
      <c r="D3380" s="73" t="s">
        <v>4210</v>
      </c>
      <c r="E3380" s="41" t="s">
        <v>22</v>
      </c>
      <c r="F3380" s="41" t="s">
        <v>80</v>
      </c>
      <c r="G3380" s="57" t="s">
        <v>817</v>
      </c>
      <c r="H3380"/>
      <c r="I3380" s="3" t="s">
        <v>463</v>
      </c>
      <c r="J3380" s="20" t="s">
        <v>1203</v>
      </c>
      <c r="K3380" s="19">
        <v>3379</v>
      </c>
    </row>
    <row r="3381" spans="1:11" ht="12" customHeight="1" x14ac:dyDescent="0.2">
      <c r="A3381" s="2"/>
      <c r="B3381" s="66" t="s">
        <v>359</v>
      </c>
      <c r="C3381" s="62"/>
      <c r="D3381" s="71"/>
      <c r="E3381" s="39"/>
      <c r="F3381" s="39"/>
      <c r="G3381" s="53"/>
      <c r="H3381"/>
      <c r="I3381" s="3" t="s">
        <v>463</v>
      </c>
      <c r="J3381" s="20" t="s">
        <v>359</v>
      </c>
      <c r="K3381" s="19">
        <v>3380</v>
      </c>
    </row>
    <row r="3382" spans="1:11" ht="12" customHeight="1" x14ac:dyDescent="0.2">
      <c r="A3382" s="2"/>
      <c r="B3382" s="64">
        <v>7746</v>
      </c>
      <c r="C3382" s="63" t="s">
        <v>4211</v>
      </c>
      <c r="D3382" s="72" t="s">
        <v>4212</v>
      </c>
      <c r="E3382" s="40" t="s">
        <v>133</v>
      </c>
      <c r="F3382" s="40" t="s">
        <v>80</v>
      </c>
      <c r="G3382" s="54"/>
      <c r="H3382" s="32" t="s">
        <v>465</v>
      </c>
      <c r="I3382" s="3" t="s">
        <v>463</v>
      </c>
      <c r="J3382" s="20" t="s">
        <v>359</v>
      </c>
      <c r="K3382" s="19">
        <v>3381</v>
      </c>
    </row>
    <row r="3383" spans="1:11" ht="12" customHeight="1" x14ac:dyDescent="0.2">
      <c r="A3383" s="2"/>
      <c r="B3383" s="64">
        <v>12721</v>
      </c>
      <c r="C3383" s="63" t="s">
        <v>4213</v>
      </c>
      <c r="D3383" s="72" t="s">
        <v>75</v>
      </c>
      <c r="E3383" s="40" t="s">
        <v>133</v>
      </c>
      <c r="F3383" s="40" t="s">
        <v>33</v>
      </c>
      <c r="G3383" s="54"/>
      <c r="H3383"/>
      <c r="I3383" s="3" t="s">
        <v>463</v>
      </c>
      <c r="J3383" s="20" t="s">
        <v>359</v>
      </c>
      <c r="K3383" s="19">
        <v>3382</v>
      </c>
    </row>
    <row r="3384" spans="1:11" ht="12" customHeight="1" x14ac:dyDescent="0.2">
      <c r="A3384" s="2"/>
      <c r="B3384" s="64">
        <v>12722</v>
      </c>
      <c r="C3384" s="63" t="s">
        <v>4214</v>
      </c>
      <c r="D3384" s="72" t="s">
        <v>75</v>
      </c>
      <c r="E3384" s="40" t="s">
        <v>133</v>
      </c>
      <c r="F3384" s="40" t="s">
        <v>80</v>
      </c>
      <c r="G3384" s="54"/>
      <c r="H3384"/>
      <c r="I3384" s="3" t="s">
        <v>463</v>
      </c>
      <c r="J3384" s="20" t="s">
        <v>359</v>
      </c>
      <c r="K3384" s="19">
        <v>3383</v>
      </c>
    </row>
    <row r="3385" spans="1:11" ht="12" customHeight="1" thickBot="1" x14ac:dyDescent="0.25">
      <c r="A3385" s="2"/>
      <c r="B3385" s="67">
        <v>13301</v>
      </c>
      <c r="C3385" s="65" t="s">
        <v>4458</v>
      </c>
      <c r="D3385" s="73" t="s">
        <v>75</v>
      </c>
      <c r="E3385" s="41" t="s">
        <v>133</v>
      </c>
      <c r="F3385" s="60" t="s">
        <v>74</v>
      </c>
      <c r="G3385" s="57"/>
      <c r="H3385"/>
      <c r="I3385" s="3" t="s">
        <v>4451</v>
      </c>
      <c r="J3385" s="20" t="s">
        <v>359</v>
      </c>
      <c r="K3385" s="19">
        <v>3384</v>
      </c>
    </row>
    <row r="3386" spans="1:11" ht="12" customHeight="1" x14ac:dyDescent="0.2">
      <c r="A3386" s="2"/>
      <c r="B3386" s="66" t="s">
        <v>332</v>
      </c>
      <c r="C3386" s="62"/>
      <c r="D3386" s="71"/>
      <c r="E3386" s="39"/>
      <c r="F3386" s="39"/>
      <c r="G3386" s="53"/>
      <c r="H3386"/>
      <c r="I3386" s="3" t="s">
        <v>463</v>
      </c>
      <c r="J3386" s="20" t="s">
        <v>332</v>
      </c>
      <c r="K3386" s="19">
        <v>3385</v>
      </c>
    </row>
    <row r="3387" spans="1:11" ht="12" customHeight="1" x14ac:dyDescent="0.2">
      <c r="A3387" s="2"/>
      <c r="B3387" s="64">
        <v>13302</v>
      </c>
      <c r="C3387" s="63" t="s">
        <v>4215</v>
      </c>
      <c r="D3387" s="72" t="s">
        <v>75</v>
      </c>
      <c r="E3387" s="40" t="s">
        <v>133</v>
      </c>
      <c r="F3387" s="40" t="s">
        <v>85</v>
      </c>
      <c r="G3387" s="54"/>
      <c r="H3387"/>
      <c r="I3387" s="3" t="s">
        <v>4451</v>
      </c>
      <c r="J3387" s="20" t="s">
        <v>332</v>
      </c>
      <c r="K3387" s="19">
        <v>3386</v>
      </c>
    </row>
    <row r="3388" spans="1:11" ht="12" customHeight="1" x14ac:dyDescent="0.2">
      <c r="A3388" s="2"/>
      <c r="B3388" s="64">
        <v>13246</v>
      </c>
      <c r="C3388" s="63" t="s">
        <v>4216</v>
      </c>
      <c r="D3388" s="72" t="s">
        <v>4217</v>
      </c>
      <c r="E3388" s="40" t="s">
        <v>133</v>
      </c>
      <c r="F3388" s="40" t="s">
        <v>83</v>
      </c>
      <c r="G3388" s="54"/>
      <c r="H3388" s="32" t="s">
        <v>465</v>
      </c>
      <c r="I3388" s="3" t="s">
        <v>4451</v>
      </c>
      <c r="J3388" s="20" t="s">
        <v>332</v>
      </c>
      <c r="K3388" s="19">
        <v>3387</v>
      </c>
    </row>
    <row r="3389" spans="1:11" ht="12" customHeight="1" x14ac:dyDescent="0.2">
      <c r="A3389" s="2"/>
      <c r="B3389" s="64">
        <v>13248</v>
      </c>
      <c r="C3389" s="63" t="s">
        <v>4218</v>
      </c>
      <c r="D3389" s="72" t="s">
        <v>75</v>
      </c>
      <c r="E3389" s="40" t="s">
        <v>71</v>
      </c>
      <c r="F3389" s="40" t="s">
        <v>959</v>
      </c>
      <c r="G3389" s="54"/>
      <c r="H3389"/>
      <c r="I3389" s="3" t="s">
        <v>4451</v>
      </c>
      <c r="J3389" s="20" t="s">
        <v>332</v>
      </c>
      <c r="K3389" s="19">
        <v>3388</v>
      </c>
    </row>
    <row r="3390" spans="1:11" ht="12" customHeight="1" x14ac:dyDescent="0.2">
      <c r="A3390" s="2"/>
      <c r="B3390" s="64">
        <v>13303</v>
      </c>
      <c r="C3390" s="63" t="s">
        <v>4219</v>
      </c>
      <c r="D3390" s="72" t="s">
        <v>75</v>
      </c>
      <c r="E3390" s="40" t="s">
        <v>133</v>
      </c>
      <c r="F3390" s="40" t="s">
        <v>85</v>
      </c>
      <c r="G3390" s="54"/>
      <c r="H3390"/>
      <c r="I3390" s="3" t="s">
        <v>4451</v>
      </c>
      <c r="J3390" s="20" t="s">
        <v>332</v>
      </c>
      <c r="K3390" s="19">
        <v>3389</v>
      </c>
    </row>
    <row r="3391" spans="1:11" ht="12" customHeight="1" x14ac:dyDescent="0.2">
      <c r="A3391" s="2"/>
      <c r="B3391" s="64">
        <v>13304</v>
      </c>
      <c r="C3391" s="63" t="s">
        <v>4220</v>
      </c>
      <c r="D3391" s="72" t="s">
        <v>75</v>
      </c>
      <c r="E3391" s="40" t="s">
        <v>133</v>
      </c>
      <c r="F3391" s="40" t="s">
        <v>85</v>
      </c>
      <c r="G3391" s="54"/>
      <c r="H3391"/>
      <c r="I3391" s="3" t="s">
        <v>4451</v>
      </c>
      <c r="J3391" s="20" t="s">
        <v>332</v>
      </c>
      <c r="K3391" s="19">
        <v>3390</v>
      </c>
    </row>
    <row r="3392" spans="1:11" ht="12" customHeight="1" x14ac:dyDescent="0.2">
      <c r="A3392" s="2"/>
      <c r="B3392" s="64">
        <v>8098</v>
      </c>
      <c r="C3392" s="63" t="s">
        <v>955</v>
      </c>
      <c r="D3392" s="72" t="s">
        <v>4221</v>
      </c>
      <c r="E3392" s="40" t="s">
        <v>133</v>
      </c>
      <c r="F3392" s="40" t="s">
        <v>85</v>
      </c>
      <c r="G3392" s="54"/>
      <c r="H3392" s="32" t="s">
        <v>465</v>
      </c>
      <c r="I3392" s="3" t="s">
        <v>463</v>
      </c>
      <c r="J3392" s="20" t="s">
        <v>332</v>
      </c>
      <c r="K3392" s="19">
        <v>3391</v>
      </c>
    </row>
    <row r="3393" spans="1:11" ht="12" customHeight="1" x14ac:dyDescent="0.2">
      <c r="A3393" s="2"/>
      <c r="B3393" s="64">
        <v>13201</v>
      </c>
      <c r="C3393" s="63" t="s">
        <v>4222</v>
      </c>
      <c r="D3393" s="72" t="s">
        <v>1352</v>
      </c>
      <c r="E3393" s="40" t="s">
        <v>133</v>
      </c>
      <c r="F3393" s="59" t="s">
        <v>74</v>
      </c>
      <c r="G3393" s="54"/>
      <c r="H3393"/>
      <c r="I3393" s="3" t="s">
        <v>4451</v>
      </c>
      <c r="J3393" s="20" t="s">
        <v>332</v>
      </c>
      <c r="K3393" s="19">
        <v>3392</v>
      </c>
    </row>
    <row r="3394" spans="1:11" ht="12" customHeight="1" x14ac:dyDescent="0.2">
      <c r="A3394" s="2"/>
      <c r="B3394" s="64">
        <v>12694</v>
      </c>
      <c r="C3394" s="63" t="s">
        <v>1205</v>
      </c>
      <c r="D3394" s="72" t="s">
        <v>1352</v>
      </c>
      <c r="E3394" s="40" t="s">
        <v>133</v>
      </c>
      <c r="F3394" s="40" t="s">
        <v>85</v>
      </c>
      <c r="G3394" s="54"/>
      <c r="H3394"/>
      <c r="I3394" s="3" t="s">
        <v>463</v>
      </c>
      <c r="J3394" s="20" t="s">
        <v>332</v>
      </c>
      <c r="K3394" s="19">
        <v>3393</v>
      </c>
    </row>
    <row r="3395" spans="1:11" ht="12" customHeight="1" x14ac:dyDescent="0.2">
      <c r="A3395" s="2"/>
      <c r="B3395" s="64">
        <v>12799</v>
      </c>
      <c r="C3395" s="63" t="s">
        <v>4223</v>
      </c>
      <c r="D3395" s="72" t="s">
        <v>1352</v>
      </c>
      <c r="E3395" s="40" t="s">
        <v>133</v>
      </c>
      <c r="F3395" s="40" t="s">
        <v>85</v>
      </c>
      <c r="G3395" s="54"/>
      <c r="H3395"/>
      <c r="I3395" s="3" t="s">
        <v>4451</v>
      </c>
      <c r="J3395" s="20" t="s">
        <v>332</v>
      </c>
      <c r="K3395" s="19">
        <v>3394</v>
      </c>
    </row>
    <row r="3396" spans="1:11" ht="12" customHeight="1" x14ac:dyDescent="0.2">
      <c r="A3396" s="2"/>
      <c r="B3396" s="64">
        <v>11581</v>
      </c>
      <c r="C3396" s="63" t="s">
        <v>1206</v>
      </c>
      <c r="D3396" s="72" t="s">
        <v>1352</v>
      </c>
      <c r="E3396" s="40" t="s">
        <v>133</v>
      </c>
      <c r="F3396" s="40" t="s">
        <v>85</v>
      </c>
      <c r="G3396" s="54"/>
      <c r="H3396"/>
      <c r="I3396" s="3" t="s">
        <v>463</v>
      </c>
      <c r="J3396" s="20" t="s">
        <v>332</v>
      </c>
      <c r="K3396" s="19">
        <v>3395</v>
      </c>
    </row>
    <row r="3397" spans="1:11" ht="12" customHeight="1" x14ac:dyDescent="0.2">
      <c r="A3397" s="2"/>
      <c r="B3397" s="64">
        <v>13305</v>
      </c>
      <c r="C3397" s="63" t="s">
        <v>4224</v>
      </c>
      <c r="D3397" s="72" t="s">
        <v>75</v>
      </c>
      <c r="E3397" s="40" t="s">
        <v>133</v>
      </c>
      <c r="F3397" s="40" t="s">
        <v>85</v>
      </c>
      <c r="G3397" s="54"/>
      <c r="H3397"/>
      <c r="I3397" s="3" t="s">
        <v>4451</v>
      </c>
      <c r="J3397" s="20" t="s">
        <v>332</v>
      </c>
      <c r="K3397" s="19">
        <v>3396</v>
      </c>
    </row>
    <row r="3398" spans="1:11" ht="12" customHeight="1" x14ac:dyDescent="0.2">
      <c r="A3398" s="2"/>
      <c r="B3398" s="64">
        <v>13249</v>
      </c>
      <c r="C3398" s="63" t="s">
        <v>4225</v>
      </c>
      <c r="D3398" s="72" t="s">
        <v>75</v>
      </c>
      <c r="E3398" s="40" t="s">
        <v>133</v>
      </c>
      <c r="F3398" s="40" t="s">
        <v>4226</v>
      </c>
      <c r="G3398" s="54"/>
      <c r="H3398"/>
      <c r="I3398" s="3" t="s">
        <v>4451</v>
      </c>
      <c r="J3398" s="20" t="s">
        <v>332</v>
      </c>
      <c r="K3398" s="19">
        <v>3397</v>
      </c>
    </row>
    <row r="3399" spans="1:11" ht="12" customHeight="1" x14ac:dyDescent="0.2">
      <c r="A3399" s="2"/>
      <c r="B3399" s="64">
        <v>13306</v>
      </c>
      <c r="C3399" s="63" t="s">
        <v>4227</v>
      </c>
      <c r="D3399" s="72" t="s">
        <v>75</v>
      </c>
      <c r="E3399" s="40" t="s">
        <v>133</v>
      </c>
      <c r="F3399" s="40" t="s">
        <v>85</v>
      </c>
      <c r="G3399" s="54"/>
      <c r="H3399"/>
      <c r="I3399" s="3" t="s">
        <v>4451</v>
      </c>
      <c r="J3399" s="20" t="s">
        <v>332</v>
      </c>
      <c r="K3399" s="19">
        <v>3398</v>
      </c>
    </row>
    <row r="3400" spans="1:11" ht="12" customHeight="1" x14ac:dyDescent="0.2">
      <c r="A3400" s="2"/>
      <c r="B3400" s="64">
        <v>13307</v>
      </c>
      <c r="C3400" s="63" t="s">
        <v>4228</v>
      </c>
      <c r="D3400" s="72" t="s">
        <v>75</v>
      </c>
      <c r="E3400" s="40" t="s">
        <v>133</v>
      </c>
      <c r="F3400" s="40" t="s">
        <v>85</v>
      </c>
      <c r="G3400" s="54"/>
      <c r="H3400"/>
      <c r="I3400" s="3" t="s">
        <v>4451</v>
      </c>
      <c r="J3400" s="20" t="s">
        <v>332</v>
      </c>
      <c r="K3400" s="19">
        <v>3399</v>
      </c>
    </row>
    <row r="3401" spans="1:11" ht="12" customHeight="1" x14ac:dyDescent="0.2">
      <c r="A3401" s="2"/>
      <c r="B3401" s="64">
        <v>8906</v>
      </c>
      <c r="C3401" s="63" t="s">
        <v>570</v>
      </c>
      <c r="D3401" s="72" t="s">
        <v>4229</v>
      </c>
      <c r="E3401" s="40" t="s">
        <v>129</v>
      </c>
      <c r="F3401" s="40" t="s">
        <v>33</v>
      </c>
      <c r="G3401" s="54" t="s">
        <v>815</v>
      </c>
      <c r="H3401" s="32" t="s">
        <v>465</v>
      </c>
      <c r="I3401" s="3" t="s">
        <v>463</v>
      </c>
      <c r="J3401" s="20" t="s">
        <v>332</v>
      </c>
      <c r="K3401" s="19">
        <v>3400</v>
      </c>
    </row>
    <row r="3402" spans="1:11" ht="12" customHeight="1" x14ac:dyDescent="0.2">
      <c r="A3402" s="2"/>
      <c r="B3402" s="64">
        <v>13308</v>
      </c>
      <c r="C3402" s="63" t="s">
        <v>4230</v>
      </c>
      <c r="D3402" s="72" t="s">
        <v>75</v>
      </c>
      <c r="E3402" s="40" t="s">
        <v>129</v>
      </c>
      <c r="F3402" s="40" t="s">
        <v>33</v>
      </c>
      <c r="G3402" s="54" t="s">
        <v>815</v>
      </c>
      <c r="H3402"/>
      <c r="I3402" s="3" t="s">
        <v>4451</v>
      </c>
      <c r="J3402" s="20" t="s">
        <v>332</v>
      </c>
      <c r="K3402" s="19">
        <v>3401</v>
      </c>
    </row>
    <row r="3403" spans="1:11" ht="12" customHeight="1" x14ac:dyDescent="0.2">
      <c r="A3403" s="2"/>
      <c r="B3403" s="64">
        <v>13309</v>
      </c>
      <c r="C3403" s="63" t="s">
        <v>4231</v>
      </c>
      <c r="D3403" s="72" t="s">
        <v>75</v>
      </c>
      <c r="E3403" s="40" t="s">
        <v>133</v>
      </c>
      <c r="F3403" s="40" t="s">
        <v>85</v>
      </c>
      <c r="G3403" s="54"/>
      <c r="H3403"/>
      <c r="I3403" s="3" t="s">
        <v>4451</v>
      </c>
      <c r="J3403" s="20" t="s">
        <v>332</v>
      </c>
      <c r="K3403" s="19">
        <v>3402</v>
      </c>
    </row>
    <row r="3404" spans="1:11" ht="12" customHeight="1" x14ac:dyDescent="0.2">
      <c r="A3404" s="2"/>
      <c r="B3404" s="64">
        <v>13310</v>
      </c>
      <c r="C3404" s="63" t="s">
        <v>4232</v>
      </c>
      <c r="D3404" s="72" t="s">
        <v>75</v>
      </c>
      <c r="E3404" s="40" t="s">
        <v>133</v>
      </c>
      <c r="F3404" s="40" t="s">
        <v>85</v>
      </c>
      <c r="G3404" s="54"/>
      <c r="H3404"/>
      <c r="I3404" s="3" t="s">
        <v>4451</v>
      </c>
      <c r="J3404" s="20" t="s">
        <v>332</v>
      </c>
      <c r="K3404" s="19">
        <v>3403</v>
      </c>
    </row>
    <row r="3405" spans="1:11" ht="12" customHeight="1" x14ac:dyDescent="0.2">
      <c r="A3405" s="2"/>
      <c r="B3405" s="64">
        <v>13311</v>
      </c>
      <c r="C3405" s="63" t="s">
        <v>4233</v>
      </c>
      <c r="D3405" s="72" t="s">
        <v>75</v>
      </c>
      <c r="E3405" s="40" t="s">
        <v>133</v>
      </c>
      <c r="F3405" s="40" t="s">
        <v>85</v>
      </c>
      <c r="G3405" s="54"/>
      <c r="H3405"/>
      <c r="I3405" s="3" t="s">
        <v>4451</v>
      </c>
      <c r="J3405" s="20" t="s">
        <v>332</v>
      </c>
      <c r="K3405" s="19">
        <v>3404</v>
      </c>
    </row>
    <row r="3406" spans="1:11" ht="12" customHeight="1" x14ac:dyDescent="0.2">
      <c r="A3406" s="2"/>
      <c r="B3406" s="64">
        <v>7750</v>
      </c>
      <c r="C3406" s="63" t="s">
        <v>4234</v>
      </c>
      <c r="D3406" s="72" t="s">
        <v>1616</v>
      </c>
      <c r="E3406" s="40" t="s">
        <v>133</v>
      </c>
      <c r="F3406" s="40" t="s">
        <v>83</v>
      </c>
      <c r="G3406" s="54"/>
      <c r="H3406" s="32" t="s">
        <v>465</v>
      </c>
      <c r="I3406" s="3" t="s">
        <v>463</v>
      </c>
      <c r="J3406" s="20" t="s">
        <v>332</v>
      </c>
      <c r="K3406" s="19">
        <v>3405</v>
      </c>
    </row>
    <row r="3407" spans="1:11" ht="12" customHeight="1" x14ac:dyDescent="0.2">
      <c r="A3407" s="2"/>
      <c r="B3407" s="64">
        <v>13312</v>
      </c>
      <c r="C3407" s="63" t="s">
        <v>4235</v>
      </c>
      <c r="D3407" s="72" t="s">
        <v>75</v>
      </c>
      <c r="E3407" s="40" t="s">
        <v>133</v>
      </c>
      <c r="F3407" s="40" t="s">
        <v>85</v>
      </c>
      <c r="G3407" s="54"/>
      <c r="H3407"/>
      <c r="I3407" s="3" t="s">
        <v>4451</v>
      </c>
      <c r="J3407" s="20" t="s">
        <v>332</v>
      </c>
      <c r="K3407" s="19">
        <v>3406</v>
      </c>
    </row>
    <row r="3408" spans="1:11" ht="12" customHeight="1" x14ac:dyDescent="0.2">
      <c r="A3408" s="2"/>
      <c r="B3408" s="64">
        <v>13313</v>
      </c>
      <c r="C3408" s="63" t="s">
        <v>4236</v>
      </c>
      <c r="D3408" s="72" t="s">
        <v>75</v>
      </c>
      <c r="E3408" s="40" t="s">
        <v>133</v>
      </c>
      <c r="F3408" s="40" t="s">
        <v>85</v>
      </c>
      <c r="G3408" s="54"/>
      <c r="H3408"/>
      <c r="I3408" s="3" t="s">
        <v>4451</v>
      </c>
      <c r="J3408" s="20" t="s">
        <v>332</v>
      </c>
      <c r="K3408" s="19">
        <v>3407</v>
      </c>
    </row>
    <row r="3409" spans="1:11" ht="12" customHeight="1" x14ac:dyDescent="0.2">
      <c r="A3409" s="2"/>
      <c r="B3409" s="64">
        <v>8644</v>
      </c>
      <c r="C3409" s="63" t="s">
        <v>675</v>
      </c>
      <c r="D3409" s="72" t="s">
        <v>4237</v>
      </c>
      <c r="E3409" s="40" t="s">
        <v>129</v>
      </c>
      <c r="F3409" s="40" t="s">
        <v>33</v>
      </c>
      <c r="G3409" s="54" t="s">
        <v>815</v>
      </c>
      <c r="H3409" s="32" t="s">
        <v>465</v>
      </c>
      <c r="I3409" s="3" t="s">
        <v>463</v>
      </c>
      <c r="J3409" s="20" t="s">
        <v>332</v>
      </c>
      <c r="K3409" s="19">
        <v>3408</v>
      </c>
    </row>
    <row r="3410" spans="1:11" ht="12" customHeight="1" x14ac:dyDescent="0.2">
      <c r="A3410" s="2"/>
      <c r="B3410" s="64">
        <v>8481</v>
      </c>
      <c r="C3410" s="63" t="s">
        <v>4238</v>
      </c>
      <c r="D3410" s="72" t="s">
        <v>4239</v>
      </c>
      <c r="E3410" s="40" t="s">
        <v>129</v>
      </c>
      <c r="F3410" s="40" t="s">
        <v>72</v>
      </c>
      <c r="G3410" s="54"/>
      <c r="H3410" s="32" t="s">
        <v>465</v>
      </c>
      <c r="I3410" s="3" t="s">
        <v>463</v>
      </c>
      <c r="J3410" s="20" t="s">
        <v>332</v>
      </c>
      <c r="K3410" s="19">
        <v>3409</v>
      </c>
    </row>
    <row r="3411" spans="1:11" ht="12" customHeight="1" x14ac:dyDescent="0.2">
      <c r="A3411" s="2"/>
      <c r="B3411" s="64">
        <v>7172</v>
      </c>
      <c r="C3411" s="63" t="s">
        <v>4240</v>
      </c>
      <c r="D3411" s="72" t="s">
        <v>4241</v>
      </c>
      <c r="E3411" s="40" t="s">
        <v>133</v>
      </c>
      <c r="F3411" s="40" t="s">
        <v>83</v>
      </c>
      <c r="G3411" s="54"/>
      <c r="H3411" s="32" t="s">
        <v>465</v>
      </c>
      <c r="I3411" s="3" t="s">
        <v>463</v>
      </c>
      <c r="J3411" s="20" t="s">
        <v>332</v>
      </c>
      <c r="K3411" s="19">
        <v>3410</v>
      </c>
    </row>
    <row r="3412" spans="1:11" ht="12" customHeight="1" x14ac:dyDescent="0.2">
      <c r="A3412" s="2"/>
      <c r="B3412" s="64">
        <v>7751</v>
      </c>
      <c r="C3412" s="63" t="s">
        <v>4242</v>
      </c>
      <c r="D3412" s="72" t="s">
        <v>2097</v>
      </c>
      <c r="E3412" s="40" t="s">
        <v>133</v>
      </c>
      <c r="F3412" s="40" t="s">
        <v>33</v>
      </c>
      <c r="G3412" s="54"/>
      <c r="H3412" s="32" t="s">
        <v>465</v>
      </c>
      <c r="I3412" s="3" t="s">
        <v>463</v>
      </c>
      <c r="J3412" s="20" t="s">
        <v>332</v>
      </c>
      <c r="K3412" s="19">
        <v>3411</v>
      </c>
    </row>
    <row r="3413" spans="1:11" ht="12" customHeight="1" x14ac:dyDescent="0.2">
      <c r="A3413" s="2"/>
      <c r="B3413" s="64">
        <v>13314</v>
      </c>
      <c r="C3413" s="63" t="s">
        <v>4243</v>
      </c>
      <c r="D3413" s="72" t="s">
        <v>75</v>
      </c>
      <c r="E3413" s="40" t="s">
        <v>133</v>
      </c>
      <c r="F3413" s="40" t="s">
        <v>85</v>
      </c>
      <c r="G3413" s="54"/>
      <c r="H3413"/>
      <c r="I3413" s="3" t="s">
        <v>4451</v>
      </c>
      <c r="J3413" s="20" t="s">
        <v>332</v>
      </c>
      <c r="K3413" s="19">
        <v>3412</v>
      </c>
    </row>
    <row r="3414" spans="1:11" ht="12" customHeight="1" x14ac:dyDescent="0.2">
      <c r="A3414" s="2"/>
      <c r="B3414" s="64">
        <v>7174</v>
      </c>
      <c r="C3414" s="63" t="s">
        <v>4244</v>
      </c>
      <c r="D3414" s="72" t="s">
        <v>1678</v>
      </c>
      <c r="E3414" s="40" t="s">
        <v>133</v>
      </c>
      <c r="F3414" s="40" t="s">
        <v>83</v>
      </c>
      <c r="G3414" s="54"/>
      <c r="H3414" s="32" t="s">
        <v>465</v>
      </c>
      <c r="I3414" s="3" t="s">
        <v>463</v>
      </c>
      <c r="J3414" s="20" t="s">
        <v>332</v>
      </c>
      <c r="K3414" s="19">
        <v>3413</v>
      </c>
    </row>
    <row r="3415" spans="1:11" ht="12" customHeight="1" x14ac:dyDescent="0.2">
      <c r="A3415" s="2"/>
      <c r="B3415" s="64">
        <v>13250</v>
      </c>
      <c r="C3415" s="63" t="s">
        <v>4245</v>
      </c>
      <c r="D3415" s="72" t="s">
        <v>75</v>
      </c>
      <c r="E3415" s="40" t="s">
        <v>133</v>
      </c>
      <c r="F3415" s="40" t="s">
        <v>959</v>
      </c>
      <c r="G3415" s="54"/>
      <c r="H3415"/>
      <c r="I3415" s="3" t="s">
        <v>4451</v>
      </c>
      <c r="J3415" s="20" t="s">
        <v>332</v>
      </c>
      <c r="K3415" s="19">
        <v>3414</v>
      </c>
    </row>
    <row r="3416" spans="1:11" ht="12" customHeight="1" x14ac:dyDescent="0.2">
      <c r="A3416" s="2"/>
      <c r="B3416" s="64">
        <v>13315</v>
      </c>
      <c r="C3416" s="63" t="s">
        <v>4246</v>
      </c>
      <c r="D3416" s="72" t="s">
        <v>75</v>
      </c>
      <c r="E3416" s="40" t="s">
        <v>133</v>
      </c>
      <c r="F3416" s="40" t="s">
        <v>85</v>
      </c>
      <c r="G3416" s="54"/>
      <c r="H3416"/>
      <c r="I3416" s="3" t="s">
        <v>4451</v>
      </c>
      <c r="J3416" s="20" t="s">
        <v>332</v>
      </c>
      <c r="K3416" s="19">
        <v>3415</v>
      </c>
    </row>
    <row r="3417" spans="1:11" ht="12" customHeight="1" x14ac:dyDescent="0.2">
      <c r="A3417" s="2"/>
      <c r="B3417" s="64">
        <v>13316</v>
      </c>
      <c r="C3417" s="63" t="s">
        <v>4247</v>
      </c>
      <c r="D3417" s="72" t="s">
        <v>75</v>
      </c>
      <c r="E3417" s="40" t="s">
        <v>133</v>
      </c>
      <c r="F3417" s="40" t="s">
        <v>85</v>
      </c>
      <c r="G3417" s="54"/>
      <c r="H3417"/>
      <c r="I3417" s="3" t="s">
        <v>4451</v>
      </c>
      <c r="J3417" s="20" t="s">
        <v>332</v>
      </c>
      <c r="K3417" s="19">
        <v>3416</v>
      </c>
    </row>
    <row r="3418" spans="1:11" ht="12" customHeight="1" x14ac:dyDescent="0.2">
      <c r="A3418" s="2"/>
      <c r="B3418" s="64">
        <v>13317</v>
      </c>
      <c r="C3418" s="63" t="s">
        <v>4248</v>
      </c>
      <c r="D3418" s="72" t="s">
        <v>75</v>
      </c>
      <c r="E3418" s="40" t="s">
        <v>133</v>
      </c>
      <c r="F3418" s="40" t="s">
        <v>83</v>
      </c>
      <c r="G3418" s="54"/>
      <c r="H3418"/>
      <c r="I3418" s="3" t="s">
        <v>4451</v>
      </c>
      <c r="J3418" s="20" t="s">
        <v>332</v>
      </c>
      <c r="K3418" s="19">
        <v>3417</v>
      </c>
    </row>
    <row r="3419" spans="1:11" ht="12" customHeight="1" x14ac:dyDescent="0.2">
      <c r="A3419" s="2"/>
      <c r="B3419" s="64">
        <v>13212</v>
      </c>
      <c r="C3419" s="63" t="s">
        <v>4249</v>
      </c>
      <c r="D3419" s="72" t="s">
        <v>4250</v>
      </c>
      <c r="E3419" s="40" t="s">
        <v>129</v>
      </c>
      <c r="F3419" s="40" t="s">
        <v>80</v>
      </c>
      <c r="G3419" s="54"/>
      <c r="H3419" s="32" t="s">
        <v>465</v>
      </c>
      <c r="I3419" s="3" t="s">
        <v>4451</v>
      </c>
      <c r="J3419" s="20" t="s">
        <v>332</v>
      </c>
      <c r="K3419" s="19">
        <v>3418</v>
      </c>
    </row>
    <row r="3420" spans="1:11" ht="12" customHeight="1" x14ac:dyDescent="0.2">
      <c r="A3420" s="2"/>
      <c r="B3420" s="64">
        <v>13326</v>
      </c>
      <c r="C3420" s="63" t="s">
        <v>4251</v>
      </c>
      <c r="D3420" s="72" t="s">
        <v>75</v>
      </c>
      <c r="E3420" s="40" t="s">
        <v>133</v>
      </c>
      <c r="F3420" s="40" t="s">
        <v>83</v>
      </c>
      <c r="G3420" s="54"/>
      <c r="H3420"/>
      <c r="I3420" s="3" t="s">
        <v>4451</v>
      </c>
      <c r="J3420" s="20" t="s">
        <v>332</v>
      </c>
      <c r="K3420" s="19">
        <v>3419</v>
      </c>
    </row>
    <row r="3421" spans="1:11" ht="12" customHeight="1" x14ac:dyDescent="0.2">
      <c r="A3421" s="2"/>
      <c r="B3421" s="64">
        <v>13318</v>
      </c>
      <c r="C3421" s="63" t="s">
        <v>4252</v>
      </c>
      <c r="D3421" s="72" t="s">
        <v>75</v>
      </c>
      <c r="E3421" s="40" t="s">
        <v>133</v>
      </c>
      <c r="F3421" s="40" t="s">
        <v>85</v>
      </c>
      <c r="G3421" s="54"/>
      <c r="H3421"/>
      <c r="I3421" s="3" t="s">
        <v>4451</v>
      </c>
      <c r="J3421" s="20" t="s">
        <v>332</v>
      </c>
      <c r="K3421" s="19">
        <v>3420</v>
      </c>
    </row>
    <row r="3422" spans="1:11" ht="12" customHeight="1" thickBot="1" x14ac:dyDescent="0.25">
      <c r="A3422" s="2"/>
      <c r="B3422" s="67">
        <v>13319</v>
      </c>
      <c r="C3422" s="65" t="s">
        <v>4253</v>
      </c>
      <c r="D3422" s="73" t="s">
        <v>75</v>
      </c>
      <c r="E3422" s="41" t="s">
        <v>133</v>
      </c>
      <c r="F3422" s="41" t="s">
        <v>83</v>
      </c>
      <c r="G3422" s="57"/>
      <c r="H3422"/>
      <c r="I3422" s="3" t="s">
        <v>4451</v>
      </c>
      <c r="J3422" s="20" t="s">
        <v>332</v>
      </c>
      <c r="K3422" s="19">
        <v>3421</v>
      </c>
    </row>
    <row r="3423" spans="1:11" ht="12" customHeight="1" x14ac:dyDescent="0.2">
      <c r="A3423" s="2"/>
      <c r="B3423" s="66" t="s">
        <v>333</v>
      </c>
      <c r="C3423" s="62"/>
      <c r="D3423" s="71"/>
      <c r="E3423" s="39"/>
      <c r="F3423" s="39"/>
      <c r="G3423" s="53"/>
      <c r="H3423"/>
      <c r="I3423" s="3" t="s">
        <v>463</v>
      </c>
      <c r="J3423" s="20" t="s">
        <v>333</v>
      </c>
      <c r="K3423" s="19">
        <v>3422</v>
      </c>
    </row>
    <row r="3424" spans="1:11" ht="12" customHeight="1" x14ac:dyDescent="0.2">
      <c r="A3424" s="2"/>
      <c r="B3424" s="64">
        <v>8100</v>
      </c>
      <c r="C3424" s="63" t="s">
        <v>795</v>
      </c>
      <c r="D3424" s="72" t="s">
        <v>4254</v>
      </c>
      <c r="E3424" s="40" t="s">
        <v>129</v>
      </c>
      <c r="F3424" s="40" t="s">
        <v>80</v>
      </c>
      <c r="G3424" s="54" t="s">
        <v>807</v>
      </c>
      <c r="H3424" s="32" t="s">
        <v>465</v>
      </c>
      <c r="I3424" s="3" t="s">
        <v>463</v>
      </c>
      <c r="J3424" s="20" t="s">
        <v>333</v>
      </c>
      <c r="K3424" s="19">
        <v>3423</v>
      </c>
    </row>
    <row r="3425" spans="1:11" ht="12" customHeight="1" x14ac:dyDescent="0.2">
      <c r="A3425" s="2"/>
      <c r="B3425" s="64">
        <v>7369</v>
      </c>
      <c r="C3425" s="63" t="s">
        <v>676</v>
      </c>
      <c r="D3425" s="72" t="s">
        <v>4254</v>
      </c>
      <c r="E3425" s="40" t="s">
        <v>129</v>
      </c>
      <c r="F3425" s="40" t="s">
        <v>80</v>
      </c>
      <c r="G3425" s="54" t="s">
        <v>807</v>
      </c>
      <c r="H3425" s="32" t="s">
        <v>465</v>
      </c>
      <c r="I3425" s="3" t="s">
        <v>463</v>
      </c>
      <c r="J3425" s="20" t="s">
        <v>333</v>
      </c>
      <c r="K3425" s="19">
        <v>3424</v>
      </c>
    </row>
    <row r="3426" spans="1:11" ht="12" customHeight="1" x14ac:dyDescent="0.2">
      <c r="A3426" s="2"/>
      <c r="B3426" s="64">
        <v>8102</v>
      </c>
      <c r="C3426" s="63" t="s">
        <v>604</v>
      </c>
      <c r="D3426" s="72" t="s">
        <v>4254</v>
      </c>
      <c r="E3426" s="40" t="s">
        <v>129</v>
      </c>
      <c r="F3426" s="40" t="s">
        <v>80</v>
      </c>
      <c r="G3426" s="54" t="s">
        <v>807</v>
      </c>
      <c r="H3426" s="32" t="s">
        <v>465</v>
      </c>
      <c r="I3426" s="3" t="s">
        <v>463</v>
      </c>
      <c r="J3426" s="20" t="s">
        <v>333</v>
      </c>
      <c r="K3426" s="19">
        <v>3425</v>
      </c>
    </row>
    <row r="3427" spans="1:11" ht="12" customHeight="1" x14ac:dyDescent="0.2">
      <c r="A3427" s="2"/>
      <c r="B3427" s="64">
        <v>7372</v>
      </c>
      <c r="C3427" s="63" t="s">
        <v>677</v>
      </c>
      <c r="D3427" s="72" t="s">
        <v>4254</v>
      </c>
      <c r="E3427" s="40" t="s">
        <v>129</v>
      </c>
      <c r="F3427" s="40" t="s">
        <v>80</v>
      </c>
      <c r="G3427" s="54" t="s">
        <v>807</v>
      </c>
      <c r="H3427" s="32" t="s">
        <v>465</v>
      </c>
      <c r="I3427" s="3" t="s">
        <v>463</v>
      </c>
      <c r="J3427" s="20" t="s">
        <v>333</v>
      </c>
      <c r="K3427" s="19">
        <v>3426</v>
      </c>
    </row>
    <row r="3428" spans="1:11" ht="12" customHeight="1" x14ac:dyDescent="0.2">
      <c r="A3428" s="2"/>
      <c r="B3428" s="64">
        <v>8104</v>
      </c>
      <c r="C3428" s="63" t="s">
        <v>1207</v>
      </c>
      <c r="D3428" s="72" t="s">
        <v>4255</v>
      </c>
      <c r="E3428" s="40" t="s">
        <v>129</v>
      </c>
      <c r="F3428" s="40" t="s">
        <v>80</v>
      </c>
      <c r="G3428" s="54" t="s">
        <v>807</v>
      </c>
      <c r="H3428" s="32" t="s">
        <v>465</v>
      </c>
      <c r="I3428" s="3" t="s">
        <v>463</v>
      </c>
      <c r="J3428" s="20" t="s">
        <v>333</v>
      </c>
      <c r="K3428" s="19">
        <v>3427</v>
      </c>
    </row>
    <row r="3429" spans="1:11" ht="12" customHeight="1" x14ac:dyDescent="0.2">
      <c r="A3429" s="2"/>
      <c r="B3429" s="64">
        <v>10525</v>
      </c>
      <c r="C3429" s="63" t="s">
        <v>4256</v>
      </c>
      <c r="D3429" s="72" t="s">
        <v>2769</v>
      </c>
      <c r="E3429" s="40" t="s">
        <v>129</v>
      </c>
      <c r="F3429" s="40" t="s">
        <v>85</v>
      </c>
      <c r="G3429" s="54" t="s">
        <v>808</v>
      </c>
      <c r="H3429"/>
      <c r="I3429" s="3" t="s">
        <v>463</v>
      </c>
      <c r="J3429" s="20" t="s">
        <v>333</v>
      </c>
      <c r="K3429" s="19">
        <v>3428</v>
      </c>
    </row>
    <row r="3430" spans="1:11" ht="12" customHeight="1" x14ac:dyDescent="0.2">
      <c r="A3430" s="2"/>
      <c r="B3430" s="64">
        <v>7374</v>
      </c>
      <c r="C3430" s="63" t="s">
        <v>1029</v>
      </c>
      <c r="D3430" s="72" t="s">
        <v>4254</v>
      </c>
      <c r="E3430" s="40" t="s">
        <v>129</v>
      </c>
      <c r="F3430" s="40" t="s">
        <v>80</v>
      </c>
      <c r="G3430" s="54" t="s">
        <v>807</v>
      </c>
      <c r="H3430"/>
      <c r="I3430" s="3" t="s">
        <v>463</v>
      </c>
      <c r="J3430" s="20" t="s">
        <v>333</v>
      </c>
      <c r="K3430" s="19">
        <v>3429</v>
      </c>
    </row>
    <row r="3431" spans="1:11" ht="12" customHeight="1" x14ac:dyDescent="0.2">
      <c r="A3431" s="2"/>
      <c r="B3431" s="64">
        <v>8107</v>
      </c>
      <c r="C3431" s="63" t="s">
        <v>1208</v>
      </c>
      <c r="D3431" s="72" t="s">
        <v>4254</v>
      </c>
      <c r="E3431" s="40" t="s">
        <v>129</v>
      </c>
      <c r="F3431" s="40" t="s">
        <v>80</v>
      </c>
      <c r="G3431" s="54" t="s">
        <v>807</v>
      </c>
      <c r="H3431" s="32" t="s">
        <v>465</v>
      </c>
      <c r="I3431" s="3" t="s">
        <v>463</v>
      </c>
      <c r="J3431" s="20" t="s">
        <v>333</v>
      </c>
      <c r="K3431" s="19">
        <v>3430</v>
      </c>
    </row>
    <row r="3432" spans="1:11" ht="12" customHeight="1" x14ac:dyDescent="0.2">
      <c r="A3432" s="2"/>
      <c r="B3432" s="64">
        <v>7375</v>
      </c>
      <c r="C3432" s="63" t="s">
        <v>1030</v>
      </c>
      <c r="D3432" s="72" t="s">
        <v>4257</v>
      </c>
      <c r="E3432" s="40" t="s">
        <v>129</v>
      </c>
      <c r="F3432" s="40" t="s">
        <v>80</v>
      </c>
      <c r="G3432" s="54" t="s">
        <v>807</v>
      </c>
      <c r="H3432" s="32" t="s">
        <v>465</v>
      </c>
      <c r="I3432" s="3" t="s">
        <v>463</v>
      </c>
      <c r="J3432" s="20" t="s">
        <v>333</v>
      </c>
      <c r="K3432" s="19">
        <v>3431</v>
      </c>
    </row>
    <row r="3433" spans="1:11" ht="12" customHeight="1" x14ac:dyDescent="0.2">
      <c r="A3433" s="2"/>
      <c r="B3433" s="64">
        <v>8108</v>
      </c>
      <c r="C3433" s="63" t="s">
        <v>606</v>
      </c>
      <c r="D3433" s="72" t="s">
        <v>4254</v>
      </c>
      <c r="E3433" s="40" t="s">
        <v>129</v>
      </c>
      <c r="F3433" s="40" t="s">
        <v>80</v>
      </c>
      <c r="G3433" s="54" t="s">
        <v>807</v>
      </c>
      <c r="H3433" s="32" t="s">
        <v>465</v>
      </c>
      <c r="I3433" s="3" t="s">
        <v>463</v>
      </c>
      <c r="J3433" s="20" t="s">
        <v>333</v>
      </c>
      <c r="K3433" s="19">
        <v>3432</v>
      </c>
    </row>
    <row r="3434" spans="1:11" ht="12" customHeight="1" thickBot="1" x14ac:dyDescent="0.25">
      <c r="A3434" s="2"/>
      <c r="B3434" s="67">
        <v>8109</v>
      </c>
      <c r="C3434" s="65" t="s">
        <v>1031</v>
      </c>
      <c r="D3434" s="73" t="s">
        <v>4255</v>
      </c>
      <c r="E3434" s="41" t="s">
        <v>129</v>
      </c>
      <c r="F3434" s="41" t="s">
        <v>80</v>
      </c>
      <c r="G3434" s="57" t="s">
        <v>807</v>
      </c>
      <c r="H3434"/>
      <c r="I3434" s="3" t="s">
        <v>463</v>
      </c>
      <c r="J3434" s="20" t="s">
        <v>333</v>
      </c>
      <c r="K3434" s="19">
        <v>3433</v>
      </c>
    </row>
    <row r="3435" spans="1:11" ht="12" customHeight="1" x14ac:dyDescent="0.2">
      <c r="A3435" s="2"/>
      <c r="B3435" s="66" t="s">
        <v>4258</v>
      </c>
      <c r="C3435" s="62"/>
      <c r="D3435" s="71"/>
      <c r="E3435" s="39"/>
      <c r="F3435" s="39"/>
      <c r="G3435" s="53"/>
      <c r="H3435"/>
      <c r="I3435" s="3" t="s">
        <v>4451</v>
      </c>
      <c r="J3435" s="20" t="s">
        <v>4258</v>
      </c>
      <c r="K3435" s="19">
        <v>3434</v>
      </c>
    </row>
    <row r="3436" spans="1:11" ht="12" customHeight="1" thickBot="1" x14ac:dyDescent="0.25">
      <c r="A3436" s="2"/>
      <c r="B3436" s="67">
        <v>7951</v>
      </c>
      <c r="C3436" s="65" t="s">
        <v>4259</v>
      </c>
      <c r="D3436" s="73" t="s">
        <v>4260</v>
      </c>
      <c r="E3436" s="41" t="s">
        <v>129</v>
      </c>
      <c r="F3436" s="41" t="s">
        <v>85</v>
      </c>
      <c r="G3436" s="57"/>
      <c r="H3436" s="32" t="s">
        <v>465</v>
      </c>
      <c r="I3436" s="3" t="s">
        <v>4451</v>
      </c>
      <c r="J3436" s="20" t="s">
        <v>4258</v>
      </c>
      <c r="K3436" s="19">
        <v>3435</v>
      </c>
    </row>
    <row r="3437" spans="1:11" ht="12" customHeight="1" x14ac:dyDescent="0.2">
      <c r="A3437" s="2"/>
      <c r="B3437" s="66" t="s">
        <v>4261</v>
      </c>
      <c r="C3437" s="62"/>
      <c r="D3437" s="71"/>
      <c r="E3437" s="39"/>
      <c r="F3437" s="39"/>
      <c r="G3437" s="53"/>
      <c r="H3437"/>
      <c r="I3437" s="3" t="s">
        <v>4451</v>
      </c>
      <c r="J3437" s="20" t="s">
        <v>4261</v>
      </c>
      <c r="K3437" s="19">
        <v>3436</v>
      </c>
    </row>
    <row r="3438" spans="1:11" ht="12" customHeight="1" thickBot="1" x14ac:dyDescent="0.25">
      <c r="A3438" s="2"/>
      <c r="B3438" s="67">
        <v>8548</v>
      </c>
      <c r="C3438" s="65" t="s">
        <v>4262</v>
      </c>
      <c r="D3438" s="73" t="s">
        <v>4263</v>
      </c>
      <c r="E3438" s="41" t="s">
        <v>129</v>
      </c>
      <c r="F3438" s="41" t="s">
        <v>85</v>
      </c>
      <c r="G3438" s="57"/>
      <c r="H3438" s="32" t="s">
        <v>465</v>
      </c>
      <c r="I3438" s="3" t="s">
        <v>4451</v>
      </c>
      <c r="J3438" s="20" t="s">
        <v>4261</v>
      </c>
      <c r="K3438" s="19">
        <v>3437</v>
      </c>
    </row>
    <row r="3439" spans="1:11" ht="12" customHeight="1" x14ac:dyDescent="0.2">
      <c r="A3439" s="2"/>
      <c r="B3439" s="66" t="s">
        <v>360</v>
      </c>
      <c r="C3439" s="62"/>
      <c r="D3439" s="71"/>
      <c r="E3439" s="39"/>
      <c r="F3439" s="39"/>
      <c r="G3439" s="53"/>
      <c r="H3439"/>
      <c r="I3439" s="3" t="s">
        <v>463</v>
      </c>
      <c r="J3439" s="20" t="s">
        <v>360</v>
      </c>
      <c r="K3439" s="19">
        <v>3438</v>
      </c>
    </row>
    <row r="3440" spans="1:11" ht="12" customHeight="1" x14ac:dyDescent="0.2">
      <c r="A3440" s="2"/>
      <c r="B3440" s="64">
        <v>9506</v>
      </c>
      <c r="C3440" s="63" t="s">
        <v>607</v>
      </c>
      <c r="D3440" s="72" t="s">
        <v>2767</v>
      </c>
      <c r="E3440" s="40" t="s">
        <v>129</v>
      </c>
      <c r="F3440" s="40" t="s">
        <v>80</v>
      </c>
      <c r="G3440" s="54" t="s">
        <v>807</v>
      </c>
      <c r="H3440" s="32" t="s">
        <v>465</v>
      </c>
      <c r="I3440" s="3" t="s">
        <v>463</v>
      </c>
      <c r="J3440" s="20" t="s">
        <v>360</v>
      </c>
      <c r="K3440" s="19">
        <v>3439</v>
      </c>
    </row>
    <row r="3441" spans="1:11" ht="12" customHeight="1" x14ac:dyDescent="0.2">
      <c r="A3441" s="2"/>
      <c r="B3441" s="64">
        <v>9474</v>
      </c>
      <c r="C3441" s="63" t="s">
        <v>608</v>
      </c>
      <c r="D3441" s="72" t="s">
        <v>2767</v>
      </c>
      <c r="E3441" s="40" t="s">
        <v>133</v>
      </c>
      <c r="F3441" s="59" t="s">
        <v>74</v>
      </c>
      <c r="G3441" s="54"/>
      <c r="H3441" s="32" t="s">
        <v>465</v>
      </c>
      <c r="I3441" s="3" t="s">
        <v>463</v>
      </c>
      <c r="J3441" s="20" t="s">
        <v>360</v>
      </c>
      <c r="K3441" s="19">
        <v>3440</v>
      </c>
    </row>
    <row r="3442" spans="1:11" ht="12" customHeight="1" x14ac:dyDescent="0.2">
      <c r="A3442" s="2"/>
      <c r="B3442" s="64">
        <v>11693</v>
      </c>
      <c r="C3442" s="63" t="s">
        <v>956</v>
      </c>
      <c r="D3442" s="72" t="s">
        <v>2767</v>
      </c>
      <c r="E3442" s="40" t="s">
        <v>129</v>
      </c>
      <c r="F3442" s="40" t="s">
        <v>80</v>
      </c>
      <c r="G3442" s="54" t="s">
        <v>807</v>
      </c>
      <c r="H3442" s="32" t="s">
        <v>465</v>
      </c>
      <c r="I3442" s="3" t="s">
        <v>463</v>
      </c>
      <c r="J3442" s="20" t="s">
        <v>360</v>
      </c>
      <c r="K3442" s="19">
        <v>3441</v>
      </c>
    </row>
    <row r="3443" spans="1:11" ht="12" customHeight="1" x14ac:dyDescent="0.2">
      <c r="A3443" s="2"/>
      <c r="B3443" s="64">
        <v>7852</v>
      </c>
      <c r="C3443" s="63" t="s">
        <v>1032</v>
      </c>
      <c r="D3443" s="72" t="s">
        <v>2769</v>
      </c>
      <c r="E3443" s="40" t="s">
        <v>129</v>
      </c>
      <c r="F3443" s="40" t="s">
        <v>80</v>
      </c>
      <c r="G3443" s="54" t="s">
        <v>807</v>
      </c>
      <c r="H3443"/>
      <c r="I3443" s="3" t="s">
        <v>463</v>
      </c>
      <c r="J3443" s="20" t="s">
        <v>360</v>
      </c>
      <c r="K3443" s="19">
        <v>3442</v>
      </c>
    </row>
    <row r="3444" spans="1:11" ht="12" customHeight="1" x14ac:dyDescent="0.2">
      <c r="A3444" s="2"/>
      <c r="B3444" s="64">
        <v>8105</v>
      </c>
      <c r="C3444" s="63" t="s">
        <v>605</v>
      </c>
      <c r="D3444" s="72" t="s">
        <v>2769</v>
      </c>
      <c r="E3444" s="40" t="s">
        <v>129</v>
      </c>
      <c r="F3444" s="40" t="s">
        <v>80</v>
      </c>
      <c r="G3444" s="54" t="s">
        <v>807</v>
      </c>
      <c r="H3444" s="32" t="s">
        <v>465</v>
      </c>
      <c r="I3444" s="3" t="s">
        <v>463</v>
      </c>
      <c r="J3444" s="20" t="s">
        <v>360</v>
      </c>
      <c r="K3444" s="19">
        <v>3443</v>
      </c>
    </row>
    <row r="3445" spans="1:11" ht="12" customHeight="1" x14ac:dyDescent="0.2">
      <c r="A3445" s="2"/>
      <c r="B3445" s="64">
        <v>5538</v>
      </c>
      <c r="C3445" s="63" t="s">
        <v>796</v>
      </c>
      <c r="D3445" s="72" t="s">
        <v>4264</v>
      </c>
      <c r="E3445" s="40" t="s">
        <v>129</v>
      </c>
      <c r="F3445" s="40" t="s">
        <v>25</v>
      </c>
      <c r="G3445" s="54"/>
      <c r="H3445" s="32" t="s">
        <v>465</v>
      </c>
      <c r="I3445" s="3" t="s">
        <v>463</v>
      </c>
      <c r="J3445" s="20" t="s">
        <v>360</v>
      </c>
      <c r="K3445" s="19">
        <v>3444</v>
      </c>
    </row>
    <row r="3446" spans="1:11" ht="12" customHeight="1" x14ac:dyDescent="0.2">
      <c r="A3446" s="2"/>
      <c r="B3446" s="64">
        <v>8112</v>
      </c>
      <c r="C3446" s="63" t="s">
        <v>1209</v>
      </c>
      <c r="D3446" s="72" t="s">
        <v>4264</v>
      </c>
      <c r="E3446" s="40" t="s">
        <v>129</v>
      </c>
      <c r="F3446" s="40" t="s">
        <v>80</v>
      </c>
      <c r="G3446" s="54"/>
      <c r="H3446" s="32" t="s">
        <v>465</v>
      </c>
      <c r="I3446" s="3" t="s">
        <v>463</v>
      </c>
      <c r="J3446" s="20" t="s">
        <v>360</v>
      </c>
      <c r="K3446" s="19">
        <v>3445</v>
      </c>
    </row>
    <row r="3447" spans="1:11" ht="12" customHeight="1" x14ac:dyDescent="0.2">
      <c r="A3447" s="2"/>
      <c r="B3447" s="64">
        <v>9963</v>
      </c>
      <c r="C3447" s="63" t="s">
        <v>797</v>
      </c>
      <c r="D3447" s="72" t="s">
        <v>2769</v>
      </c>
      <c r="E3447" s="40" t="s">
        <v>129</v>
      </c>
      <c r="F3447" s="40" t="s">
        <v>80</v>
      </c>
      <c r="G3447" s="54" t="s">
        <v>807</v>
      </c>
      <c r="H3447" s="32" t="s">
        <v>465</v>
      </c>
      <c r="I3447" s="3" t="s">
        <v>463</v>
      </c>
      <c r="J3447" s="20" t="s">
        <v>360</v>
      </c>
      <c r="K3447" s="19">
        <v>3446</v>
      </c>
    </row>
    <row r="3448" spans="1:11" ht="12" customHeight="1" thickBot="1" x14ac:dyDescent="0.25">
      <c r="A3448" s="2"/>
      <c r="B3448" s="67">
        <v>12235</v>
      </c>
      <c r="C3448" s="65" t="s">
        <v>4265</v>
      </c>
      <c r="D3448" s="73" t="s">
        <v>2769</v>
      </c>
      <c r="E3448" s="41" t="s">
        <v>129</v>
      </c>
      <c r="F3448" s="41" t="s">
        <v>85</v>
      </c>
      <c r="G3448" s="57" t="s">
        <v>808</v>
      </c>
      <c r="H3448" s="32" t="s">
        <v>465</v>
      </c>
      <c r="I3448" s="3" t="s">
        <v>463</v>
      </c>
      <c r="J3448" s="20" t="s">
        <v>360</v>
      </c>
      <c r="K3448" s="19">
        <v>3447</v>
      </c>
    </row>
    <row r="3449" spans="1:11" ht="12" customHeight="1" x14ac:dyDescent="0.2">
      <c r="A3449" s="2"/>
      <c r="B3449" s="66" t="s">
        <v>891</v>
      </c>
      <c r="C3449" s="62"/>
      <c r="D3449" s="71"/>
      <c r="E3449" s="39"/>
      <c r="F3449" s="39"/>
      <c r="G3449" s="53"/>
      <c r="H3449"/>
      <c r="I3449" s="3" t="s">
        <v>463</v>
      </c>
      <c r="J3449" s="20" t="s">
        <v>891</v>
      </c>
      <c r="K3449" s="19">
        <v>3448</v>
      </c>
    </row>
    <row r="3450" spans="1:11" ht="12" customHeight="1" thickBot="1" x14ac:dyDescent="0.25">
      <c r="A3450" s="2"/>
      <c r="B3450" s="67">
        <v>7161</v>
      </c>
      <c r="C3450" s="65" t="s">
        <v>892</v>
      </c>
      <c r="D3450" s="73" t="s">
        <v>4266</v>
      </c>
      <c r="E3450" s="41" t="s">
        <v>129</v>
      </c>
      <c r="F3450" s="41" t="s">
        <v>80</v>
      </c>
      <c r="G3450" s="57" t="s">
        <v>807</v>
      </c>
      <c r="H3450"/>
      <c r="I3450" s="3" t="s">
        <v>463</v>
      </c>
      <c r="J3450" s="20" t="s">
        <v>891</v>
      </c>
      <c r="K3450" s="19">
        <v>3449</v>
      </c>
    </row>
    <row r="3451" spans="1:11" ht="12" customHeight="1" x14ac:dyDescent="0.2">
      <c r="A3451" s="2"/>
      <c r="B3451" s="66" t="s">
        <v>1033</v>
      </c>
      <c r="C3451" s="62"/>
      <c r="D3451" s="71"/>
      <c r="E3451" s="39"/>
      <c r="F3451" s="39"/>
      <c r="G3451" s="53"/>
      <c r="H3451"/>
      <c r="I3451" s="3" t="s">
        <v>463</v>
      </c>
      <c r="J3451" s="20" t="s">
        <v>1033</v>
      </c>
      <c r="K3451" s="19">
        <v>3450</v>
      </c>
    </row>
    <row r="3452" spans="1:11" ht="12" customHeight="1" thickBot="1" x14ac:dyDescent="0.25">
      <c r="A3452" s="2"/>
      <c r="B3452" s="67">
        <v>7954</v>
      </c>
      <c r="C3452" s="65" t="s">
        <v>4267</v>
      </c>
      <c r="D3452" s="73" t="s">
        <v>4268</v>
      </c>
      <c r="E3452" s="41" t="s">
        <v>129</v>
      </c>
      <c r="F3452" s="41" t="s">
        <v>83</v>
      </c>
      <c r="G3452" s="57" t="s">
        <v>553</v>
      </c>
      <c r="H3452" s="32" t="s">
        <v>465</v>
      </c>
      <c r="I3452" s="3" t="s">
        <v>463</v>
      </c>
      <c r="J3452" s="20" t="s">
        <v>1033</v>
      </c>
      <c r="K3452" s="19">
        <v>3451</v>
      </c>
    </row>
    <row r="3453" spans="1:11" ht="12" customHeight="1" x14ac:dyDescent="0.2">
      <c r="A3453" s="2"/>
      <c r="B3453" s="66" t="s">
        <v>1034</v>
      </c>
      <c r="C3453" s="62"/>
      <c r="D3453" s="71"/>
      <c r="E3453" s="39"/>
      <c r="F3453" s="39"/>
      <c r="G3453" s="53"/>
      <c r="H3453"/>
      <c r="I3453" s="3" t="s">
        <v>463</v>
      </c>
      <c r="J3453" s="20" t="s">
        <v>1034</v>
      </c>
      <c r="K3453" s="19">
        <v>3452</v>
      </c>
    </row>
    <row r="3454" spans="1:11" ht="12" customHeight="1" x14ac:dyDescent="0.2">
      <c r="A3454" s="2"/>
      <c r="B3454" s="64">
        <v>13225</v>
      </c>
      <c r="C3454" s="63" t="s">
        <v>4269</v>
      </c>
      <c r="D3454" s="72" t="s">
        <v>4270</v>
      </c>
      <c r="E3454" s="40" t="s">
        <v>71</v>
      </c>
      <c r="F3454" s="40" t="s">
        <v>72</v>
      </c>
      <c r="G3454" s="54"/>
      <c r="H3454" s="32" t="s">
        <v>465</v>
      </c>
      <c r="I3454" s="3" t="s">
        <v>4451</v>
      </c>
      <c r="J3454" s="20" t="s">
        <v>1034</v>
      </c>
      <c r="K3454" s="19">
        <v>3453</v>
      </c>
    </row>
    <row r="3455" spans="1:11" ht="12" customHeight="1" thickBot="1" x14ac:dyDescent="0.25">
      <c r="A3455" s="2"/>
      <c r="B3455" s="67">
        <v>12463</v>
      </c>
      <c r="C3455" s="65" t="s">
        <v>1035</v>
      </c>
      <c r="D3455" s="73" t="s">
        <v>4271</v>
      </c>
      <c r="E3455" s="41" t="s">
        <v>71</v>
      </c>
      <c r="F3455" s="41" t="s">
        <v>72</v>
      </c>
      <c r="G3455" s="57"/>
      <c r="H3455" s="32" t="s">
        <v>465</v>
      </c>
      <c r="I3455" s="3" t="s">
        <v>463</v>
      </c>
      <c r="J3455" s="20" t="s">
        <v>1034</v>
      </c>
      <c r="K3455" s="19">
        <v>3454</v>
      </c>
    </row>
    <row r="3456" spans="1:11" ht="12" customHeight="1" x14ac:dyDescent="0.2">
      <c r="A3456" s="2"/>
      <c r="B3456" s="66" t="s">
        <v>549</v>
      </c>
      <c r="C3456" s="62"/>
      <c r="D3456" s="71"/>
      <c r="E3456" s="39"/>
      <c r="F3456" s="39"/>
      <c r="G3456" s="53"/>
      <c r="H3456"/>
      <c r="I3456" s="3" t="s">
        <v>463</v>
      </c>
      <c r="J3456" s="20" t="s">
        <v>549</v>
      </c>
      <c r="K3456" s="19">
        <v>3455</v>
      </c>
    </row>
    <row r="3457" spans="1:11" ht="12" customHeight="1" x14ac:dyDescent="0.2">
      <c r="A3457" s="2"/>
      <c r="B3457" s="64">
        <v>9857</v>
      </c>
      <c r="C3457" s="63" t="s">
        <v>4272</v>
      </c>
      <c r="D3457" s="72" t="s">
        <v>4273</v>
      </c>
      <c r="E3457" s="40" t="s">
        <v>133</v>
      </c>
      <c r="F3457" s="40" t="s">
        <v>83</v>
      </c>
      <c r="G3457" s="54"/>
      <c r="H3457" s="32" t="s">
        <v>465</v>
      </c>
      <c r="I3457" s="3" t="s">
        <v>4451</v>
      </c>
      <c r="J3457" s="20" t="s">
        <v>549</v>
      </c>
      <c r="K3457" s="19">
        <v>3456</v>
      </c>
    </row>
    <row r="3458" spans="1:11" ht="12" customHeight="1" x14ac:dyDescent="0.2">
      <c r="A3458" s="2"/>
      <c r="B3458" s="64">
        <v>13251</v>
      </c>
      <c r="C3458" s="63" t="s">
        <v>4274</v>
      </c>
      <c r="D3458" s="72" t="s">
        <v>75</v>
      </c>
      <c r="E3458" s="40" t="s">
        <v>71</v>
      </c>
      <c r="F3458" s="40" t="s">
        <v>4226</v>
      </c>
      <c r="G3458" s="54"/>
      <c r="H3458"/>
      <c r="I3458" s="3" t="s">
        <v>4451</v>
      </c>
      <c r="J3458" s="20" t="s">
        <v>549</v>
      </c>
      <c r="K3458" s="19">
        <v>3457</v>
      </c>
    </row>
    <row r="3459" spans="1:11" ht="12" customHeight="1" x14ac:dyDescent="0.2">
      <c r="A3459" s="2"/>
      <c r="B3459" s="64">
        <v>13252</v>
      </c>
      <c r="C3459" s="63" t="s">
        <v>4275</v>
      </c>
      <c r="D3459" s="72" t="s">
        <v>75</v>
      </c>
      <c r="E3459" s="40" t="s">
        <v>133</v>
      </c>
      <c r="F3459" s="59" t="s">
        <v>1092</v>
      </c>
      <c r="G3459" s="54"/>
      <c r="H3459"/>
      <c r="I3459" s="3" t="s">
        <v>4451</v>
      </c>
      <c r="J3459" s="20" t="s">
        <v>549</v>
      </c>
      <c r="K3459" s="19">
        <v>3458</v>
      </c>
    </row>
    <row r="3460" spans="1:11" ht="12" customHeight="1" x14ac:dyDescent="0.2">
      <c r="A3460" s="2"/>
      <c r="B3460" s="64">
        <v>13253</v>
      </c>
      <c r="C3460" s="63" t="s">
        <v>4276</v>
      </c>
      <c r="D3460" s="72" t="s">
        <v>75</v>
      </c>
      <c r="E3460" s="40" t="s">
        <v>133</v>
      </c>
      <c r="F3460" s="40" t="s">
        <v>4277</v>
      </c>
      <c r="G3460" s="54"/>
      <c r="H3460"/>
      <c r="I3460" s="3" t="s">
        <v>4451</v>
      </c>
      <c r="J3460" s="20" t="s">
        <v>549</v>
      </c>
      <c r="K3460" s="19">
        <v>3459</v>
      </c>
    </row>
    <row r="3461" spans="1:11" ht="12" customHeight="1" x14ac:dyDescent="0.2">
      <c r="A3461" s="2"/>
      <c r="B3461" s="64">
        <v>9447</v>
      </c>
      <c r="C3461" s="63" t="s">
        <v>4278</v>
      </c>
      <c r="D3461" s="72" t="s">
        <v>1252</v>
      </c>
      <c r="E3461" s="40" t="s">
        <v>71</v>
      </c>
      <c r="F3461" s="40" t="s">
        <v>72</v>
      </c>
      <c r="G3461" s="54"/>
      <c r="H3461" s="32" t="s">
        <v>465</v>
      </c>
      <c r="I3461" s="3" t="s">
        <v>4451</v>
      </c>
      <c r="J3461" s="20" t="s">
        <v>549</v>
      </c>
      <c r="K3461" s="19">
        <v>3460</v>
      </c>
    </row>
    <row r="3462" spans="1:11" ht="12" customHeight="1" x14ac:dyDescent="0.2">
      <c r="A3462" s="2"/>
      <c r="B3462" s="64">
        <v>13254</v>
      </c>
      <c r="C3462" s="63" t="s">
        <v>4279</v>
      </c>
      <c r="D3462" s="72" t="s">
        <v>75</v>
      </c>
      <c r="E3462" s="40" t="s">
        <v>133</v>
      </c>
      <c r="F3462" s="40" t="s">
        <v>4280</v>
      </c>
      <c r="G3462" s="54"/>
      <c r="H3462"/>
      <c r="I3462" s="3" t="s">
        <v>4451</v>
      </c>
      <c r="J3462" s="20" t="s">
        <v>549</v>
      </c>
      <c r="K3462" s="19">
        <v>3461</v>
      </c>
    </row>
    <row r="3463" spans="1:11" ht="12" customHeight="1" x14ac:dyDescent="0.2">
      <c r="A3463" s="2"/>
      <c r="B3463" s="64">
        <v>13320</v>
      </c>
      <c r="C3463" s="63" t="s">
        <v>4281</v>
      </c>
      <c r="D3463" s="72" t="s">
        <v>75</v>
      </c>
      <c r="E3463" s="40" t="s">
        <v>355</v>
      </c>
      <c r="F3463" s="40" t="s">
        <v>80</v>
      </c>
      <c r="G3463" s="54"/>
      <c r="H3463"/>
      <c r="I3463" s="3" t="s">
        <v>4451</v>
      </c>
      <c r="J3463" s="20" t="s">
        <v>549</v>
      </c>
      <c r="K3463" s="19">
        <v>3462</v>
      </c>
    </row>
    <row r="3464" spans="1:11" ht="12" customHeight="1" thickBot="1" x14ac:dyDescent="0.25">
      <c r="A3464" s="2"/>
      <c r="B3464" s="67">
        <v>13255</v>
      </c>
      <c r="C3464" s="65" t="s">
        <v>4282</v>
      </c>
      <c r="D3464" s="73" t="s">
        <v>75</v>
      </c>
      <c r="E3464" s="41" t="s">
        <v>133</v>
      </c>
      <c r="F3464" s="41" t="s">
        <v>4277</v>
      </c>
      <c r="G3464" s="57"/>
      <c r="H3464"/>
      <c r="I3464" s="3" t="s">
        <v>4451</v>
      </c>
      <c r="J3464" s="20" t="s">
        <v>549</v>
      </c>
      <c r="K3464" s="19">
        <v>3463</v>
      </c>
    </row>
    <row r="3465" spans="1:11" ht="12" customHeight="1" x14ac:dyDescent="0.2">
      <c r="A3465" s="2"/>
      <c r="B3465" s="66" t="s">
        <v>334</v>
      </c>
      <c r="C3465" s="62"/>
      <c r="D3465" s="71"/>
      <c r="E3465" s="39"/>
      <c r="F3465" s="39"/>
      <c r="G3465" s="53"/>
      <c r="H3465"/>
      <c r="I3465" s="3" t="s">
        <v>463</v>
      </c>
      <c r="J3465" s="20" t="s">
        <v>334</v>
      </c>
      <c r="K3465" s="19">
        <v>3464</v>
      </c>
    </row>
    <row r="3466" spans="1:11" ht="12" customHeight="1" x14ac:dyDescent="0.2">
      <c r="A3466" s="2"/>
      <c r="B3466" s="64">
        <v>7917</v>
      </c>
      <c r="C3466" s="63" t="s">
        <v>4283</v>
      </c>
      <c r="D3466" s="72" t="s">
        <v>1352</v>
      </c>
      <c r="E3466" s="40" t="s">
        <v>129</v>
      </c>
      <c r="F3466" s="40" t="s">
        <v>83</v>
      </c>
      <c r="G3466" s="54" t="s">
        <v>553</v>
      </c>
      <c r="H3466" s="32" t="s">
        <v>465</v>
      </c>
      <c r="I3466" s="3" t="s">
        <v>463</v>
      </c>
      <c r="J3466" s="20" t="s">
        <v>334</v>
      </c>
      <c r="K3466" s="19">
        <v>3465</v>
      </c>
    </row>
    <row r="3467" spans="1:11" ht="12" customHeight="1" x14ac:dyDescent="0.2">
      <c r="A3467" s="2"/>
      <c r="B3467" s="64">
        <v>9679</v>
      </c>
      <c r="C3467" s="63" t="s">
        <v>4284</v>
      </c>
      <c r="D3467" s="72" t="s">
        <v>1299</v>
      </c>
      <c r="E3467" s="40" t="s">
        <v>129</v>
      </c>
      <c r="F3467" s="40" t="s">
        <v>83</v>
      </c>
      <c r="G3467" s="54" t="s">
        <v>553</v>
      </c>
      <c r="H3467" s="32" t="s">
        <v>465</v>
      </c>
      <c r="I3467" s="3" t="s">
        <v>463</v>
      </c>
      <c r="J3467" s="20" t="s">
        <v>334</v>
      </c>
      <c r="K3467" s="19">
        <v>3466</v>
      </c>
    </row>
    <row r="3468" spans="1:11" ht="12" customHeight="1" thickBot="1" x14ac:dyDescent="0.25">
      <c r="A3468" s="2"/>
      <c r="B3468" s="67">
        <v>7853</v>
      </c>
      <c r="C3468" s="65" t="s">
        <v>1036</v>
      </c>
      <c r="D3468" s="73" t="s">
        <v>4285</v>
      </c>
      <c r="E3468" s="41" t="s">
        <v>129</v>
      </c>
      <c r="F3468" s="41" t="s">
        <v>33</v>
      </c>
      <c r="G3468" s="57" t="s">
        <v>815</v>
      </c>
      <c r="H3468" s="32" t="s">
        <v>465</v>
      </c>
      <c r="I3468" s="3" t="s">
        <v>463</v>
      </c>
      <c r="J3468" s="20" t="s">
        <v>334</v>
      </c>
      <c r="K3468" s="19">
        <v>3467</v>
      </c>
    </row>
    <row r="3469" spans="1:11" ht="12" customHeight="1" x14ac:dyDescent="0.2">
      <c r="A3469" s="2"/>
      <c r="B3469" s="66" t="s">
        <v>213</v>
      </c>
      <c r="C3469" s="62"/>
      <c r="D3469" s="71"/>
      <c r="E3469" s="39"/>
      <c r="F3469" s="39"/>
      <c r="G3469" s="53"/>
      <c r="H3469"/>
      <c r="I3469" s="3" t="s">
        <v>463</v>
      </c>
      <c r="J3469" s="20" t="s">
        <v>213</v>
      </c>
      <c r="K3469" s="19">
        <v>3468</v>
      </c>
    </row>
    <row r="3470" spans="1:11" ht="12" customHeight="1" x14ac:dyDescent="0.2">
      <c r="A3470" s="2"/>
      <c r="B3470" s="64">
        <v>8543</v>
      </c>
      <c r="C3470" s="63" t="s">
        <v>4286</v>
      </c>
      <c r="D3470" s="72" t="s">
        <v>1254</v>
      </c>
      <c r="E3470" s="40" t="s">
        <v>129</v>
      </c>
      <c r="F3470" s="40" t="s">
        <v>85</v>
      </c>
      <c r="G3470" s="54" t="s">
        <v>808</v>
      </c>
      <c r="H3470" s="32" t="s">
        <v>465</v>
      </c>
      <c r="I3470" s="3" t="s">
        <v>463</v>
      </c>
      <c r="J3470" s="20" t="s">
        <v>213</v>
      </c>
      <c r="K3470" s="19">
        <v>3469</v>
      </c>
    </row>
    <row r="3471" spans="1:11" ht="12" customHeight="1" x14ac:dyDescent="0.2">
      <c r="A3471" s="2"/>
      <c r="B3471" s="64">
        <v>7918</v>
      </c>
      <c r="C3471" s="63" t="s">
        <v>4287</v>
      </c>
      <c r="D3471" s="72" t="s">
        <v>4288</v>
      </c>
      <c r="E3471" s="40" t="s">
        <v>129</v>
      </c>
      <c r="F3471" s="40" t="s">
        <v>85</v>
      </c>
      <c r="G3471" s="54" t="s">
        <v>808</v>
      </c>
      <c r="H3471" s="32" t="s">
        <v>465</v>
      </c>
      <c r="I3471" s="3" t="s">
        <v>463</v>
      </c>
      <c r="J3471" s="20" t="s">
        <v>213</v>
      </c>
      <c r="K3471" s="19">
        <v>3470</v>
      </c>
    </row>
    <row r="3472" spans="1:11" ht="12" customHeight="1" thickBot="1" x14ac:dyDescent="0.25">
      <c r="A3472" s="2"/>
      <c r="B3472" s="67">
        <v>7921</v>
      </c>
      <c r="C3472" s="65" t="s">
        <v>4289</v>
      </c>
      <c r="D3472" s="73" t="s">
        <v>1245</v>
      </c>
      <c r="E3472" s="41" t="s">
        <v>129</v>
      </c>
      <c r="F3472" s="41" t="s">
        <v>85</v>
      </c>
      <c r="G3472" s="57" t="s">
        <v>808</v>
      </c>
      <c r="H3472" s="32" t="s">
        <v>465</v>
      </c>
      <c r="I3472" s="3" t="s">
        <v>4451</v>
      </c>
      <c r="J3472" s="20" t="s">
        <v>213</v>
      </c>
      <c r="K3472" s="19">
        <v>3471</v>
      </c>
    </row>
    <row r="3473" spans="1:11" ht="12" customHeight="1" x14ac:dyDescent="0.2">
      <c r="A3473" s="2"/>
      <c r="B3473" s="66" t="s">
        <v>1210</v>
      </c>
      <c r="C3473" s="62"/>
      <c r="D3473" s="71"/>
      <c r="E3473" s="39"/>
      <c r="F3473" s="39"/>
      <c r="G3473" s="53"/>
      <c r="H3473"/>
      <c r="I3473" s="3" t="s">
        <v>463</v>
      </c>
      <c r="J3473" s="20" t="s">
        <v>1210</v>
      </c>
      <c r="K3473" s="19">
        <v>3472</v>
      </c>
    </row>
    <row r="3474" spans="1:11" ht="12" customHeight="1" thickBot="1" x14ac:dyDescent="0.25">
      <c r="A3474" s="2"/>
      <c r="B3474" s="67">
        <v>5860</v>
      </c>
      <c r="C3474" s="65" t="s">
        <v>1211</v>
      </c>
      <c r="D3474" s="73" t="s">
        <v>4290</v>
      </c>
      <c r="E3474" s="41" t="s">
        <v>355</v>
      </c>
      <c r="F3474" s="41" t="s">
        <v>85</v>
      </c>
      <c r="G3474" s="57"/>
      <c r="H3474" s="32" t="s">
        <v>465</v>
      </c>
      <c r="I3474" s="3" t="s">
        <v>463</v>
      </c>
      <c r="J3474" s="20" t="s">
        <v>1210</v>
      </c>
      <c r="K3474" s="19">
        <v>3473</v>
      </c>
    </row>
    <row r="3475" spans="1:11" ht="12" customHeight="1" x14ac:dyDescent="0.2">
      <c r="A3475" s="2"/>
      <c r="B3475" s="66" t="s">
        <v>467</v>
      </c>
      <c r="C3475" s="62"/>
      <c r="D3475" s="71"/>
      <c r="E3475" s="39"/>
      <c r="F3475" s="39"/>
      <c r="G3475" s="53"/>
      <c r="H3475"/>
      <c r="I3475" s="3" t="s">
        <v>463</v>
      </c>
      <c r="J3475" s="20" t="s">
        <v>467</v>
      </c>
      <c r="K3475" s="19">
        <v>3474</v>
      </c>
    </row>
    <row r="3476" spans="1:11" ht="12" customHeight="1" x14ac:dyDescent="0.2">
      <c r="A3476" s="2"/>
      <c r="B3476" s="64">
        <v>13529</v>
      </c>
      <c r="C3476" s="63" t="s">
        <v>4291</v>
      </c>
      <c r="D3476" s="72" t="s">
        <v>75</v>
      </c>
      <c r="E3476" s="40" t="s">
        <v>129</v>
      </c>
      <c r="F3476" s="40" t="s">
        <v>85</v>
      </c>
      <c r="G3476" s="54" t="s">
        <v>808</v>
      </c>
      <c r="H3476"/>
      <c r="I3476" s="3" t="s">
        <v>4451</v>
      </c>
      <c r="J3476" s="20" t="s">
        <v>467</v>
      </c>
      <c r="K3476" s="19">
        <v>3475</v>
      </c>
    </row>
    <row r="3477" spans="1:11" ht="12" customHeight="1" thickBot="1" x14ac:dyDescent="0.25">
      <c r="A3477" s="2"/>
      <c r="B3477" s="67">
        <v>13109</v>
      </c>
      <c r="C3477" s="65" t="s">
        <v>4292</v>
      </c>
      <c r="D3477" s="73" t="s">
        <v>75</v>
      </c>
      <c r="E3477" s="41" t="s">
        <v>129</v>
      </c>
      <c r="F3477" s="41" t="s">
        <v>85</v>
      </c>
      <c r="G3477" s="57"/>
      <c r="H3477"/>
      <c r="I3477" s="3" t="s">
        <v>4451</v>
      </c>
      <c r="J3477" s="20" t="s">
        <v>467</v>
      </c>
      <c r="K3477" s="19">
        <v>3476</v>
      </c>
    </row>
    <row r="3478" spans="1:11" ht="12" customHeight="1" x14ac:dyDescent="0.2">
      <c r="A3478" s="2"/>
      <c r="B3478" s="66" t="s">
        <v>4293</v>
      </c>
      <c r="C3478" s="62"/>
      <c r="D3478" s="71"/>
      <c r="E3478" s="39"/>
      <c r="F3478" s="39"/>
      <c r="G3478" s="53"/>
      <c r="H3478"/>
      <c r="I3478" s="3" t="s">
        <v>4451</v>
      </c>
      <c r="J3478" s="20" t="s">
        <v>4293</v>
      </c>
      <c r="K3478" s="19">
        <v>3477</v>
      </c>
    </row>
    <row r="3479" spans="1:11" ht="12" customHeight="1" x14ac:dyDescent="0.2">
      <c r="A3479" s="2"/>
      <c r="B3479" s="64">
        <v>12803</v>
      </c>
      <c r="C3479" s="63" t="s">
        <v>4294</v>
      </c>
      <c r="D3479" s="72" t="s">
        <v>4295</v>
      </c>
      <c r="E3479" s="40" t="s">
        <v>133</v>
      </c>
      <c r="F3479" s="40" t="s">
        <v>752</v>
      </c>
      <c r="G3479" s="54"/>
      <c r="H3479" s="32" t="s">
        <v>465</v>
      </c>
      <c r="I3479" s="3" t="s">
        <v>4451</v>
      </c>
      <c r="J3479" s="20" t="s">
        <v>4293</v>
      </c>
      <c r="K3479" s="19">
        <v>3478</v>
      </c>
    </row>
    <row r="3480" spans="1:11" ht="12" customHeight="1" x14ac:dyDescent="0.2">
      <c r="A3480" s="2"/>
      <c r="B3480" s="64">
        <v>12796</v>
      </c>
      <c r="C3480" s="63" t="s">
        <v>4296</v>
      </c>
      <c r="D3480" s="72" t="s">
        <v>1310</v>
      </c>
      <c r="E3480" s="40" t="s">
        <v>129</v>
      </c>
      <c r="F3480" s="40" t="s">
        <v>130</v>
      </c>
      <c r="G3480" s="54"/>
      <c r="H3480" s="32" t="s">
        <v>465</v>
      </c>
      <c r="I3480" s="3" t="s">
        <v>4451</v>
      </c>
      <c r="J3480" s="20" t="s">
        <v>4293</v>
      </c>
      <c r="K3480" s="19">
        <v>3479</v>
      </c>
    </row>
    <row r="3481" spans="1:11" ht="12" customHeight="1" x14ac:dyDescent="0.2">
      <c r="A3481" s="2"/>
      <c r="B3481" s="64">
        <v>12794</v>
      </c>
      <c r="C3481" s="63" t="s">
        <v>4297</v>
      </c>
      <c r="D3481" s="72" t="s">
        <v>1310</v>
      </c>
      <c r="E3481" s="40" t="s">
        <v>133</v>
      </c>
      <c r="F3481" s="40" t="s">
        <v>752</v>
      </c>
      <c r="G3481" s="54"/>
      <c r="H3481" s="32" t="s">
        <v>465</v>
      </c>
      <c r="I3481" s="3" t="s">
        <v>4451</v>
      </c>
      <c r="J3481" s="20" t="s">
        <v>4293</v>
      </c>
      <c r="K3481" s="19">
        <v>3480</v>
      </c>
    </row>
    <row r="3482" spans="1:11" ht="12" customHeight="1" x14ac:dyDescent="0.2">
      <c r="A3482" s="2"/>
      <c r="B3482" s="64">
        <v>12795</v>
      </c>
      <c r="C3482" s="63" t="s">
        <v>4298</v>
      </c>
      <c r="D3482" s="72" t="s">
        <v>4295</v>
      </c>
      <c r="E3482" s="40" t="s">
        <v>133</v>
      </c>
      <c r="F3482" s="40" t="s">
        <v>752</v>
      </c>
      <c r="G3482" s="54"/>
      <c r="H3482" s="32" t="s">
        <v>465</v>
      </c>
      <c r="I3482" s="3" t="s">
        <v>4451</v>
      </c>
      <c r="J3482" s="20" t="s">
        <v>4293</v>
      </c>
      <c r="K3482" s="19">
        <v>3481</v>
      </c>
    </row>
    <row r="3483" spans="1:11" ht="12" customHeight="1" x14ac:dyDescent="0.2">
      <c r="A3483" s="2"/>
      <c r="B3483" s="64">
        <v>13189</v>
      </c>
      <c r="C3483" s="63" t="s">
        <v>4299</v>
      </c>
      <c r="D3483" s="72" t="s">
        <v>4300</v>
      </c>
      <c r="E3483" s="40" t="s">
        <v>133</v>
      </c>
      <c r="F3483" s="40" t="s">
        <v>752</v>
      </c>
      <c r="G3483" s="54"/>
      <c r="H3483" s="32" t="s">
        <v>465</v>
      </c>
      <c r="I3483" s="3" t="s">
        <v>4451</v>
      </c>
      <c r="J3483" s="20" t="s">
        <v>4293</v>
      </c>
      <c r="K3483" s="19">
        <v>3482</v>
      </c>
    </row>
    <row r="3484" spans="1:11" ht="12" customHeight="1" thickBot="1" x14ac:dyDescent="0.25">
      <c r="A3484" s="2"/>
      <c r="B3484" s="67">
        <v>7326</v>
      </c>
      <c r="C3484" s="65" t="s">
        <v>4301</v>
      </c>
      <c r="D3484" s="73" t="s">
        <v>4300</v>
      </c>
      <c r="E3484" s="41" t="s">
        <v>133</v>
      </c>
      <c r="F3484" s="60" t="s">
        <v>74</v>
      </c>
      <c r="G3484" s="57"/>
      <c r="H3484"/>
      <c r="I3484" s="3" t="s">
        <v>4451</v>
      </c>
      <c r="J3484" s="20" t="s">
        <v>4293</v>
      </c>
      <c r="K3484" s="19">
        <v>3483</v>
      </c>
    </row>
    <row r="3485" spans="1:11" ht="12" customHeight="1" x14ac:dyDescent="0.2">
      <c r="A3485" s="2"/>
      <c r="B3485" s="66" t="s">
        <v>678</v>
      </c>
      <c r="C3485" s="62"/>
      <c r="D3485" s="71"/>
      <c r="E3485" s="39"/>
      <c r="F3485" s="39"/>
      <c r="G3485" s="53"/>
      <c r="H3485"/>
      <c r="I3485" s="3" t="s">
        <v>463</v>
      </c>
      <c r="J3485" s="20" t="s">
        <v>678</v>
      </c>
      <c r="K3485" s="19">
        <v>3484</v>
      </c>
    </row>
    <row r="3486" spans="1:11" ht="12" customHeight="1" thickBot="1" x14ac:dyDescent="0.25">
      <c r="A3486" s="2"/>
      <c r="B3486" s="67">
        <v>8547</v>
      </c>
      <c r="C3486" s="65" t="s">
        <v>4302</v>
      </c>
      <c r="D3486" s="73" t="s">
        <v>4303</v>
      </c>
      <c r="E3486" s="41" t="s">
        <v>129</v>
      </c>
      <c r="F3486" s="41" t="s">
        <v>130</v>
      </c>
      <c r="G3486" s="57" t="s">
        <v>820</v>
      </c>
      <c r="H3486" s="32" t="s">
        <v>465</v>
      </c>
      <c r="I3486" s="3" t="s">
        <v>463</v>
      </c>
      <c r="J3486" s="20" t="s">
        <v>678</v>
      </c>
      <c r="K3486" s="19">
        <v>3485</v>
      </c>
    </row>
    <row r="3487" spans="1:11" ht="12" customHeight="1" x14ac:dyDescent="0.2">
      <c r="A3487" s="2"/>
      <c r="B3487" s="66" t="s">
        <v>1037</v>
      </c>
      <c r="C3487" s="62"/>
      <c r="D3487" s="71"/>
      <c r="E3487" s="39"/>
      <c r="F3487" s="39"/>
      <c r="G3487" s="53"/>
      <c r="H3487"/>
      <c r="I3487" s="3" t="s">
        <v>463</v>
      </c>
      <c r="J3487" s="20" t="s">
        <v>1037</v>
      </c>
      <c r="K3487" s="19">
        <v>3486</v>
      </c>
    </row>
    <row r="3488" spans="1:11" ht="12" customHeight="1" x14ac:dyDescent="0.2">
      <c r="A3488" s="2"/>
      <c r="B3488" s="64">
        <v>7231</v>
      </c>
      <c r="C3488" s="63" t="s">
        <v>4304</v>
      </c>
      <c r="D3488" s="72" t="s">
        <v>1616</v>
      </c>
      <c r="E3488" s="40" t="s">
        <v>133</v>
      </c>
      <c r="F3488" s="40" t="s">
        <v>80</v>
      </c>
      <c r="G3488" s="54"/>
      <c r="H3488" s="32" t="s">
        <v>465</v>
      </c>
      <c r="I3488" s="3" t="s">
        <v>4451</v>
      </c>
      <c r="J3488" s="20" t="s">
        <v>1037</v>
      </c>
      <c r="K3488" s="19">
        <v>3487</v>
      </c>
    </row>
    <row r="3489" spans="1:11" ht="12" customHeight="1" thickBot="1" x14ac:dyDescent="0.25">
      <c r="A3489" s="2"/>
      <c r="B3489" s="67">
        <v>7927</v>
      </c>
      <c r="C3489" s="65" t="s">
        <v>4305</v>
      </c>
      <c r="D3489" s="73" t="s">
        <v>1616</v>
      </c>
      <c r="E3489" s="41" t="s">
        <v>129</v>
      </c>
      <c r="F3489" s="41" t="s">
        <v>85</v>
      </c>
      <c r="G3489" s="57" t="s">
        <v>808</v>
      </c>
      <c r="H3489" s="32" t="s">
        <v>465</v>
      </c>
      <c r="I3489" s="3" t="s">
        <v>463</v>
      </c>
      <c r="J3489" s="20" t="s">
        <v>1037</v>
      </c>
      <c r="K3489" s="19">
        <v>3488</v>
      </c>
    </row>
    <row r="3490" spans="1:11" ht="12" customHeight="1" x14ac:dyDescent="0.2">
      <c r="A3490" s="2"/>
      <c r="B3490" s="66" t="s">
        <v>1038</v>
      </c>
      <c r="C3490" s="62"/>
      <c r="D3490" s="71"/>
      <c r="E3490" s="39"/>
      <c r="F3490" s="39"/>
      <c r="G3490" s="53"/>
      <c r="H3490"/>
      <c r="I3490" s="3" t="s">
        <v>463</v>
      </c>
      <c r="J3490" s="20" t="s">
        <v>1038</v>
      </c>
      <c r="K3490" s="19">
        <v>3489</v>
      </c>
    </row>
    <row r="3491" spans="1:11" ht="12" customHeight="1" thickBot="1" x14ac:dyDescent="0.25">
      <c r="A3491" s="2"/>
      <c r="B3491" s="67">
        <v>7755</v>
      </c>
      <c r="C3491" s="65" t="s">
        <v>4306</v>
      </c>
      <c r="D3491" s="73" t="s">
        <v>1959</v>
      </c>
      <c r="E3491" s="41" t="s">
        <v>133</v>
      </c>
      <c r="F3491" s="41" t="s">
        <v>752</v>
      </c>
      <c r="G3491" s="57"/>
      <c r="H3491" s="32" t="s">
        <v>465</v>
      </c>
      <c r="I3491" s="3" t="s">
        <v>463</v>
      </c>
      <c r="J3491" s="20" t="s">
        <v>1038</v>
      </c>
      <c r="K3491" s="19">
        <v>3490</v>
      </c>
    </row>
    <row r="3492" spans="1:11" ht="12" customHeight="1" x14ac:dyDescent="0.2">
      <c r="A3492" s="2"/>
      <c r="B3492" s="66" t="s">
        <v>4307</v>
      </c>
      <c r="C3492" s="62"/>
      <c r="D3492" s="71"/>
      <c r="E3492" s="39"/>
      <c r="F3492" s="39"/>
      <c r="G3492" s="53"/>
      <c r="H3492"/>
      <c r="I3492" s="3" t="s">
        <v>4451</v>
      </c>
      <c r="J3492" s="20" t="s">
        <v>4307</v>
      </c>
      <c r="K3492" s="19">
        <v>3491</v>
      </c>
    </row>
    <row r="3493" spans="1:11" ht="12" customHeight="1" thickBot="1" x14ac:dyDescent="0.25">
      <c r="A3493" s="2"/>
      <c r="B3493" s="67">
        <v>13256</v>
      </c>
      <c r="C3493" s="65" t="s">
        <v>4308</v>
      </c>
      <c r="D3493" s="73" t="s">
        <v>75</v>
      </c>
      <c r="E3493" s="41" t="s">
        <v>133</v>
      </c>
      <c r="F3493" s="41" t="s">
        <v>4226</v>
      </c>
      <c r="G3493" s="57"/>
      <c r="H3493"/>
      <c r="I3493" s="3" t="s">
        <v>4451</v>
      </c>
      <c r="J3493" s="20" t="s">
        <v>4307</v>
      </c>
      <c r="K3493" s="19">
        <v>3492</v>
      </c>
    </row>
    <row r="3494" spans="1:11" ht="12" customHeight="1" x14ac:dyDescent="0.2">
      <c r="A3494" s="2"/>
      <c r="B3494" s="66" t="s">
        <v>214</v>
      </c>
      <c r="C3494" s="62"/>
      <c r="D3494" s="71"/>
      <c r="E3494" s="39"/>
      <c r="F3494" s="39"/>
      <c r="G3494" s="53"/>
      <c r="H3494"/>
      <c r="I3494" s="3" t="s">
        <v>463</v>
      </c>
      <c r="J3494" s="20" t="s">
        <v>214</v>
      </c>
      <c r="K3494" s="19">
        <v>3493</v>
      </c>
    </row>
    <row r="3495" spans="1:11" ht="12" customHeight="1" thickBot="1" x14ac:dyDescent="0.25">
      <c r="A3495" s="2"/>
      <c r="B3495" s="67">
        <v>8776</v>
      </c>
      <c r="C3495" s="65" t="s">
        <v>551</v>
      </c>
      <c r="D3495" s="73" t="s">
        <v>4309</v>
      </c>
      <c r="E3495" s="41" t="s">
        <v>129</v>
      </c>
      <c r="F3495" s="41" t="s">
        <v>80</v>
      </c>
      <c r="G3495" s="57" t="s">
        <v>807</v>
      </c>
      <c r="H3495" s="32" t="s">
        <v>465</v>
      </c>
      <c r="I3495" s="3" t="s">
        <v>463</v>
      </c>
      <c r="J3495" s="20" t="s">
        <v>214</v>
      </c>
      <c r="K3495" s="19">
        <v>3494</v>
      </c>
    </row>
    <row r="3496" spans="1:11" ht="12" customHeight="1" x14ac:dyDescent="0.2">
      <c r="A3496" s="2"/>
      <c r="B3496" s="66" t="s">
        <v>1080</v>
      </c>
      <c r="C3496" s="62"/>
      <c r="D3496" s="71"/>
      <c r="E3496" s="39"/>
      <c r="F3496" s="39"/>
      <c r="G3496" s="53"/>
      <c r="H3496"/>
      <c r="I3496" s="3" t="s">
        <v>463</v>
      </c>
      <c r="J3496" s="20" t="s">
        <v>1080</v>
      </c>
      <c r="K3496" s="19">
        <v>3495</v>
      </c>
    </row>
    <row r="3497" spans="1:11" ht="12" customHeight="1" thickBot="1" x14ac:dyDescent="0.25">
      <c r="A3497" s="2"/>
      <c r="B3497" s="67">
        <v>13110</v>
      </c>
      <c r="C3497" s="65" t="s">
        <v>4310</v>
      </c>
      <c r="D3497" s="73" t="s">
        <v>75</v>
      </c>
      <c r="E3497" s="41" t="s">
        <v>129</v>
      </c>
      <c r="F3497" s="41" t="s">
        <v>85</v>
      </c>
      <c r="G3497" s="57"/>
      <c r="H3497"/>
      <c r="I3497" s="3" t="s">
        <v>4451</v>
      </c>
      <c r="J3497" s="20" t="s">
        <v>1080</v>
      </c>
      <c r="K3497" s="19">
        <v>3496</v>
      </c>
    </row>
    <row r="3498" spans="1:11" ht="12" customHeight="1" x14ac:dyDescent="0.2">
      <c r="A3498" s="2"/>
      <c r="B3498" s="66" t="s">
        <v>159</v>
      </c>
      <c r="C3498" s="62"/>
      <c r="D3498" s="71"/>
      <c r="E3498" s="39"/>
      <c r="F3498" s="39"/>
      <c r="G3498" s="53"/>
      <c r="H3498"/>
      <c r="I3498" s="3" t="s">
        <v>463</v>
      </c>
      <c r="J3498" s="20" t="s">
        <v>159</v>
      </c>
      <c r="K3498" s="19">
        <v>3497</v>
      </c>
    </row>
    <row r="3499" spans="1:11" ht="12" customHeight="1" x14ac:dyDescent="0.2">
      <c r="A3499" s="2"/>
      <c r="B3499" s="64">
        <v>12736</v>
      </c>
      <c r="C3499" s="63" t="s">
        <v>4311</v>
      </c>
      <c r="D3499" s="72" t="s">
        <v>75</v>
      </c>
      <c r="E3499" s="40" t="s">
        <v>71</v>
      </c>
      <c r="F3499" s="40" t="s">
        <v>80</v>
      </c>
      <c r="G3499" s="54"/>
      <c r="H3499"/>
      <c r="I3499" s="3" t="s">
        <v>463</v>
      </c>
      <c r="J3499" s="20" t="s">
        <v>159</v>
      </c>
      <c r="K3499" s="19">
        <v>3498</v>
      </c>
    </row>
    <row r="3500" spans="1:11" ht="12" customHeight="1" x14ac:dyDescent="0.2">
      <c r="A3500" s="2"/>
      <c r="B3500" s="64">
        <v>12737</v>
      </c>
      <c r="C3500" s="63" t="s">
        <v>4312</v>
      </c>
      <c r="D3500" s="72" t="s">
        <v>75</v>
      </c>
      <c r="E3500" s="40" t="s">
        <v>133</v>
      </c>
      <c r="F3500" s="40" t="s">
        <v>33</v>
      </c>
      <c r="G3500" s="54"/>
      <c r="H3500"/>
      <c r="I3500" s="3" t="s">
        <v>463</v>
      </c>
      <c r="J3500" s="20" t="s">
        <v>159</v>
      </c>
      <c r="K3500" s="19">
        <v>3499</v>
      </c>
    </row>
    <row r="3501" spans="1:11" ht="12" customHeight="1" thickBot="1" x14ac:dyDescent="0.25">
      <c r="A3501" s="2"/>
      <c r="B3501" s="67">
        <v>13321</v>
      </c>
      <c r="C3501" s="65" t="s">
        <v>4313</v>
      </c>
      <c r="D3501" s="73" t="s">
        <v>75</v>
      </c>
      <c r="E3501" s="41" t="s">
        <v>133</v>
      </c>
      <c r="F3501" s="41" t="s">
        <v>80</v>
      </c>
      <c r="G3501" s="57" t="s">
        <v>852</v>
      </c>
      <c r="H3501"/>
      <c r="I3501" s="3" t="s">
        <v>4451</v>
      </c>
      <c r="J3501" s="20" t="s">
        <v>159</v>
      </c>
      <c r="K3501" s="19">
        <v>3500</v>
      </c>
    </row>
    <row r="3502" spans="1:11" ht="12" customHeight="1" x14ac:dyDescent="0.2">
      <c r="A3502" s="2"/>
      <c r="B3502" s="66" t="s">
        <v>609</v>
      </c>
      <c r="C3502" s="62"/>
      <c r="D3502" s="71"/>
      <c r="E3502" s="39"/>
      <c r="F3502" s="39"/>
      <c r="G3502" s="53"/>
      <c r="H3502"/>
      <c r="I3502" s="3" t="s">
        <v>463</v>
      </c>
      <c r="J3502" s="20" t="s">
        <v>609</v>
      </c>
      <c r="K3502" s="19">
        <v>3501</v>
      </c>
    </row>
    <row r="3503" spans="1:11" ht="12" customHeight="1" thickBot="1" x14ac:dyDescent="0.25">
      <c r="A3503" s="2"/>
      <c r="B3503" s="67">
        <v>9463</v>
      </c>
      <c r="C3503" s="65" t="s">
        <v>4314</v>
      </c>
      <c r="D3503" s="73" t="s">
        <v>4315</v>
      </c>
      <c r="E3503" s="41" t="s">
        <v>129</v>
      </c>
      <c r="F3503" s="41" t="s">
        <v>83</v>
      </c>
      <c r="G3503" s="57" t="s">
        <v>553</v>
      </c>
      <c r="H3503" s="32" t="s">
        <v>465</v>
      </c>
      <c r="I3503" s="3" t="s">
        <v>463</v>
      </c>
      <c r="J3503" s="20" t="s">
        <v>609</v>
      </c>
      <c r="K3503" s="19">
        <v>3502</v>
      </c>
    </row>
    <row r="3504" spans="1:11" ht="12" customHeight="1" x14ac:dyDescent="0.2">
      <c r="A3504" s="2"/>
      <c r="B3504" s="66" t="s">
        <v>798</v>
      </c>
      <c r="C3504" s="62"/>
      <c r="D3504" s="71"/>
      <c r="E3504" s="39"/>
      <c r="F3504" s="39"/>
      <c r="G3504" s="53"/>
      <c r="H3504"/>
      <c r="I3504" s="3" t="s">
        <v>463</v>
      </c>
      <c r="J3504" s="20" t="s">
        <v>798</v>
      </c>
      <c r="K3504" s="19">
        <v>3503</v>
      </c>
    </row>
    <row r="3505" spans="1:11" ht="12" customHeight="1" thickBot="1" x14ac:dyDescent="0.25">
      <c r="A3505" s="2"/>
      <c r="B3505" s="67">
        <v>8323</v>
      </c>
      <c r="C3505" s="65" t="s">
        <v>4316</v>
      </c>
      <c r="D3505" s="73" t="s">
        <v>75</v>
      </c>
      <c r="E3505" s="41" t="s">
        <v>129</v>
      </c>
      <c r="F3505" s="41" t="s">
        <v>33</v>
      </c>
      <c r="G3505" s="57"/>
      <c r="H3505"/>
      <c r="I3505" s="3" t="s">
        <v>463</v>
      </c>
      <c r="J3505" s="20" t="s">
        <v>798</v>
      </c>
      <c r="K3505" s="19">
        <v>3504</v>
      </c>
    </row>
    <row r="3506" spans="1:11" ht="12" customHeight="1" x14ac:dyDescent="0.2">
      <c r="A3506" s="2"/>
      <c r="B3506" s="66" t="s">
        <v>610</v>
      </c>
      <c r="C3506" s="62"/>
      <c r="D3506" s="71"/>
      <c r="E3506" s="39"/>
      <c r="F3506" s="39"/>
      <c r="G3506" s="53"/>
      <c r="H3506"/>
      <c r="I3506" s="3" t="s">
        <v>463</v>
      </c>
      <c r="J3506" s="20" t="s">
        <v>610</v>
      </c>
      <c r="K3506" s="19">
        <v>3505</v>
      </c>
    </row>
    <row r="3507" spans="1:11" ht="12" customHeight="1" x14ac:dyDescent="0.2">
      <c r="A3507" s="2"/>
      <c r="B3507" s="64">
        <v>12171</v>
      </c>
      <c r="C3507" s="63" t="s">
        <v>1039</v>
      </c>
      <c r="D3507" s="72" t="s">
        <v>4317</v>
      </c>
      <c r="E3507" s="40" t="s">
        <v>129</v>
      </c>
      <c r="F3507" s="40" t="s">
        <v>72</v>
      </c>
      <c r="G3507" s="55" t="s">
        <v>580</v>
      </c>
      <c r="H3507" s="32" t="s">
        <v>465</v>
      </c>
      <c r="I3507" s="3" t="s">
        <v>463</v>
      </c>
      <c r="J3507" s="20" t="s">
        <v>610</v>
      </c>
      <c r="K3507" s="19">
        <v>3506</v>
      </c>
    </row>
    <row r="3508" spans="1:11" ht="12" customHeight="1" thickBot="1" x14ac:dyDescent="0.25">
      <c r="A3508" s="2"/>
      <c r="B3508" s="67">
        <v>8669</v>
      </c>
      <c r="C3508" s="65" t="s">
        <v>799</v>
      </c>
      <c r="D3508" s="73" t="s">
        <v>4318</v>
      </c>
      <c r="E3508" s="41" t="s">
        <v>129</v>
      </c>
      <c r="F3508" s="41" t="s">
        <v>72</v>
      </c>
      <c r="G3508" s="56" t="s">
        <v>580</v>
      </c>
      <c r="H3508" s="32" t="s">
        <v>465</v>
      </c>
      <c r="I3508" s="3" t="s">
        <v>463</v>
      </c>
      <c r="J3508" s="20" t="s">
        <v>610</v>
      </c>
      <c r="K3508" s="19">
        <v>3507</v>
      </c>
    </row>
    <row r="3509" spans="1:11" ht="12" customHeight="1" x14ac:dyDescent="0.2">
      <c r="A3509" s="2"/>
      <c r="B3509" s="66" t="s">
        <v>1212</v>
      </c>
      <c r="C3509" s="62"/>
      <c r="D3509" s="71"/>
      <c r="E3509" s="39"/>
      <c r="F3509" s="39"/>
      <c r="G3509" s="53"/>
      <c r="H3509"/>
      <c r="I3509" s="3" t="s">
        <v>463</v>
      </c>
      <c r="J3509" s="20" t="s">
        <v>1212</v>
      </c>
      <c r="K3509" s="19">
        <v>3508</v>
      </c>
    </row>
    <row r="3510" spans="1:11" ht="12" customHeight="1" x14ac:dyDescent="0.2">
      <c r="A3510" s="2"/>
      <c r="B3510" s="64">
        <v>13257</v>
      </c>
      <c r="C3510" s="63" t="s">
        <v>4319</v>
      </c>
      <c r="D3510" s="72" t="s">
        <v>75</v>
      </c>
      <c r="E3510" s="40" t="s">
        <v>71</v>
      </c>
      <c r="F3510" s="40" t="s">
        <v>752</v>
      </c>
      <c r="G3510" s="54"/>
      <c r="H3510"/>
      <c r="I3510" s="3" t="s">
        <v>4451</v>
      </c>
      <c r="J3510" s="20" t="s">
        <v>1212</v>
      </c>
      <c r="K3510" s="19">
        <v>3509</v>
      </c>
    </row>
    <row r="3511" spans="1:11" ht="12" customHeight="1" thickBot="1" x14ac:dyDescent="0.25">
      <c r="A3511" s="2"/>
      <c r="B3511" s="67">
        <v>13258</v>
      </c>
      <c r="C3511" s="65" t="s">
        <v>4320</v>
      </c>
      <c r="D3511" s="73" t="s">
        <v>75</v>
      </c>
      <c r="E3511" s="41" t="s">
        <v>71</v>
      </c>
      <c r="F3511" s="41" t="s">
        <v>752</v>
      </c>
      <c r="G3511" s="57"/>
      <c r="H3511"/>
      <c r="I3511" s="3" t="s">
        <v>4451</v>
      </c>
      <c r="J3511" s="20" t="s">
        <v>1212</v>
      </c>
      <c r="K3511" s="19">
        <v>3510</v>
      </c>
    </row>
    <row r="3512" spans="1:11" ht="12" customHeight="1" x14ac:dyDescent="0.2">
      <c r="A3512" s="2"/>
      <c r="B3512" s="66" t="s">
        <v>4321</v>
      </c>
      <c r="C3512" s="62"/>
      <c r="D3512" s="71"/>
      <c r="E3512" s="39"/>
      <c r="F3512" s="39"/>
      <c r="G3512" s="53"/>
      <c r="H3512"/>
      <c r="I3512" s="3" t="s">
        <v>4451</v>
      </c>
      <c r="J3512" s="20" t="s">
        <v>4321</v>
      </c>
      <c r="K3512" s="19">
        <v>3511</v>
      </c>
    </row>
    <row r="3513" spans="1:11" ht="12" customHeight="1" thickBot="1" x14ac:dyDescent="0.25">
      <c r="A3513" s="2"/>
      <c r="B3513" s="67">
        <v>13259</v>
      </c>
      <c r="C3513" s="65" t="s">
        <v>4322</v>
      </c>
      <c r="D3513" s="73" t="s">
        <v>75</v>
      </c>
      <c r="E3513" s="41" t="s">
        <v>71</v>
      </c>
      <c r="F3513" s="41" t="s">
        <v>4323</v>
      </c>
      <c r="G3513" s="57"/>
      <c r="H3513"/>
      <c r="I3513" s="3" t="s">
        <v>4451</v>
      </c>
      <c r="J3513" s="20" t="s">
        <v>4321</v>
      </c>
      <c r="K3513" s="19">
        <v>3512</v>
      </c>
    </row>
    <row r="3514" spans="1:11" ht="12" customHeight="1" x14ac:dyDescent="0.2">
      <c r="A3514" s="2"/>
      <c r="B3514" s="66" t="s">
        <v>4324</v>
      </c>
      <c r="C3514" s="62"/>
      <c r="D3514" s="71"/>
      <c r="E3514" s="39"/>
      <c r="F3514" s="39"/>
      <c r="G3514" s="53"/>
      <c r="H3514"/>
      <c r="I3514" s="3" t="s">
        <v>4451</v>
      </c>
      <c r="J3514" s="20" t="s">
        <v>4324</v>
      </c>
      <c r="K3514" s="19">
        <v>3513</v>
      </c>
    </row>
    <row r="3515" spans="1:11" ht="12" customHeight="1" x14ac:dyDescent="0.2">
      <c r="A3515" s="2"/>
      <c r="B3515" s="64">
        <v>13200</v>
      </c>
      <c r="C3515" s="63" t="s">
        <v>4325</v>
      </c>
      <c r="D3515" s="72" t="s">
        <v>4326</v>
      </c>
      <c r="E3515" s="40" t="s">
        <v>71</v>
      </c>
      <c r="F3515" s="40" t="s">
        <v>83</v>
      </c>
      <c r="G3515" s="54"/>
      <c r="H3515" s="32" t="s">
        <v>465</v>
      </c>
      <c r="I3515" s="3" t="s">
        <v>4451</v>
      </c>
      <c r="J3515" s="20" t="s">
        <v>4324</v>
      </c>
      <c r="K3515" s="19">
        <v>3514</v>
      </c>
    </row>
    <row r="3516" spans="1:11" ht="12" customHeight="1" thickBot="1" x14ac:dyDescent="0.25">
      <c r="A3516" s="2"/>
      <c r="B3516" s="67">
        <v>13322</v>
      </c>
      <c r="C3516" s="65" t="s">
        <v>4327</v>
      </c>
      <c r="D3516" s="73" t="s">
        <v>75</v>
      </c>
      <c r="E3516" s="41" t="s">
        <v>133</v>
      </c>
      <c r="F3516" s="60" t="s">
        <v>74</v>
      </c>
      <c r="G3516" s="57"/>
      <c r="H3516"/>
      <c r="I3516" s="3" t="s">
        <v>4451</v>
      </c>
      <c r="J3516" s="20" t="s">
        <v>4324</v>
      </c>
      <c r="K3516" s="19">
        <v>3515</v>
      </c>
    </row>
    <row r="3517" spans="1:11" ht="12" customHeight="1" x14ac:dyDescent="0.2">
      <c r="A3517" s="2"/>
      <c r="B3517" s="66" t="s">
        <v>4328</v>
      </c>
      <c r="C3517" s="62"/>
      <c r="D3517" s="71"/>
      <c r="E3517" s="39"/>
      <c r="F3517" s="39"/>
      <c r="G3517" s="53"/>
      <c r="H3517"/>
      <c r="I3517" s="3" t="s">
        <v>4451</v>
      </c>
      <c r="J3517" s="20" t="s">
        <v>4328</v>
      </c>
      <c r="K3517" s="19">
        <v>3516</v>
      </c>
    </row>
    <row r="3518" spans="1:11" ht="12" customHeight="1" thickBot="1" x14ac:dyDescent="0.25">
      <c r="A3518" s="2"/>
      <c r="B3518" s="67">
        <v>8002</v>
      </c>
      <c r="C3518" s="65" t="s">
        <v>4329</v>
      </c>
      <c r="D3518" s="73" t="s">
        <v>2776</v>
      </c>
      <c r="E3518" s="41" t="s">
        <v>71</v>
      </c>
      <c r="F3518" s="41" t="s">
        <v>83</v>
      </c>
      <c r="G3518" s="57"/>
      <c r="H3518" s="32" t="s">
        <v>465</v>
      </c>
      <c r="I3518" s="3" t="s">
        <v>4451</v>
      </c>
      <c r="J3518" s="20" t="s">
        <v>4328</v>
      </c>
      <c r="K3518" s="19">
        <v>3517</v>
      </c>
    </row>
    <row r="3519" spans="1:11" ht="12" customHeight="1" x14ac:dyDescent="0.2">
      <c r="A3519" s="2"/>
      <c r="B3519" s="66" t="s">
        <v>611</v>
      </c>
      <c r="C3519" s="62"/>
      <c r="D3519" s="71"/>
      <c r="E3519" s="39"/>
      <c r="F3519" s="39"/>
      <c r="G3519" s="53"/>
      <c r="H3519"/>
      <c r="I3519" s="3" t="s">
        <v>463</v>
      </c>
      <c r="J3519" s="20" t="s">
        <v>611</v>
      </c>
      <c r="K3519" s="19">
        <v>3518</v>
      </c>
    </row>
    <row r="3520" spans="1:11" ht="12" customHeight="1" x14ac:dyDescent="0.2">
      <c r="A3520" s="2"/>
      <c r="B3520" s="64">
        <v>7916</v>
      </c>
      <c r="C3520" s="63" t="s">
        <v>4330</v>
      </c>
      <c r="D3520" s="72" t="s">
        <v>4268</v>
      </c>
      <c r="E3520" s="40" t="s">
        <v>129</v>
      </c>
      <c r="F3520" s="40" t="s">
        <v>83</v>
      </c>
      <c r="G3520" s="54" t="s">
        <v>553</v>
      </c>
      <c r="H3520" s="32" t="s">
        <v>465</v>
      </c>
      <c r="I3520" s="3" t="s">
        <v>463</v>
      </c>
      <c r="J3520" s="20" t="s">
        <v>611</v>
      </c>
      <c r="K3520" s="19">
        <v>3519</v>
      </c>
    </row>
    <row r="3521" spans="1:11" ht="12" customHeight="1" x14ac:dyDescent="0.2">
      <c r="A3521" s="2"/>
      <c r="B3521" s="64">
        <v>9924</v>
      </c>
      <c r="C3521" s="63" t="s">
        <v>4331</v>
      </c>
      <c r="D3521" s="72" t="s">
        <v>4268</v>
      </c>
      <c r="E3521" s="40" t="s">
        <v>129</v>
      </c>
      <c r="F3521" s="40" t="s">
        <v>83</v>
      </c>
      <c r="G3521" s="54" t="s">
        <v>553</v>
      </c>
      <c r="H3521" s="32" t="s">
        <v>465</v>
      </c>
      <c r="I3521" s="3" t="s">
        <v>463</v>
      </c>
      <c r="J3521" s="20" t="s">
        <v>611</v>
      </c>
      <c r="K3521" s="19">
        <v>3520</v>
      </c>
    </row>
    <row r="3522" spans="1:11" ht="12" customHeight="1" x14ac:dyDescent="0.2">
      <c r="A3522" s="2"/>
      <c r="B3522" s="64">
        <v>8553</v>
      </c>
      <c r="C3522" s="63" t="s">
        <v>4332</v>
      </c>
      <c r="D3522" s="72" t="s">
        <v>4268</v>
      </c>
      <c r="E3522" s="40" t="s">
        <v>129</v>
      </c>
      <c r="F3522" s="40" t="s">
        <v>83</v>
      </c>
      <c r="G3522" s="54" t="s">
        <v>553</v>
      </c>
      <c r="H3522" s="32" t="s">
        <v>465</v>
      </c>
      <c r="I3522" s="3" t="s">
        <v>463</v>
      </c>
      <c r="J3522" s="20" t="s">
        <v>611</v>
      </c>
      <c r="K3522" s="19">
        <v>3521</v>
      </c>
    </row>
    <row r="3523" spans="1:11" ht="12" customHeight="1" x14ac:dyDescent="0.2">
      <c r="A3523" s="2"/>
      <c r="B3523" s="64">
        <v>9664</v>
      </c>
      <c r="C3523" s="63" t="s">
        <v>4333</v>
      </c>
      <c r="D3523" s="72" t="s">
        <v>4268</v>
      </c>
      <c r="E3523" s="40" t="s">
        <v>129</v>
      </c>
      <c r="F3523" s="40" t="s">
        <v>85</v>
      </c>
      <c r="G3523" s="54" t="s">
        <v>808</v>
      </c>
      <c r="H3523" s="32" t="s">
        <v>465</v>
      </c>
      <c r="I3523" s="3" t="s">
        <v>463</v>
      </c>
      <c r="J3523" s="20" t="s">
        <v>611</v>
      </c>
      <c r="K3523" s="19">
        <v>3522</v>
      </c>
    </row>
    <row r="3524" spans="1:11" ht="12" customHeight="1" thickBot="1" x14ac:dyDescent="0.25">
      <c r="A3524" s="2"/>
      <c r="B3524" s="67">
        <v>8422</v>
      </c>
      <c r="C3524" s="65" t="s">
        <v>800</v>
      </c>
      <c r="D3524" s="73" t="s">
        <v>4334</v>
      </c>
      <c r="E3524" s="41" t="s">
        <v>129</v>
      </c>
      <c r="F3524" s="41" t="s">
        <v>80</v>
      </c>
      <c r="G3524" s="57" t="s">
        <v>807</v>
      </c>
      <c r="H3524" s="32" t="s">
        <v>465</v>
      </c>
      <c r="I3524" s="3" t="s">
        <v>463</v>
      </c>
      <c r="J3524" s="20" t="s">
        <v>611</v>
      </c>
      <c r="K3524" s="19">
        <v>3523</v>
      </c>
    </row>
    <row r="3525" spans="1:11" ht="12" customHeight="1" x14ac:dyDescent="0.2">
      <c r="A3525" s="2"/>
      <c r="B3525" s="66" t="s">
        <v>612</v>
      </c>
      <c r="C3525" s="62"/>
      <c r="D3525" s="71"/>
      <c r="E3525" s="39"/>
      <c r="F3525" s="39"/>
      <c r="G3525" s="53"/>
      <c r="H3525"/>
      <c r="I3525" s="3" t="s">
        <v>463</v>
      </c>
      <c r="J3525" s="20" t="s">
        <v>612</v>
      </c>
      <c r="K3525" s="19">
        <v>3524</v>
      </c>
    </row>
    <row r="3526" spans="1:11" ht="12" customHeight="1" x14ac:dyDescent="0.2">
      <c r="A3526" s="2"/>
      <c r="B3526" s="64">
        <v>7190</v>
      </c>
      <c r="C3526" s="63" t="s">
        <v>1081</v>
      </c>
      <c r="D3526" s="72" t="s">
        <v>1540</v>
      </c>
      <c r="E3526" s="40" t="s">
        <v>129</v>
      </c>
      <c r="F3526" s="40" t="s">
        <v>80</v>
      </c>
      <c r="G3526" s="54" t="s">
        <v>807</v>
      </c>
      <c r="H3526" s="32" t="s">
        <v>465</v>
      </c>
      <c r="I3526" s="3" t="s">
        <v>463</v>
      </c>
      <c r="J3526" s="20" t="s">
        <v>612</v>
      </c>
      <c r="K3526" s="19">
        <v>3525</v>
      </c>
    </row>
    <row r="3527" spans="1:11" ht="12" customHeight="1" thickBot="1" x14ac:dyDescent="0.25">
      <c r="A3527" s="2"/>
      <c r="B3527" s="67">
        <v>12776</v>
      </c>
      <c r="C3527" s="65" t="s">
        <v>4335</v>
      </c>
      <c r="D3527" s="73" t="s">
        <v>4336</v>
      </c>
      <c r="E3527" s="41" t="s">
        <v>133</v>
      </c>
      <c r="F3527" s="41" t="s">
        <v>80</v>
      </c>
      <c r="G3527" s="57"/>
      <c r="H3527" s="32" t="s">
        <v>465</v>
      </c>
      <c r="I3527" s="3" t="s">
        <v>463</v>
      </c>
      <c r="J3527" s="20" t="s">
        <v>612</v>
      </c>
      <c r="K3527" s="19">
        <v>3526</v>
      </c>
    </row>
    <row r="3528" spans="1:11" ht="12" customHeight="1" x14ac:dyDescent="0.2">
      <c r="A3528" s="2"/>
      <c r="B3528" s="66" t="s">
        <v>1040</v>
      </c>
      <c r="C3528" s="62"/>
      <c r="D3528" s="71"/>
      <c r="E3528" s="39"/>
      <c r="F3528" s="39"/>
      <c r="G3528" s="53"/>
      <c r="H3528"/>
      <c r="I3528" s="3" t="s">
        <v>463</v>
      </c>
      <c r="J3528" s="20" t="s">
        <v>1040</v>
      </c>
      <c r="K3528" s="19">
        <v>3527</v>
      </c>
    </row>
    <row r="3529" spans="1:11" ht="12" customHeight="1" thickBot="1" x14ac:dyDescent="0.25">
      <c r="A3529" s="2"/>
      <c r="B3529" s="67">
        <v>8489</v>
      </c>
      <c r="C3529" s="65" t="s">
        <v>1041</v>
      </c>
      <c r="D3529" s="73" t="s">
        <v>4337</v>
      </c>
      <c r="E3529" s="41" t="s">
        <v>129</v>
      </c>
      <c r="F3529" s="41" t="s">
        <v>25</v>
      </c>
      <c r="G3529" s="57"/>
      <c r="H3529" s="32" t="s">
        <v>465</v>
      </c>
      <c r="I3529" s="3" t="s">
        <v>463</v>
      </c>
      <c r="J3529" s="20" t="s">
        <v>1040</v>
      </c>
      <c r="K3529" s="19">
        <v>3528</v>
      </c>
    </row>
    <row r="3530" spans="1:11" ht="12" customHeight="1" x14ac:dyDescent="0.2">
      <c r="A3530" s="2"/>
      <c r="B3530" s="66" t="s">
        <v>801</v>
      </c>
      <c r="C3530" s="62"/>
      <c r="D3530" s="71"/>
      <c r="E3530" s="39"/>
      <c r="F3530" s="39"/>
      <c r="G3530" s="53"/>
      <c r="H3530"/>
      <c r="I3530" s="3" t="s">
        <v>463</v>
      </c>
      <c r="J3530" s="20" t="s">
        <v>801</v>
      </c>
      <c r="K3530" s="19">
        <v>3529</v>
      </c>
    </row>
    <row r="3531" spans="1:11" ht="12" customHeight="1" x14ac:dyDescent="0.2">
      <c r="A3531" s="2"/>
      <c r="B3531" s="64">
        <v>7763</v>
      </c>
      <c r="C3531" s="63" t="s">
        <v>4338</v>
      </c>
      <c r="D3531" s="72" t="s">
        <v>4339</v>
      </c>
      <c r="E3531" s="40" t="s">
        <v>71</v>
      </c>
      <c r="F3531" s="40" t="s">
        <v>83</v>
      </c>
      <c r="G3531" s="54"/>
      <c r="H3531" s="32" t="s">
        <v>465</v>
      </c>
      <c r="I3531" s="3" t="s">
        <v>463</v>
      </c>
      <c r="J3531" s="20" t="s">
        <v>801</v>
      </c>
      <c r="K3531" s="19">
        <v>3530</v>
      </c>
    </row>
    <row r="3532" spans="1:11" ht="12" customHeight="1" x14ac:dyDescent="0.2">
      <c r="A3532" s="2"/>
      <c r="B3532" s="64">
        <v>7764</v>
      </c>
      <c r="C3532" s="63" t="s">
        <v>4340</v>
      </c>
      <c r="D3532" s="72" t="s">
        <v>4339</v>
      </c>
      <c r="E3532" s="40" t="s">
        <v>71</v>
      </c>
      <c r="F3532" s="40" t="s">
        <v>83</v>
      </c>
      <c r="G3532" s="54"/>
      <c r="H3532" s="32" t="s">
        <v>465</v>
      </c>
      <c r="I3532" s="3" t="s">
        <v>463</v>
      </c>
      <c r="J3532" s="20" t="s">
        <v>801</v>
      </c>
      <c r="K3532" s="19">
        <v>3531</v>
      </c>
    </row>
    <row r="3533" spans="1:11" ht="12" customHeight="1" x14ac:dyDescent="0.2">
      <c r="A3533" s="2"/>
      <c r="B3533" s="64">
        <v>7765</v>
      </c>
      <c r="C3533" s="63" t="s">
        <v>4341</v>
      </c>
      <c r="D3533" s="72" t="s">
        <v>4342</v>
      </c>
      <c r="E3533" s="40" t="s">
        <v>133</v>
      </c>
      <c r="F3533" s="40" t="s">
        <v>72</v>
      </c>
      <c r="G3533" s="54"/>
      <c r="H3533" s="32" t="s">
        <v>465</v>
      </c>
      <c r="I3533" s="3" t="s">
        <v>463</v>
      </c>
      <c r="J3533" s="20" t="s">
        <v>801</v>
      </c>
      <c r="K3533" s="19">
        <v>3532</v>
      </c>
    </row>
    <row r="3534" spans="1:11" ht="12" customHeight="1" x14ac:dyDescent="0.2">
      <c r="A3534" s="2"/>
      <c r="B3534" s="64">
        <v>8504</v>
      </c>
      <c r="C3534" s="63" t="s">
        <v>4343</v>
      </c>
      <c r="D3534" s="72" t="s">
        <v>1782</v>
      </c>
      <c r="E3534" s="40" t="s">
        <v>133</v>
      </c>
      <c r="F3534" s="40" t="s">
        <v>72</v>
      </c>
      <c r="G3534" s="54"/>
      <c r="H3534"/>
      <c r="I3534" s="3" t="s">
        <v>463</v>
      </c>
      <c r="J3534" s="20" t="s">
        <v>801</v>
      </c>
      <c r="K3534" s="19">
        <v>3533</v>
      </c>
    </row>
    <row r="3535" spans="1:11" ht="12" customHeight="1" x14ac:dyDescent="0.2">
      <c r="A3535" s="2"/>
      <c r="B3535" s="64">
        <v>7766</v>
      </c>
      <c r="C3535" s="63" t="s">
        <v>957</v>
      </c>
      <c r="D3535" s="72" t="s">
        <v>4339</v>
      </c>
      <c r="E3535" s="40" t="s">
        <v>133</v>
      </c>
      <c r="F3535" s="40" t="s">
        <v>33</v>
      </c>
      <c r="G3535" s="54"/>
      <c r="H3535" s="32" t="s">
        <v>465</v>
      </c>
      <c r="I3535" s="3" t="s">
        <v>463</v>
      </c>
      <c r="J3535" s="20" t="s">
        <v>801</v>
      </c>
      <c r="K3535" s="19">
        <v>3534</v>
      </c>
    </row>
    <row r="3536" spans="1:11" ht="12" customHeight="1" x14ac:dyDescent="0.2">
      <c r="A3536" s="2"/>
      <c r="B3536" s="64">
        <v>8509</v>
      </c>
      <c r="C3536" s="63" t="s">
        <v>4344</v>
      </c>
      <c r="D3536" s="72" t="s">
        <v>1764</v>
      </c>
      <c r="E3536" s="40" t="s">
        <v>133</v>
      </c>
      <c r="F3536" s="40" t="s">
        <v>72</v>
      </c>
      <c r="G3536" s="54"/>
      <c r="H3536" s="32" t="s">
        <v>465</v>
      </c>
      <c r="I3536" s="3" t="s">
        <v>4451</v>
      </c>
      <c r="J3536" s="20" t="s">
        <v>801</v>
      </c>
      <c r="K3536" s="19">
        <v>3535</v>
      </c>
    </row>
    <row r="3537" spans="1:11" ht="12" customHeight="1" x14ac:dyDescent="0.2">
      <c r="A3537" s="2"/>
      <c r="B3537" s="64">
        <v>3655</v>
      </c>
      <c r="C3537" s="63" t="s">
        <v>1042</v>
      </c>
      <c r="D3537" s="72" t="s">
        <v>1299</v>
      </c>
      <c r="E3537" s="40" t="s">
        <v>71</v>
      </c>
      <c r="F3537" s="40" t="s">
        <v>83</v>
      </c>
      <c r="G3537" s="54"/>
      <c r="H3537" s="32" t="s">
        <v>465</v>
      </c>
      <c r="I3537" s="3" t="s">
        <v>463</v>
      </c>
      <c r="J3537" s="20" t="s">
        <v>801</v>
      </c>
      <c r="K3537" s="19">
        <v>3536</v>
      </c>
    </row>
    <row r="3538" spans="1:11" ht="12" customHeight="1" x14ac:dyDescent="0.2">
      <c r="A3538" s="2"/>
      <c r="B3538" s="64">
        <v>11487</v>
      </c>
      <c r="C3538" s="63" t="s">
        <v>958</v>
      </c>
      <c r="D3538" s="72" t="s">
        <v>1299</v>
      </c>
      <c r="E3538" s="40" t="s">
        <v>71</v>
      </c>
      <c r="F3538" s="40" t="s">
        <v>83</v>
      </c>
      <c r="G3538" s="54"/>
      <c r="H3538"/>
      <c r="I3538" s="3" t="s">
        <v>463</v>
      </c>
      <c r="J3538" s="20" t="s">
        <v>801</v>
      </c>
      <c r="K3538" s="19">
        <v>3537</v>
      </c>
    </row>
    <row r="3539" spans="1:11" ht="12" customHeight="1" x14ac:dyDescent="0.2">
      <c r="A3539" s="2"/>
      <c r="B3539" s="64">
        <v>10504</v>
      </c>
      <c r="C3539" s="63" t="s">
        <v>4345</v>
      </c>
      <c r="D3539" s="72" t="s">
        <v>4346</v>
      </c>
      <c r="E3539" s="40" t="s">
        <v>133</v>
      </c>
      <c r="F3539" s="40" t="s">
        <v>72</v>
      </c>
      <c r="G3539" s="54"/>
      <c r="H3539" s="32" t="s">
        <v>465</v>
      </c>
      <c r="I3539" s="3" t="s">
        <v>463</v>
      </c>
      <c r="J3539" s="20" t="s">
        <v>801</v>
      </c>
      <c r="K3539" s="19">
        <v>3538</v>
      </c>
    </row>
    <row r="3540" spans="1:11" ht="12" customHeight="1" x14ac:dyDescent="0.2">
      <c r="A3540" s="2"/>
      <c r="B3540" s="64">
        <v>5782</v>
      </c>
      <c r="C3540" s="63" t="s">
        <v>4347</v>
      </c>
      <c r="D3540" s="72" t="s">
        <v>1625</v>
      </c>
      <c r="E3540" s="40" t="s">
        <v>133</v>
      </c>
      <c r="F3540" s="40" t="s">
        <v>72</v>
      </c>
      <c r="G3540" s="54"/>
      <c r="H3540" s="32" t="s">
        <v>465</v>
      </c>
      <c r="I3540" s="3" t="s">
        <v>463</v>
      </c>
      <c r="J3540" s="20" t="s">
        <v>801</v>
      </c>
      <c r="K3540" s="19">
        <v>3539</v>
      </c>
    </row>
    <row r="3541" spans="1:11" ht="12" customHeight="1" x14ac:dyDescent="0.2">
      <c r="A3541" s="2"/>
      <c r="B3541" s="64">
        <v>13260</v>
      </c>
      <c r="C3541" s="63" t="s">
        <v>4348</v>
      </c>
      <c r="D3541" s="72" t="s">
        <v>75</v>
      </c>
      <c r="E3541" s="40" t="s">
        <v>71</v>
      </c>
      <c r="F3541" s="40" t="s">
        <v>565</v>
      </c>
      <c r="G3541" s="54"/>
      <c r="H3541"/>
      <c r="I3541" s="3" t="s">
        <v>4451</v>
      </c>
      <c r="J3541" s="20" t="s">
        <v>801</v>
      </c>
      <c r="K3541" s="19">
        <v>3540</v>
      </c>
    </row>
    <row r="3542" spans="1:11" ht="12" customHeight="1" x14ac:dyDescent="0.2">
      <c r="A3542" s="2"/>
      <c r="B3542" s="64">
        <v>7773</v>
      </c>
      <c r="C3542" s="63" t="s">
        <v>4349</v>
      </c>
      <c r="D3542" s="72" t="s">
        <v>4339</v>
      </c>
      <c r="E3542" s="40" t="s">
        <v>71</v>
      </c>
      <c r="F3542" s="40" t="s">
        <v>33</v>
      </c>
      <c r="G3542" s="54"/>
      <c r="H3542"/>
      <c r="I3542" s="3" t="s">
        <v>463</v>
      </c>
      <c r="J3542" s="20" t="s">
        <v>801</v>
      </c>
      <c r="K3542" s="19">
        <v>3541</v>
      </c>
    </row>
    <row r="3543" spans="1:11" ht="12" customHeight="1" x14ac:dyDescent="0.2">
      <c r="A3543" s="2"/>
      <c r="B3543" s="64">
        <v>12774</v>
      </c>
      <c r="C3543" s="63" t="s">
        <v>1213</v>
      </c>
      <c r="D3543" s="72" t="s">
        <v>2187</v>
      </c>
      <c r="E3543" s="40" t="s">
        <v>71</v>
      </c>
      <c r="F3543" s="40" t="s">
        <v>85</v>
      </c>
      <c r="G3543" s="54"/>
      <c r="H3543"/>
      <c r="I3543" s="3" t="s">
        <v>463</v>
      </c>
      <c r="J3543" s="20" t="s">
        <v>801</v>
      </c>
      <c r="K3543" s="19">
        <v>3542</v>
      </c>
    </row>
    <row r="3544" spans="1:11" ht="12" customHeight="1" x14ac:dyDescent="0.2">
      <c r="A3544" s="2"/>
      <c r="B3544" s="64">
        <v>9399</v>
      </c>
      <c r="C3544" s="63" t="s">
        <v>4350</v>
      </c>
      <c r="D3544" s="72" t="s">
        <v>4339</v>
      </c>
      <c r="E3544" s="40" t="s">
        <v>133</v>
      </c>
      <c r="F3544" s="40" t="s">
        <v>752</v>
      </c>
      <c r="G3544" s="54"/>
      <c r="H3544" s="32" t="s">
        <v>465</v>
      </c>
      <c r="I3544" s="3" t="s">
        <v>463</v>
      </c>
      <c r="J3544" s="20" t="s">
        <v>801</v>
      </c>
      <c r="K3544" s="19">
        <v>3543</v>
      </c>
    </row>
    <row r="3545" spans="1:11" ht="12" customHeight="1" x14ac:dyDescent="0.2">
      <c r="A3545" s="2"/>
      <c r="B3545" s="64">
        <v>10995</v>
      </c>
      <c r="C3545" s="63" t="s">
        <v>1214</v>
      </c>
      <c r="D3545" s="72" t="s">
        <v>4351</v>
      </c>
      <c r="E3545" s="40" t="s">
        <v>133</v>
      </c>
      <c r="F3545" s="40" t="s">
        <v>80</v>
      </c>
      <c r="G3545" s="54"/>
      <c r="H3545"/>
      <c r="I3545" s="3" t="s">
        <v>463</v>
      </c>
      <c r="J3545" s="20" t="s">
        <v>801</v>
      </c>
      <c r="K3545" s="19">
        <v>3544</v>
      </c>
    </row>
    <row r="3546" spans="1:11" ht="12" customHeight="1" x14ac:dyDescent="0.2">
      <c r="A3546" s="2"/>
      <c r="B3546" s="64">
        <v>7779</v>
      </c>
      <c r="C3546" s="63" t="s">
        <v>4352</v>
      </c>
      <c r="D3546" s="72" t="s">
        <v>1238</v>
      </c>
      <c r="E3546" s="40" t="s">
        <v>133</v>
      </c>
      <c r="F3546" s="59" t="s">
        <v>74</v>
      </c>
      <c r="G3546" s="54"/>
      <c r="H3546" s="32" t="s">
        <v>465</v>
      </c>
      <c r="I3546" s="3" t="s">
        <v>4451</v>
      </c>
      <c r="J3546" s="20" t="s">
        <v>801</v>
      </c>
      <c r="K3546" s="19">
        <v>3545</v>
      </c>
    </row>
    <row r="3547" spans="1:11" ht="12" customHeight="1" x14ac:dyDescent="0.2">
      <c r="A3547" s="2"/>
      <c r="B3547" s="64">
        <v>7197</v>
      </c>
      <c r="C3547" s="63" t="s">
        <v>802</v>
      </c>
      <c r="D3547" s="72" t="s">
        <v>1782</v>
      </c>
      <c r="E3547" s="40" t="s">
        <v>133</v>
      </c>
      <c r="F3547" s="40" t="s">
        <v>83</v>
      </c>
      <c r="G3547" s="54"/>
      <c r="H3547" s="32" t="s">
        <v>465</v>
      </c>
      <c r="I3547" s="3" t="s">
        <v>463</v>
      </c>
      <c r="J3547" s="20" t="s">
        <v>801</v>
      </c>
      <c r="K3547" s="19">
        <v>3546</v>
      </c>
    </row>
    <row r="3548" spans="1:11" ht="12" customHeight="1" x14ac:dyDescent="0.2">
      <c r="A3548" s="2"/>
      <c r="B3548" s="64">
        <v>7780</v>
      </c>
      <c r="C3548" s="63" t="s">
        <v>1043</v>
      </c>
      <c r="D3548" s="72" t="s">
        <v>1782</v>
      </c>
      <c r="E3548" s="40" t="s">
        <v>71</v>
      </c>
      <c r="F3548" s="40" t="s">
        <v>83</v>
      </c>
      <c r="G3548" s="54"/>
      <c r="H3548"/>
      <c r="I3548" s="3" t="s">
        <v>463</v>
      </c>
      <c r="J3548" s="20" t="s">
        <v>801</v>
      </c>
      <c r="K3548" s="19">
        <v>3547</v>
      </c>
    </row>
    <row r="3549" spans="1:11" ht="12" customHeight="1" x14ac:dyDescent="0.2">
      <c r="A3549" s="2"/>
      <c r="B3549" s="64">
        <v>12462</v>
      </c>
      <c r="C3549" s="63" t="s">
        <v>4353</v>
      </c>
      <c r="D3549" s="72" t="s">
        <v>1299</v>
      </c>
      <c r="E3549" s="40" t="s">
        <v>71</v>
      </c>
      <c r="F3549" s="40" t="s">
        <v>33</v>
      </c>
      <c r="G3549" s="54"/>
      <c r="H3549"/>
      <c r="I3549" s="3" t="s">
        <v>4451</v>
      </c>
      <c r="J3549" s="20" t="s">
        <v>801</v>
      </c>
      <c r="K3549" s="19">
        <v>3548</v>
      </c>
    </row>
    <row r="3550" spans="1:11" ht="12" customHeight="1" x14ac:dyDescent="0.2">
      <c r="A3550" s="2"/>
      <c r="B3550" s="64">
        <v>6494</v>
      </c>
      <c r="C3550" s="63" t="s">
        <v>4354</v>
      </c>
      <c r="D3550" s="72" t="s">
        <v>4355</v>
      </c>
      <c r="E3550" s="40" t="s">
        <v>71</v>
      </c>
      <c r="F3550" s="40" t="s">
        <v>80</v>
      </c>
      <c r="G3550" s="54"/>
      <c r="H3550" s="32" t="s">
        <v>465</v>
      </c>
      <c r="I3550" s="3" t="s">
        <v>4451</v>
      </c>
      <c r="J3550" s="20" t="s">
        <v>801</v>
      </c>
      <c r="K3550" s="19">
        <v>3549</v>
      </c>
    </row>
    <row r="3551" spans="1:11" ht="12" customHeight="1" thickBot="1" x14ac:dyDescent="0.25">
      <c r="A3551" s="2"/>
      <c r="B3551" s="67">
        <v>10412</v>
      </c>
      <c r="C3551" s="65" t="s">
        <v>4356</v>
      </c>
      <c r="D3551" s="73" t="s">
        <v>1261</v>
      </c>
      <c r="E3551" s="41" t="s">
        <v>71</v>
      </c>
      <c r="F3551" s="41" t="s">
        <v>83</v>
      </c>
      <c r="G3551" s="57"/>
      <c r="H3551" s="32" t="s">
        <v>465</v>
      </c>
      <c r="I3551" s="3" t="s">
        <v>4451</v>
      </c>
      <c r="J3551" s="20" t="s">
        <v>801</v>
      </c>
      <c r="K3551" s="19">
        <v>3550</v>
      </c>
    </row>
    <row r="3552" spans="1:11" ht="12" customHeight="1" x14ac:dyDescent="0.2">
      <c r="A3552" s="2"/>
      <c r="B3552" s="66" t="s">
        <v>4357</v>
      </c>
      <c r="C3552" s="62"/>
      <c r="D3552" s="71"/>
      <c r="E3552" s="39"/>
      <c r="F3552" s="39"/>
      <c r="G3552" s="53"/>
      <c r="H3552"/>
      <c r="I3552" s="3" t="s">
        <v>4451</v>
      </c>
      <c r="J3552" s="20" t="s">
        <v>4357</v>
      </c>
      <c r="K3552" s="19">
        <v>3551</v>
      </c>
    </row>
    <row r="3553" spans="1:11" ht="12" customHeight="1" thickBot="1" x14ac:dyDescent="0.25">
      <c r="A3553" s="2"/>
      <c r="B3553" s="67">
        <v>13530</v>
      </c>
      <c r="C3553" s="65" t="s">
        <v>4358</v>
      </c>
      <c r="D3553" s="73" t="s">
        <v>75</v>
      </c>
      <c r="E3553" s="41" t="s">
        <v>355</v>
      </c>
      <c r="F3553" s="41" t="s">
        <v>33</v>
      </c>
      <c r="G3553" s="57"/>
      <c r="H3553"/>
      <c r="I3553" s="3" t="s">
        <v>4451</v>
      </c>
      <c r="J3553" s="20" t="s">
        <v>4357</v>
      </c>
      <c r="K3553" s="19">
        <v>3552</v>
      </c>
    </row>
    <row r="3554" spans="1:11" ht="12" customHeight="1" x14ac:dyDescent="0.2">
      <c r="A3554" s="2"/>
      <c r="B3554" s="66" t="s">
        <v>552</v>
      </c>
      <c r="C3554" s="62"/>
      <c r="D3554" s="71"/>
      <c r="E3554" s="39"/>
      <c r="F3554" s="39"/>
      <c r="G3554" s="53"/>
      <c r="H3554"/>
      <c r="I3554" s="3" t="s">
        <v>463</v>
      </c>
      <c r="J3554" s="20" t="s">
        <v>552</v>
      </c>
      <c r="K3554" s="19">
        <v>3553</v>
      </c>
    </row>
    <row r="3555" spans="1:11" ht="12" customHeight="1" x14ac:dyDescent="0.2">
      <c r="A3555" s="2"/>
      <c r="B3555" s="64">
        <v>12013</v>
      </c>
      <c r="C3555" s="63" t="s">
        <v>4359</v>
      </c>
      <c r="D3555" s="72" t="s">
        <v>4360</v>
      </c>
      <c r="E3555" s="40" t="s">
        <v>133</v>
      </c>
      <c r="F3555" s="40" t="s">
        <v>83</v>
      </c>
      <c r="G3555" s="54"/>
      <c r="H3555"/>
      <c r="I3555" s="3" t="s">
        <v>4451</v>
      </c>
      <c r="J3555" s="20" t="s">
        <v>552</v>
      </c>
      <c r="K3555" s="19">
        <v>3554</v>
      </c>
    </row>
    <row r="3556" spans="1:11" ht="12" customHeight="1" thickBot="1" x14ac:dyDescent="0.25">
      <c r="A3556" s="2"/>
      <c r="B3556" s="67">
        <v>12783</v>
      </c>
      <c r="C3556" s="65" t="s">
        <v>4361</v>
      </c>
      <c r="D3556" s="73" t="s">
        <v>4362</v>
      </c>
      <c r="E3556" s="41" t="s">
        <v>133</v>
      </c>
      <c r="F3556" s="41" t="s">
        <v>72</v>
      </c>
      <c r="G3556" s="57"/>
      <c r="H3556" s="32" t="s">
        <v>465</v>
      </c>
      <c r="I3556" s="3" t="s">
        <v>463</v>
      </c>
      <c r="J3556" s="20" t="s">
        <v>552</v>
      </c>
      <c r="K3556" s="19">
        <v>3555</v>
      </c>
    </row>
    <row r="3557" spans="1:11" ht="12" customHeight="1" x14ac:dyDescent="0.2">
      <c r="A3557" s="2"/>
      <c r="B3557" s="66" t="s">
        <v>4363</v>
      </c>
      <c r="C3557" s="62"/>
      <c r="D3557" s="71"/>
      <c r="E3557" s="39"/>
      <c r="F3557" s="39"/>
      <c r="G3557" s="53"/>
      <c r="H3557"/>
      <c r="I3557" s="3" t="s">
        <v>4451</v>
      </c>
      <c r="J3557" s="20" t="s">
        <v>4363</v>
      </c>
      <c r="K3557" s="19">
        <v>3556</v>
      </c>
    </row>
    <row r="3558" spans="1:11" ht="12" customHeight="1" thickBot="1" x14ac:dyDescent="0.25">
      <c r="A3558" s="2"/>
      <c r="B3558" s="67">
        <v>7945</v>
      </c>
      <c r="C3558" s="65" t="s">
        <v>4364</v>
      </c>
      <c r="D3558" s="73" t="s">
        <v>4365</v>
      </c>
      <c r="E3558" s="41" t="s">
        <v>71</v>
      </c>
      <c r="F3558" s="41" t="s">
        <v>33</v>
      </c>
      <c r="G3558" s="57"/>
      <c r="H3558" s="32" t="s">
        <v>465</v>
      </c>
      <c r="I3558" s="3" t="s">
        <v>4451</v>
      </c>
      <c r="J3558" s="20" t="s">
        <v>4363</v>
      </c>
      <c r="K3558" s="19">
        <v>3557</v>
      </c>
    </row>
    <row r="3559" spans="1:11" ht="12" customHeight="1" x14ac:dyDescent="0.2">
      <c r="A3559" s="2"/>
      <c r="B3559" s="66" t="s">
        <v>4</v>
      </c>
      <c r="C3559" s="62"/>
      <c r="D3559" s="71"/>
      <c r="E3559" s="39"/>
      <c r="F3559" s="39"/>
      <c r="G3559" s="53"/>
      <c r="H3559"/>
      <c r="I3559" s="3" t="s">
        <v>463</v>
      </c>
      <c r="J3559" s="20" t="s">
        <v>4</v>
      </c>
      <c r="K3559" s="19">
        <v>3558</v>
      </c>
    </row>
    <row r="3560" spans="1:11" ht="12" customHeight="1" x14ac:dyDescent="0.2">
      <c r="A3560" s="2"/>
      <c r="B3560" s="64">
        <v>13261</v>
      </c>
      <c r="C3560" s="63" t="s">
        <v>4366</v>
      </c>
      <c r="D3560" s="72" t="s">
        <v>75</v>
      </c>
      <c r="E3560" s="40" t="s">
        <v>133</v>
      </c>
      <c r="F3560" s="40" t="s">
        <v>907</v>
      </c>
      <c r="G3560" s="54"/>
      <c r="H3560"/>
      <c r="I3560" s="3" t="s">
        <v>4451</v>
      </c>
      <c r="J3560" s="20" t="s">
        <v>4</v>
      </c>
      <c r="K3560" s="19">
        <v>3559</v>
      </c>
    </row>
    <row r="3561" spans="1:11" ht="12" customHeight="1" x14ac:dyDescent="0.2">
      <c r="A3561" s="2"/>
      <c r="B3561" s="64">
        <v>12749</v>
      </c>
      <c r="C3561" s="63" t="s">
        <v>4367</v>
      </c>
      <c r="D3561" s="72" t="s">
        <v>75</v>
      </c>
      <c r="E3561" s="40" t="s">
        <v>133</v>
      </c>
      <c r="F3561" s="40" t="s">
        <v>80</v>
      </c>
      <c r="G3561" s="54"/>
      <c r="H3561"/>
      <c r="I3561" s="3" t="s">
        <v>463</v>
      </c>
      <c r="J3561" s="20" t="s">
        <v>4</v>
      </c>
      <c r="K3561" s="19">
        <v>3560</v>
      </c>
    </row>
    <row r="3562" spans="1:11" ht="12" customHeight="1" x14ac:dyDescent="0.2">
      <c r="A3562" s="2"/>
      <c r="B3562" s="64">
        <v>12750</v>
      </c>
      <c r="C3562" s="63" t="s">
        <v>4368</v>
      </c>
      <c r="D3562" s="72" t="s">
        <v>75</v>
      </c>
      <c r="E3562" s="40" t="s">
        <v>133</v>
      </c>
      <c r="F3562" s="40" t="s">
        <v>80</v>
      </c>
      <c r="G3562" s="54"/>
      <c r="H3562"/>
      <c r="I3562" s="3" t="s">
        <v>463</v>
      </c>
      <c r="J3562" s="20" t="s">
        <v>4</v>
      </c>
      <c r="K3562" s="19">
        <v>3561</v>
      </c>
    </row>
    <row r="3563" spans="1:11" ht="12" customHeight="1" x14ac:dyDescent="0.2">
      <c r="A3563" s="2"/>
      <c r="B3563" s="64">
        <v>13262</v>
      </c>
      <c r="C3563" s="63" t="s">
        <v>4369</v>
      </c>
      <c r="D3563" s="72" t="s">
        <v>75</v>
      </c>
      <c r="E3563" s="40" t="s">
        <v>133</v>
      </c>
      <c r="F3563" s="40" t="s">
        <v>4277</v>
      </c>
      <c r="G3563" s="54"/>
      <c r="H3563" s="61"/>
      <c r="I3563" s="3" t="s">
        <v>4451</v>
      </c>
      <c r="J3563" s="20" t="s">
        <v>4</v>
      </c>
      <c r="K3563" s="19">
        <v>3562</v>
      </c>
    </row>
    <row r="3564" spans="1:11" ht="12" customHeight="1" x14ac:dyDescent="0.2">
      <c r="A3564" s="2"/>
      <c r="B3564" s="64">
        <v>13263</v>
      </c>
      <c r="C3564" s="63" t="s">
        <v>4370</v>
      </c>
      <c r="D3564" s="72" t="s">
        <v>75</v>
      </c>
      <c r="E3564" s="40" t="s">
        <v>133</v>
      </c>
      <c r="F3564" s="40" t="s">
        <v>4323</v>
      </c>
      <c r="G3564" s="54"/>
      <c r="H3564"/>
      <c r="I3564" s="3" t="s">
        <v>4451</v>
      </c>
      <c r="J3564" s="20" t="s">
        <v>4</v>
      </c>
      <c r="K3564" s="19">
        <v>3563</v>
      </c>
    </row>
    <row r="3565" spans="1:11" ht="12" customHeight="1" x14ac:dyDescent="0.2">
      <c r="A3565" s="2"/>
      <c r="B3565" s="64">
        <v>13264</v>
      </c>
      <c r="C3565" s="63" t="s">
        <v>4371</v>
      </c>
      <c r="D3565" s="72" t="s">
        <v>75</v>
      </c>
      <c r="E3565" s="40" t="s">
        <v>71</v>
      </c>
      <c r="F3565" s="40" t="s">
        <v>752</v>
      </c>
      <c r="G3565" s="54"/>
      <c r="H3565"/>
      <c r="I3565" s="3" t="s">
        <v>4451</v>
      </c>
      <c r="J3565" s="20" t="s">
        <v>4</v>
      </c>
      <c r="K3565" s="19">
        <v>3564</v>
      </c>
    </row>
    <row r="3566" spans="1:11" ht="12" customHeight="1" x14ac:dyDescent="0.2">
      <c r="A3566" s="2"/>
      <c r="B3566" s="64">
        <v>13265</v>
      </c>
      <c r="C3566" s="63" t="s">
        <v>4372</v>
      </c>
      <c r="D3566" s="72" t="s">
        <v>75</v>
      </c>
      <c r="E3566" s="40" t="s">
        <v>71</v>
      </c>
      <c r="F3566" s="40" t="s">
        <v>752</v>
      </c>
      <c r="G3566" s="54"/>
      <c r="H3566"/>
      <c r="I3566" s="3" t="s">
        <v>4451</v>
      </c>
      <c r="J3566" s="20" t="s">
        <v>4</v>
      </c>
      <c r="K3566" s="19">
        <v>3565</v>
      </c>
    </row>
    <row r="3567" spans="1:11" ht="12" customHeight="1" thickBot="1" x14ac:dyDescent="0.25">
      <c r="A3567" s="2"/>
      <c r="B3567" s="67">
        <v>13266</v>
      </c>
      <c r="C3567" s="65" t="s">
        <v>4373</v>
      </c>
      <c r="D3567" s="73" t="s">
        <v>75</v>
      </c>
      <c r="E3567" s="41" t="s">
        <v>71</v>
      </c>
      <c r="F3567" s="41" t="s">
        <v>752</v>
      </c>
      <c r="G3567" s="57"/>
      <c r="H3567"/>
      <c r="I3567" s="3" t="s">
        <v>4451</v>
      </c>
      <c r="J3567" s="20" t="s">
        <v>4</v>
      </c>
      <c r="K3567" s="19">
        <v>3566</v>
      </c>
    </row>
    <row r="3568" spans="1:11" ht="12" customHeight="1" x14ac:dyDescent="0.2">
      <c r="A3568" s="2"/>
      <c r="B3568" s="66" t="s">
        <v>1215</v>
      </c>
      <c r="C3568" s="62"/>
      <c r="D3568" s="71"/>
      <c r="E3568" s="39"/>
      <c r="F3568" s="39"/>
      <c r="G3568" s="53"/>
      <c r="H3568"/>
      <c r="I3568" s="3" t="s">
        <v>463</v>
      </c>
      <c r="J3568" s="20" t="s">
        <v>1215</v>
      </c>
      <c r="K3568" s="19">
        <v>3567</v>
      </c>
    </row>
    <row r="3569" spans="1:11" ht="12" customHeight="1" thickBot="1" x14ac:dyDescent="0.25">
      <c r="A3569" s="2"/>
      <c r="B3569" s="67">
        <v>7330</v>
      </c>
      <c r="C3569" s="65" t="s">
        <v>1216</v>
      </c>
      <c r="D3569" s="73" t="s">
        <v>4374</v>
      </c>
      <c r="E3569" s="41" t="s">
        <v>129</v>
      </c>
      <c r="F3569" s="41" t="s">
        <v>33</v>
      </c>
      <c r="G3569" s="57" t="s">
        <v>815</v>
      </c>
      <c r="H3569" s="32" t="s">
        <v>465</v>
      </c>
      <c r="I3569" s="3" t="s">
        <v>463</v>
      </c>
      <c r="J3569" s="20" t="s">
        <v>1215</v>
      </c>
      <c r="K3569" s="19">
        <v>3568</v>
      </c>
    </row>
    <row r="3570" spans="1:11" ht="12" customHeight="1" x14ac:dyDescent="0.2">
      <c r="A3570" s="2"/>
      <c r="B3570" s="66" t="s">
        <v>5</v>
      </c>
      <c r="C3570" s="62"/>
      <c r="D3570" s="71"/>
      <c r="E3570" s="39"/>
      <c r="F3570" s="39"/>
      <c r="G3570" s="53"/>
      <c r="H3570"/>
      <c r="I3570" s="3" t="s">
        <v>463</v>
      </c>
      <c r="J3570" s="20" t="s">
        <v>5</v>
      </c>
      <c r="K3570" s="19">
        <v>3569</v>
      </c>
    </row>
    <row r="3571" spans="1:11" ht="12" customHeight="1" x14ac:dyDescent="0.2">
      <c r="A3571" s="2"/>
      <c r="B3571" s="64">
        <v>7864</v>
      </c>
      <c r="C3571" s="63" t="s">
        <v>4375</v>
      </c>
      <c r="D3571" s="72" t="s">
        <v>4150</v>
      </c>
      <c r="E3571" s="40" t="s">
        <v>129</v>
      </c>
      <c r="F3571" s="40" t="s">
        <v>72</v>
      </c>
      <c r="G3571" s="55" t="s">
        <v>580</v>
      </c>
      <c r="H3571" s="32" t="s">
        <v>465</v>
      </c>
      <c r="I3571" s="3" t="s">
        <v>463</v>
      </c>
      <c r="J3571" s="20" t="s">
        <v>5</v>
      </c>
      <c r="K3571" s="19">
        <v>3570</v>
      </c>
    </row>
    <row r="3572" spans="1:11" ht="12" customHeight="1" x14ac:dyDescent="0.2">
      <c r="A3572" s="2"/>
      <c r="B3572" s="64">
        <v>12999</v>
      </c>
      <c r="C3572" s="63" t="s">
        <v>4376</v>
      </c>
      <c r="D3572" s="72" t="s">
        <v>4377</v>
      </c>
      <c r="E3572" s="40" t="s">
        <v>129</v>
      </c>
      <c r="F3572" s="40" t="s">
        <v>85</v>
      </c>
      <c r="G3572" s="54" t="s">
        <v>808</v>
      </c>
      <c r="H3572" s="32" t="s">
        <v>465</v>
      </c>
      <c r="I3572" s="3" t="s">
        <v>4451</v>
      </c>
      <c r="J3572" s="20" t="s">
        <v>5</v>
      </c>
      <c r="K3572" s="19">
        <v>3571</v>
      </c>
    </row>
    <row r="3573" spans="1:11" ht="12" customHeight="1" thickBot="1" x14ac:dyDescent="0.25">
      <c r="A3573" s="2"/>
      <c r="B3573" s="67">
        <v>13072</v>
      </c>
      <c r="C3573" s="65" t="s">
        <v>4378</v>
      </c>
      <c r="D3573" s="73" t="s">
        <v>1292</v>
      </c>
      <c r="E3573" s="41" t="s">
        <v>129</v>
      </c>
      <c r="F3573" s="41" t="s">
        <v>85</v>
      </c>
      <c r="G3573" s="57" t="s">
        <v>808</v>
      </c>
      <c r="H3573"/>
      <c r="I3573" s="3" t="s">
        <v>4451</v>
      </c>
      <c r="J3573" s="20" t="s">
        <v>5</v>
      </c>
      <c r="K3573" s="19">
        <v>3572</v>
      </c>
    </row>
    <row r="3574" spans="1:11" ht="10.5" customHeight="1" x14ac:dyDescent="0.15">
      <c r="B3574" s="66" t="s">
        <v>679</v>
      </c>
      <c r="C3574" s="62"/>
      <c r="D3574" s="71"/>
      <c r="E3574" s="39"/>
      <c r="F3574" s="39"/>
      <c r="G3574" s="53"/>
      <c r="I3574" s="3" t="s">
        <v>463</v>
      </c>
      <c r="J3574" s="19" t="s">
        <v>679</v>
      </c>
    </row>
    <row r="3575" spans="1:11" ht="10.5" customHeight="1" x14ac:dyDescent="0.15">
      <c r="B3575" s="64">
        <v>13267</v>
      </c>
      <c r="C3575" s="63" t="s">
        <v>4379</v>
      </c>
      <c r="D3575" s="72" t="s">
        <v>75</v>
      </c>
      <c r="E3575" s="40" t="s">
        <v>133</v>
      </c>
      <c r="F3575" s="40" t="s">
        <v>72</v>
      </c>
      <c r="G3575" s="54"/>
      <c r="I3575" s="3" t="s">
        <v>4451</v>
      </c>
      <c r="J3575" s="19" t="s">
        <v>679</v>
      </c>
    </row>
    <row r="3576" spans="1:11" ht="10.5" customHeight="1" x14ac:dyDescent="0.15">
      <c r="B3576" s="64">
        <v>13268</v>
      </c>
      <c r="C3576" s="63" t="s">
        <v>4380</v>
      </c>
      <c r="D3576" s="72" t="s">
        <v>75</v>
      </c>
      <c r="E3576" s="40" t="s">
        <v>133</v>
      </c>
      <c r="F3576" s="40" t="s">
        <v>907</v>
      </c>
      <c r="G3576" s="54"/>
      <c r="I3576" s="3" t="s">
        <v>4451</v>
      </c>
      <c r="J3576" s="19" t="s">
        <v>679</v>
      </c>
    </row>
    <row r="3577" spans="1:11" ht="10.5" customHeight="1" x14ac:dyDescent="0.15">
      <c r="B3577" s="64">
        <v>13269</v>
      </c>
      <c r="C3577" s="63" t="s">
        <v>4381</v>
      </c>
      <c r="D3577" s="72" t="s">
        <v>75</v>
      </c>
      <c r="E3577" s="40" t="s">
        <v>133</v>
      </c>
      <c r="F3577" s="40" t="s">
        <v>907</v>
      </c>
      <c r="G3577" s="54"/>
      <c r="I3577" s="3" t="s">
        <v>4451</v>
      </c>
      <c r="J3577" s="19" t="s">
        <v>679</v>
      </c>
    </row>
    <row r="3578" spans="1:11" ht="10.5" customHeight="1" x14ac:dyDescent="0.15">
      <c r="B3578" s="64">
        <v>13270</v>
      </c>
      <c r="C3578" s="63" t="s">
        <v>4382</v>
      </c>
      <c r="D3578" s="72" t="s">
        <v>75</v>
      </c>
      <c r="E3578" s="40" t="s">
        <v>71</v>
      </c>
      <c r="F3578" s="40" t="s">
        <v>752</v>
      </c>
      <c r="G3578" s="54"/>
      <c r="I3578" s="3" t="s">
        <v>4451</v>
      </c>
      <c r="J3578" s="19" t="s">
        <v>679</v>
      </c>
    </row>
    <row r="3579" spans="1:11" ht="10.5" customHeight="1" x14ac:dyDescent="0.15">
      <c r="B3579" s="64">
        <v>13271</v>
      </c>
      <c r="C3579" s="63" t="s">
        <v>4383</v>
      </c>
      <c r="D3579" s="72" t="s">
        <v>75</v>
      </c>
      <c r="E3579" s="40" t="s">
        <v>133</v>
      </c>
      <c r="F3579" s="59" t="s">
        <v>4384</v>
      </c>
      <c r="G3579" s="54"/>
      <c r="I3579" s="3" t="s">
        <v>4451</v>
      </c>
      <c r="J3579" s="19" t="s">
        <v>679</v>
      </c>
    </row>
    <row r="3580" spans="1:11" ht="10.5" customHeight="1" thickBot="1" x14ac:dyDescent="0.2">
      <c r="B3580" s="67">
        <v>13272</v>
      </c>
      <c r="C3580" s="65" t="s">
        <v>4385</v>
      </c>
      <c r="D3580" s="73" t="s">
        <v>75</v>
      </c>
      <c r="E3580" s="41" t="s">
        <v>71</v>
      </c>
      <c r="F3580" s="41" t="s">
        <v>752</v>
      </c>
      <c r="G3580" s="57"/>
      <c r="I3580" s="3" t="s">
        <v>4451</v>
      </c>
      <c r="J3580" s="19" t="s">
        <v>679</v>
      </c>
    </row>
    <row r="3581" spans="1:11" ht="10.5" customHeight="1" x14ac:dyDescent="0.15">
      <c r="B3581" s="66" t="s">
        <v>4386</v>
      </c>
      <c r="C3581" s="62"/>
      <c r="D3581" s="71"/>
      <c r="E3581" s="39"/>
      <c r="F3581" s="39"/>
      <c r="G3581" s="53"/>
      <c r="I3581" s="3" t="s">
        <v>4451</v>
      </c>
      <c r="J3581" s="19" t="s">
        <v>4386</v>
      </c>
    </row>
    <row r="3582" spans="1:11" ht="10.5" customHeight="1" thickBot="1" x14ac:dyDescent="0.2">
      <c r="B3582" s="67">
        <v>13323</v>
      </c>
      <c r="C3582" s="65" t="s">
        <v>4387</v>
      </c>
      <c r="D3582" s="73" t="s">
        <v>75</v>
      </c>
      <c r="E3582" s="41" t="s">
        <v>133</v>
      </c>
      <c r="F3582" s="60" t="s">
        <v>74</v>
      </c>
      <c r="G3582" s="57"/>
      <c r="I3582" s="3" t="s">
        <v>4451</v>
      </c>
      <c r="J3582" s="19" t="s">
        <v>4386</v>
      </c>
    </row>
    <row r="3583" spans="1:11" ht="10.5" customHeight="1" x14ac:dyDescent="0.15">
      <c r="B3583" s="66" t="s">
        <v>1044</v>
      </c>
      <c r="C3583" s="62"/>
      <c r="D3583" s="71"/>
      <c r="E3583" s="39"/>
      <c r="F3583" s="39"/>
      <c r="G3583" s="53"/>
      <c r="I3583" s="3" t="s">
        <v>463</v>
      </c>
      <c r="J3583" s="19" t="s">
        <v>1044</v>
      </c>
    </row>
    <row r="3584" spans="1:11" ht="10.5" customHeight="1" x14ac:dyDescent="0.2">
      <c r="B3584" s="64">
        <v>8731</v>
      </c>
      <c r="C3584" s="63" t="s">
        <v>1217</v>
      </c>
      <c r="D3584" s="72" t="s">
        <v>4388</v>
      </c>
      <c r="E3584" s="40" t="s">
        <v>129</v>
      </c>
      <c r="F3584" s="40" t="s">
        <v>33</v>
      </c>
      <c r="G3584" s="54" t="s">
        <v>815</v>
      </c>
      <c r="H3584" s="32" t="s">
        <v>465</v>
      </c>
      <c r="I3584" s="3" t="s">
        <v>463</v>
      </c>
      <c r="J3584" s="19" t="s">
        <v>1044</v>
      </c>
    </row>
    <row r="3585" spans="2:10" ht="10.5" customHeight="1" thickBot="1" x14ac:dyDescent="0.25">
      <c r="B3585" s="67">
        <v>7252</v>
      </c>
      <c r="C3585" s="65" t="s">
        <v>1045</v>
      </c>
      <c r="D3585" s="73" t="s">
        <v>4389</v>
      </c>
      <c r="E3585" s="41" t="s">
        <v>129</v>
      </c>
      <c r="F3585" s="41" t="s">
        <v>33</v>
      </c>
      <c r="G3585" s="57" t="s">
        <v>815</v>
      </c>
      <c r="H3585" s="32" t="s">
        <v>465</v>
      </c>
      <c r="I3585" s="3" t="s">
        <v>463</v>
      </c>
      <c r="J3585" s="19" t="s">
        <v>1044</v>
      </c>
    </row>
    <row r="3586" spans="2:10" ht="10.5" customHeight="1" x14ac:dyDescent="0.15">
      <c r="B3586" s="66" t="s">
        <v>370</v>
      </c>
      <c r="C3586" s="62"/>
      <c r="D3586" s="71"/>
      <c r="E3586" s="39"/>
      <c r="F3586" s="39"/>
      <c r="G3586" s="53"/>
      <c r="I3586" s="3" t="s">
        <v>463</v>
      </c>
      <c r="J3586" s="19" t="s">
        <v>370</v>
      </c>
    </row>
    <row r="3587" spans="2:10" ht="10.5" customHeight="1" x14ac:dyDescent="0.15">
      <c r="B3587" s="64">
        <v>13324</v>
      </c>
      <c r="C3587" s="63" t="s">
        <v>4390</v>
      </c>
      <c r="D3587" s="72" t="s">
        <v>75</v>
      </c>
      <c r="E3587" s="40" t="s">
        <v>129</v>
      </c>
      <c r="F3587" s="40" t="s">
        <v>80</v>
      </c>
      <c r="G3587" s="54" t="s">
        <v>807</v>
      </c>
      <c r="I3587" s="3" t="s">
        <v>4451</v>
      </c>
      <c r="J3587" s="19" t="s">
        <v>370</v>
      </c>
    </row>
    <row r="3588" spans="2:10" ht="10.5" customHeight="1" thickBot="1" x14ac:dyDescent="0.25">
      <c r="B3588" s="67">
        <v>7785</v>
      </c>
      <c r="C3588" s="65" t="s">
        <v>4391</v>
      </c>
      <c r="D3588" s="73" t="s">
        <v>4392</v>
      </c>
      <c r="E3588" s="41" t="s">
        <v>133</v>
      </c>
      <c r="F3588" s="41" t="s">
        <v>80</v>
      </c>
      <c r="G3588" s="57"/>
      <c r="H3588" s="32" t="s">
        <v>465</v>
      </c>
      <c r="I3588" s="3" t="s">
        <v>463</v>
      </c>
      <c r="J3588" s="19" t="s">
        <v>370</v>
      </c>
    </row>
    <row r="3589" spans="2:10" ht="10.5" customHeight="1" x14ac:dyDescent="0.15">
      <c r="B3589" s="66" t="s">
        <v>1218</v>
      </c>
      <c r="C3589" s="62"/>
      <c r="D3589" s="71"/>
      <c r="E3589" s="39"/>
      <c r="F3589" s="39"/>
      <c r="G3589" s="53"/>
      <c r="I3589" s="3" t="s">
        <v>463</v>
      </c>
      <c r="J3589" s="19" t="s">
        <v>1218</v>
      </c>
    </row>
    <row r="3590" spans="2:10" ht="10.5" customHeight="1" x14ac:dyDescent="0.15">
      <c r="B3590" s="64">
        <v>13273</v>
      </c>
      <c r="C3590" s="63" t="s">
        <v>4393</v>
      </c>
      <c r="D3590" s="72" t="s">
        <v>75</v>
      </c>
      <c r="E3590" s="40" t="s">
        <v>71</v>
      </c>
      <c r="F3590" s="59" t="s">
        <v>580</v>
      </c>
      <c r="G3590" s="54"/>
      <c r="I3590" s="3" t="s">
        <v>4451</v>
      </c>
      <c r="J3590" s="19" t="s">
        <v>1218</v>
      </c>
    </row>
    <row r="3591" spans="2:10" ht="10.5" customHeight="1" thickBot="1" x14ac:dyDescent="0.2">
      <c r="B3591" s="67">
        <v>13274</v>
      </c>
      <c r="C3591" s="65" t="s">
        <v>4394</v>
      </c>
      <c r="D3591" s="73" t="s">
        <v>75</v>
      </c>
      <c r="E3591" s="41" t="s">
        <v>71</v>
      </c>
      <c r="F3591" s="60" t="s">
        <v>580</v>
      </c>
      <c r="G3591" s="57"/>
      <c r="I3591" s="3" t="s">
        <v>4451</v>
      </c>
      <c r="J3591" s="19" t="s">
        <v>1218</v>
      </c>
    </row>
    <row r="3592" spans="2:10" ht="10.5" customHeight="1" x14ac:dyDescent="0.15">
      <c r="B3592" s="66" t="s">
        <v>1046</v>
      </c>
      <c r="C3592" s="62"/>
      <c r="D3592" s="71"/>
      <c r="E3592" s="39"/>
      <c r="F3592" s="39"/>
      <c r="G3592" s="53"/>
      <c r="I3592" s="3" t="s">
        <v>463</v>
      </c>
      <c r="J3592" s="19" t="s">
        <v>1046</v>
      </c>
    </row>
    <row r="3593" spans="2:10" ht="10.5" customHeight="1" x14ac:dyDescent="0.2">
      <c r="B3593" s="64">
        <v>7109</v>
      </c>
      <c r="C3593" s="63" t="s">
        <v>4395</v>
      </c>
      <c r="D3593" s="72" t="s">
        <v>4396</v>
      </c>
      <c r="E3593" s="40" t="s">
        <v>129</v>
      </c>
      <c r="F3593" s="40" t="s">
        <v>83</v>
      </c>
      <c r="G3593" s="54"/>
      <c r="H3593" s="32" t="s">
        <v>465</v>
      </c>
      <c r="I3593" s="3" t="s">
        <v>463</v>
      </c>
      <c r="J3593" s="19" t="s">
        <v>1046</v>
      </c>
    </row>
    <row r="3594" spans="2:10" ht="10.5" customHeight="1" thickBot="1" x14ac:dyDescent="0.2">
      <c r="B3594" s="67">
        <v>13531</v>
      </c>
      <c r="C3594" s="65" t="s">
        <v>4397</v>
      </c>
      <c r="D3594" s="73" t="s">
        <v>75</v>
      </c>
      <c r="E3594" s="41" t="s">
        <v>129</v>
      </c>
      <c r="F3594" s="41" t="s">
        <v>85</v>
      </c>
      <c r="G3594" s="57"/>
      <c r="I3594" s="3" t="s">
        <v>4451</v>
      </c>
      <c r="J3594" s="19" t="s">
        <v>1046</v>
      </c>
    </row>
    <row r="3595" spans="2:10" ht="10.5" customHeight="1" x14ac:dyDescent="0.15">
      <c r="B3595" s="66" t="s">
        <v>4398</v>
      </c>
      <c r="C3595" s="62"/>
      <c r="D3595" s="71"/>
      <c r="E3595" s="39"/>
      <c r="F3595" s="39"/>
      <c r="G3595" s="53"/>
      <c r="I3595" s="3" t="s">
        <v>4451</v>
      </c>
      <c r="J3595" s="19" t="s">
        <v>4398</v>
      </c>
    </row>
    <row r="3596" spans="2:10" ht="10.5" customHeight="1" thickBot="1" x14ac:dyDescent="0.25">
      <c r="B3596" s="67">
        <v>8004</v>
      </c>
      <c r="C3596" s="65" t="s">
        <v>4399</v>
      </c>
      <c r="D3596" s="73" t="s">
        <v>4400</v>
      </c>
      <c r="E3596" s="41" t="s">
        <v>71</v>
      </c>
      <c r="F3596" s="41" t="s">
        <v>288</v>
      </c>
      <c r="G3596" s="57"/>
      <c r="H3596" s="32" t="s">
        <v>465</v>
      </c>
      <c r="I3596" s="3" t="s">
        <v>4451</v>
      </c>
      <c r="J3596" s="19" t="s">
        <v>4398</v>
      </c>
    </row>
    <row r="3597" spans="2:10" ht="10.5" customHeight="1" x14ac:dyDescent="0.15">
      <c r="B3597" s="66" t="s">
        <v>1047</v>
      </c>
      <c r="C3597" s="62"/>
      <c r="D3597" s="71"/>
      <c r="E3597" s="39"/>
      <c r="F3597" s="39"/>
      <c r="G3597" s="53"/>
      <c r="I3597" s="3" t="s">
        <v>463</v>
      </c>
      <c r="J3597" s="19" t="s">
        <v>1047</v>
      </c>
    </row>
    <row r="3598" spans="2:10" ht="10.5" customHeight="1" x14ac:dyDescent="0.2">
      <c r="B3598" s="64">
        <v>9448</v>
      </c>
      <c r="C3598" s="63" t="s">
        <v>1048</v>
      </c>
      <c r="D3598" s="72" t="s">
        <v>4401</v>
      </c>
      <c r="E3598" s="40" t="s">
        <v>133</v>
      </c>
      <c r="F3598" s="40" t="s">
        <v>83</v>
      </c>
      <c r="G3598" s="54"/>
      <c r="H3598" s="32" t="s">
        <v>465</v>
      </c>
      <c r="I3598" s="3" t="s">
        <v>463</v>
      </c>
      <c r="J3598" s="19" t="s">
        <v>1047</v>
      </c>
    </row>
    <row r="3599" spans="2:10" ht="10.5" customHeight="1" x14ac:dyDescent="0.2">
      <c r="B3599" s="64">
        <v>6467</v>
      </c>
      <c r="C3599" s="63" t="s">
        <v>432</v>
      </c>
      <c r="D3599" s="72" t="s">
        <v>4401</v>
      </c>
      <c r="E3599" s="40" t="s">
        <v>133</v>
      </c>
      <c r="F3599" s="40" t="s">
        <v>83</v>
      </c>
      <c r="G3599" s="54"/>
      <c r="H3599" s="32" t="s">
        <v>465</v>
      </c>
      <c r="I3599" s="3" t="s">
        <v>463</v>
      </c>
      <c r="J3599" s="19" t="s">
        <v>1047</v>
      </c>
    </row>
    <row r="3600" spans="2:10" ht="10.5" customHeight="1" x14ac:dyDescent="0.2">
      <c r="B3600" s="64">
        <v>8928</v>
      </c>
      <c r="C3600" s="63" t="s">
        <v>4402</v>
      </c>
      <c r="D3600" s="72" t="s">
        <v>4403</v>
      </c>
      <c r="E3600" s="40" t="s">
        <v>133</v>
      </c>
      <c r="F3600" s="40" t="s">
        <v>83</v>
      </c>
      <c r="G3600" s="54"/>
      <c r="H3600" s="32" t="s">
        <v>465</v>
      </c>
      <c r="I3600" s="3" t="s">
        <v>463</v>
      </c>
      <c r="J3600" s="19" t="s">
        <v>1047</v>
      </c>
    </row>
    <row r="3601" spans="2:10" ht="10.5" customHeight="1" thickBot="1" x14ac:dyDescent="0.25">
      <c r="B3601" s="67">
        <v>9422</v>
      </c>
      <c r="C3601" s="65" t="s">
        <v>1049</v>
      </c>
      <c r="D3601" s="73" t="s">
        <v>4403</v>
      </c>
      <c r="E3601" s="41" t="s">
        <v>133</v>
      </c>
      <c r="F3601" s="41" t="s">
        <v>85</v>
      </c>
      <c r="G3601" s="57" t="s">
        <v>893</v>
      </c>
      <c r="H3601" s="32" t="s">
        <v>465</v>
      </c>
      <c r="I3601" s="3" t="s">
        <v>463</v>
      </c>
      <c r="J3601" s="19" t="s">
        <v>1047</v>
      </c>
    </row>
    <row r="3602" spans="2:10" ht="10.5" customHeight="1" x14ac:dyDescent="0.15">
      <c r="B3602" s="66" t="s">
        <v>1050</v>
      </c>
      <c r="C3602" s="62"/>
      <c r="D3602" s="71"/>
      <c r="E3602" s="39"/>
      <c r="F3602" s="39"/>
      <c r="G3602" s="53"/>
      <c r="I3602" s="3" t="s">
        <v>463</v>
      </c>
      <c r="J3602" s="19" t="s">
        <v>1050</v>
      </c>
    </row>
    <row r="3603" spans="2:10" ht="10.5" customHeight="1" x14ac:dyDescent="0.15">
      <c r="B3603" s="64">
        <v>13532</v>
      </c>
      <c r="C3603" s="63" t="s">
        <v>4404</v>
      </c>
      <c r="D3603" s="72" t="s">
        <v>75</v>
      </c>
      <c r="E3603" s="40" t="s">
        <v>133</v>
      </c>
      <c r="F3603" s="40" t="s">
        <v>85</v>
      </c>
      <c r="G3603" s="54"/>
      <c r="I3603" s="3" t="s">
        <v>4451</v>
      </c>
      <c r="J3603" s="19" t="s">
        <v>1050</v>
      </c>
    </row>
    <row r="3604" spans="2:10" ht="10.5" customHeight="1" x14ac:dyDescent="0.2">
      <c r="B3604" s="64">
        <v>8932</v>
      </c>
      <c r="C3604" s="63" t="s">
        <v>4405</v>
      </c>
      <c r="D3604" s="72" t="s">
        <v>4403</v>
      </c>
      <c r="E3604" s="40" t="s">
        <v>133</v>
      </c>
      <c r="F3604" s="40" t="s">
        <v>85</v>
      </c>
      <c r="G3604" s="54"/>
      <c r="H3604" s="32" t="s">
        <v>465</v>
      </c>
      <c r="I3604" s="3" t="s">
        <v>4451</v>
      </c>
      <c r="J3604" s="19" t="s">
        <v>1050</v>
      </c>
    </row>
    <row r="3605" spans="2:10" ht="10.5" customHeight="1" x14ac:dyDescent="0.2">
      <c r="B3605" s="64">
        <v>9464</v>
      </c>
      <c r="C3605" s="63" t="s">
        <v>4406</v>
      </c>
      <c r="D3605" s="72" t="s">
        <v>4403</v>
      </c>
      <c r="E3605" s="40" t="s">
        <v>133</v>
      </c>
      <c r="F3605" s="40" t="s">
        <v>83</v>
      </c>
      <c r="G3605" s="54"/>
      <c r="H3605" s="32" t="s">
        <v>465</v>
      </c>
      <c r="I3605" s="3" t="s">
        <v>4451</v>
      </c>
      <c r="J3605" s="19" t="s">
        <v>1050</v>
      </c>
    </row>
    <row r="3606" spans="2:10" ht="10.5" customHeight="1" thickBot="1" x14ac:dyDescent="0.25">
      <c r="B3606" s="67">
        <v>8901</v>
      </c>
      <c r="C3606" s="65" t="s">
        <v>1051</v>
      </c>
      <c r="D3606" s="73" t="s">
        <v>4403</v>
      </c>
      <c r="E3606" s="41" t="s">
        <v>71</v>
      </c>
      <c r="F3606" s="41" t="s">
        <v>83</v>
      </c>
      <c r="G3606" s="57"/>
      <c r="H3606" s="32" t="s">
        <v>465</v>
      </c>
      <c r="I3606" s="3" t="s">
        <v>463</v>
      </c>
      <c r="J3606" s="19" t="s">
        <v>1050</v>
      </c>
    </row>
    <row r="3607" spans="2:10" ht="10.5" customHeight="1" x14ac:dyDescent="0.15">
      <c r="B3607" s="66" t="s">
        <v>1219</v>
      </c>
      <c r="C3607" s="62"/>
      <c r="D3607" s="71"/>
      <c r="E3607" s="39"/>
      <c r="F3607" s="39"/>
      <c r="G3607" s="53"/>
      <c r="I3607" s="3" t="s">
        <v>463</v>
      </c>
      <c r="J3607" s="19" t="s">
        <v>1219</v>
      </c>
    </row>
    <row r="3608" spans="2:10" ht="10.5" customHeight="1" x14ac:dyDescent="0.2">
      <c r="B3608" s="64">
        <v>10457</v>
      </c>
      <c r="C3608" s="63" t="s">
        <v>1220</v>
      </c>
      <c r="D3608" s="72" t="s">
        <v>4407</v>
      </c>
      <c r="E3608" s="40" t="s">
        <v>71</v>
      </c>
      <c r="F3608" s="40" t="s">
        <v>83</v>
      </c>
      <c r="G3608" s="54"/>
      <c r="H3608" s="32" t="s">
        <v>465</v>
      </c>
      <c r="I3608" s="3" t="s">
        <v>463</v>
      </c>
      <c r="J3608" s="19" t="s">
        <v>1219</v>
      </c>
    </row>
    <row r="3609" spans="2:10" ht="10.5" customHeight="1" thickBot="1" x14ac:dyDescent="0.25">
      <c r="B3609" s="67">
        <v>10448</v>
      </c>
      <c r="C3609" s="65" t="s">
        <v>1221</v>
      </c>
      <c r="D3609" s="73" t="s">
        <v>4407</v>
      </c>
      <c r="E3609" s="41" t="s">
        <v>355</v>
      </c>
      <c r="F3609" s="41" t="s">
        <v>85</v>
      </c>
      <c r="G3609" s="57"/>
      <c r="H3609" s="32" t="s">
        <v>465</v>
      </c>
      <c r="I3609" s="3" t="s">
        <v>463</v>
      </c>
      <c r="J3609" s="19" t="s">
        <v>1219</v>
      </c>
    </row>
    <row r="3610" spans="2:10" ht="10.5" customHeight="1" x14ac:dyDescent="0.15">
      <c r="B3610" s="66" t="s">
        <v>4408</v>
      </c>
      <c r="C3610" s="62"/>
      <c r="D3610" s="71"/>
      <c r="E3610" s="39"/>
      <c r="F3610" s="39"/>
      <c r="G3610" s="53"/>
      <c r="I3610" s="3" t="s">
        <v>4451</v>
      </c>
      <c r="J3610" s="19" t="s">
        <v>4408</v>
      </c>
    </row>
    <row r="3611" spans="2:10" ht="10.5" customHeight="1" x14ac:dyDescent="0.15">
      <c r="B3611" s="64">
        <v>13275</v>
      </c>
      <c r="C3611" s="63" t="s">
        <v>4409</v>
      </c>
      <c r="D3611" s="72" t="s">
        <v>75</v>
      </c>
      <c r="E3611" s="40" t="s">
        <v>71</v>
      </c>
      <c r="F3611" s="40" t="s">
        <v>4226</v>
      </c>
      <c r="G3611" s="54"/>
      <c r="I3611" s="3" t="s">
        <v>4451</v>
      </c>
      <c r="J3611" s="19" t="s">
        <v>4408</v>
      </c>
    </row>
    <row r="3612" spans="2:10" ht="10.5" customHeight="1" x14ac:dyDescent="0.15">
      <c r="B3612" s="64">
        <v>13276</v>
      </c>
      <c r="C3612" s="63" t="s">
        <v>4410</v>
      </c>
      <c r="D3612" s="72" t="s">
        <v>75</v>
      </c>
      <c r="E3612" s="40" t="s">
        <v>71</v>
      </c>
      <c r="F3612" s="40" t="s">
        <v>4323</v>
      </c>
      <c r="G3612" s="54"/>
      <c r="I3612" s="3" t="s">
        <v>4451</v>
      </c>
      <c r="J3612" s="19" t="s">
        <v>4408</v>
      </c>
    </row>
    <row r="3613" spans="2:10" ht="10.5" customHeight="1" x14ac:dyDescent="0.15">
      <c r="B3613" s="64">
        <v>13277</v>
      </c>
      <c r="C3613" s="63" t="s">
        <v>4411</v>
      </c>
      <c r="D3613" s="72" t="s">
        <v>75</v>
      </c>
      <c r="E3613" s="40" t="s">
        <v>71</v>
      </c>
      <c r="F3613" s="40" t="s">
        <v>808</v>
      </c>
      <c r="G3613" s="54"/>
      <c r="I3613" s="3" t="s">
        <v>4451</v>
      </c>
      <c r="J3613" s="19" t="s">
        <v>4408</v>
      </c>
    </row>
    <row r="3614" spans="2:10" ht="10.5" customHeight="1" x14ac:dyDescent="0.15">
      <c r="B3614" s="64">
        <v>13278</v>
      </c>
      <c r="C3614" s="63" t="s">
        <v>4412</v>
      </c>
      <c r="D3614" s="72" t="s">
        <v>75</v>
      </c>
      <c r="E3614" s="40" t="s">
        <v>71</v>
      </c>
      <c r="F3614" s="40" t="s">
        <v>4280</v>
      </c>
      <c r="G3614" s="54"/>
      <c r="I3614" s="3" t="s">
        <v>4451</v>
      </c>
      <c r="J3614" s="19" t="s">
        <v>4408</v>
      </c>
    </row>
    <row r="3615" spans="2:10" ht="10.5" customHeight="1" x14ac:dyDescent="0.15">
      <c r="B3615" s="64">
        <v>13279</v>
      </c>
      <c r="C3615" s="63" t="s">
        <v>4413</v>
      </c>
      <c r="D3615" s="72" t="s">
        <v>75</v>
      </c>
      <c r="E3615" s="40" t="s">
        <v>71</v>
      </c>
      <c r="F3615" s="40" t="s">
        <v>808</v>
      </c>
      <c r="G3615" s="54"/>
      <c r="I3615" s="3" t="s">
        <v>4451</v>
      </c>
      <c r="J3615" s="19" t="s">
        <v>4408</v>
      </c>
    </row>
    <row r="3616" spans="2:10" ht="10.5" customHeight="1" x14ac:dyDescent="0.15">
      <c r="B3616" s="64">
        <v>13280</v>
      </c>
      <c r="C3616" s="63" t="s">
        <v>4414</v>
      </c>
      <c r="D3616" s="72" t="s">
        <v>75</v>
      </c>
      <c r="E3616" s="40" t="s">
        <v>71</v>
      </c>
      <c r="F3616" s="40" t="s">
        <v>4280</v>
      </c>
      <c r="G3616" s="54"/>
      <c r="I3616" s="3" t="s">
        <v>4451</v>
      </c>
      <c r="J3616" s="19" t="s">
        <v>4408</v>
      </c>
    </row>
    <row r="3617" spans="2:10" ht="10.5" customHeight="1" x14ac:dyDescent="0.15">
      <c r="B3617" s="64">
        <v>13281</v>
      </c>
      <c r="C3617" s="63" t="s">
        <v>4415</v>
      </c>
      <c r="D3617" s="72" t="s">
        <v>75</v>
      </c>
      <c r="E3617" s="40" t="s">
        <v>71</v>
      </c>
      <c r="F3617" s="40" t="s">
        <v>4280</v>
      </c>
      <c r="G3617" s="54"/>
      <c r="I3617" s="3" t="s">
        <v>4451</v>
      </c>
      <c r="J3617" s="19" t="s">
        <v>4408</v>
      </c>
    </row>
    <row r="3618" spans="2:10" ht="10.5" customHeight="1" x14ac:dyDescent="0.15">
      <c r="B3618" s="64">
        <v>13282</v>
      </c>
      <c r="C3618" s="63" t="s">
        <v>4416</v>
      </c>
      <c r="D3618" s="72" t="s">
        <v>75</v>
      </c>
      <c r="E3618" s="40" t="s">
        <v>71</v>
      </c>
      <c r="F3618" s="40" t="s">
        <v>808</v>
      </c>
      <c r="G3618" s="54"/>
      <c r="I3618" s="3" t="s">
        <v>4451</v>
      </c>
      <c r="J3618" s="19" t="s">
        <v>4408</v>
      </c>
    </row>
    <row r="3619" spans="2:10" ht="10.5" customHeight="1" x14ac:dyDescent="0.15">
      <c r="B3619" s="64">
        <v>13283</v>
      </c>
      <c r="C3619" s="63" t="s">
        <v>4417</v>
      </c>
      <c r="D3619" s="72" t="s">
        <v>75</v>
      </c>
      <c r="E3619" s="40" t="s">
        <v>71</v>
      </c>
      <c r="F3619" s="40" t="s">
        <v>808</v>
      </c>
      <c r="G3619" s="54"/>
      <c r="I3619" s="3" t="s">
        <v>4451</v>
      </c>
      <c r="J3619" s="19" t="s">
        <v>4408</v>
      </c>
    </row>
    <row r="3620" spans="2:10" ht="10.5" customHeight="1" x14ac:dyDescent="0.15">
      <c r="B3620" s="64">
        <v>13284</v>
      </c>
      <c r="C3620" s="63" t="s">
        <v>4418</v>
      </c>
      <c r="D3620" s="72" t="s">
        <v>75</v>
      </c>
      <c r="E3620" s="40" t="s">
        <v>71</v>
      </c>
      <c r="F3620" s="40" t="s">
        <v>4323</v>
      </c>
      <c r="G3620" s="54"/>
      <c r="I3620" s="3" t="s">
        <v>4451</v>
      </c>
      <c r="J3620" s="19" t="s">
        <v>4408</v>
      </c>
    </row>
    <row r="3621" spans="2:10" ht="10.5" customHeight="1" x14ac:dyDescent="0.15">
      <c r="B3621" s="64">
        <v>13285</v>
      </c>
      <c r="C3621" s="63" t="s">
        <v>4419</v>
      </c>
      <c r="D3621" s="72" t="s">
        <v>75</v>
      </c>
      <c r="E3621" s="40" t="s">
        <v>71</v>
      </c>
      <c r="F3621" s="40" t="s">
        <v>808</v>
      </c>
      <c r="G3621" s="54"/>
      <c r="I3621" s="3" t="s">
        <v>4451</v>
      </c>
      <c r="J3621" s="19" t="s">
        <v>4408</v>
      </c>
    </row>
    <row r="3622" spans="2:10" ht="10.5" customHeight="1" thickBot="1" x14ac:dyDescent="0.2">
      <c r="B3622" s="67">
        <v>13286</v>
      </c>
      <c r="C3622" s="65" t="s">
        <v>4420</v>
      </c>
      <c r="D3622" s="73" t="s">
        <v>75</v>
      </c>
      <c r="E3622" s="41" t="s">
        <v>71</v>
      </c>
      <c r="F3622" s="41" t="s">
        <v>4280</v>
      </c>
      <c r="G3622" s="57"/>
      <c r="I3622" s="3" t="s">
        <v>4451</v>
      </c>
      <c r="J3622" s="19" t="s">
        <v>4408</v>
      </c>
    </row>
    <row r="3623" spans="2:10" ht="10.5" customHeight="1" x14ac:dyDescent="0.15">
      <c r="B3623" s="66" t="s">
        <v>1222</v>
      </c>
      <c r="C3623" s="62"/>
      <c r="D3623" s="71"/>
      <c r="E3623" s="39"/>
      <c r="F3623" s="39"/>
      <c r="G3623" s="53"/>
      <c r="I3623" s="3" t="s">
        <v>463</v>
      </c>
      <c r="J3623" s="19" t="s">
        <v>1222</v>
      </c>
    </row>
    <row r="3624" spans="2:10" ht="10.5" customHeight="1" thickBot="1" x14ac:dyDescent="0.25">
      <c r="B3624" s="67">
        <v>8006</v>
      </c>
      <c r="C3624" s="65" t="s">
        <v>1223</v>
      </c>
      <c r="D3624" s="73" t="s">
        <v>4421</v>
      </c>
      <c r="E3624" s="41" t="s">
        <v>71</v>
      </c>
      <c r="F3624" s="41" t="s">
        <v>85</v>
      </c>
      <c r="G3624" s="57"/>
      <c r="H3624" s="32" t="s">
        <v>465</v>
      </c>
      <c r="I3624" s="3" t="s">
        <v>463</v>
      </c>
      <c r="J3624" s="19" t="s">
        <v>1222</v>
      </c>
    </row>
    <row r="3625" spans="2:10" ht="10.5" customHeight="1" x14ac:dyDescent="0.15">
      <c r="B3625" s="66" t="s">
        <v>523</v>
      </c>
      <c r="C3625" s="62"/>
      <c r="D3625" s="71"/>
      <c r="E3625" s="39"/>
      <c r="F3625" s="39"/>
      <c r="G3625" s="53"/>
      <c r="I3625" s="3" t="s">
        <v>463</v>
      </c>
      <c r="J3625" s="19" t="s">
        <v>523</v>
      </c>
    </row>
    <row r="3626" spans="2:10" ht="10.5" customHeight="1" thickBot="1" x14ac:dyDescent="0.25">
      <c r="B3626" s="67">
        <v>8908</v>
      </c>
      <c r="C3626" s="65" t="s">
        <v>1224</v>
      </c>
      <c r="D3626" s="73" t="s">
        <v>4422</v>
      </c>
      <c r="E3626" s="41" t="s">
        <v>129</v>
      </c>
      <c r="F3626" s="41" t="s">
        <v>80</v>
      </c>
      <c r="G3626" s="57" t="s">
        <v>807</v>
      </c>
      <c r="H3626" s="32" t="s">
        <v>465</v>
      </c>
      <c r="I3626" s="3" t="s">
        <v>463</v>
      </c>
      <c r="J3626" s="19" t="s">
        <v>523</v>
      </c>
    </row>
    <row r="3627" spans="2:10" ht="10.5" customHeight="1" x14ac:dyDescent="0.15">
      <c r="B3627" s="66" t="s">
        <v>4423</v>
      </c>
      <c r="C3627" s="62"/>
      <c r="D3627" s="71"/>
      <c r="E3627" s="39"/>
      <c r="F3627" s="39"/>
      <c r="G3627" s="53"/>
      <c r="I3627" s="3" t="s">
        <v>4451</v>
      </c>
      <c r="J3627" s="19" t="s">
        <v>4423</v>
      </c>
    </row>
    <row r="3628" spans="2:10" ht="10.5" customHeight="1" thickBot="1" x14ac:dyDescent="0.2">
      <c r="B3628" s="67">
        <v>13287</v>
      </c>
      <c r="C3628" s="65" t="s">
        <v>4424</v>
      </c>
      <c r="D3628" s="73" t="s">
        <v>75</v>
      </c>
      <c r="E3628" s="41" t="s">
        <v>71</v>
      </c>
      <c r="F3628" s="41" t="s">
        <v>4277</v>
      </c>
      <c r="G3628" s="57"/>
      <c r="I3628" s="3" t="s">
        <v>4451</v>
      </c>
      <c r="J3628" s="19" t="s">
        <v>4423</v>
      </c>
    </row>
    <row r="3629" spans="2:10" ht="10.5" customHeight="1" x14ac:dyDescent="0.15">
      <c r="B3629" s="66" t="s">
        <v>1052</v>
      </c>
      <c r="C3629" s="62"/>
      <c r="D3629" s="71"/>
      <c r="E3629" s="39"/>
      <c r="F3629" s="39"/>
      <c r="G3629" s="53"/>
      <c r="I3629" s="3" t="s">
        <v>463</v>
      </c>
      <c r="J3629" s="19" t="s">
        <v>1052</v>
      </c>
    </row>
    <row r="3630" spans="2:10" ht="10.5" customHeight="1" x14ac:dyDescent="0.2">
      <c r="B3630" s="64">
        <v>12215</v>
      </c>
      <c r="C3630" s="63" t="s">
        <v>1053</v>
      </c>
      <c r="D3630" s="72" t="s">
        <v>4336</v>
      </c>
      <c r="E3630" s="40" t="s">
        <v>129</v>
      </c>
      <c r="F3630" s="40" t="s">
        <v>80</v>
      </c>
      <c r="G3630" s="54"/>
      <c r="H3630" s="32" t="s">
        <v>465</v>
      </c>
      <c r="I3630" s="3" t="s">
        <v>463</v>
      </c>
      <c r="J3630" s="19" t="s">
        <v>1052</v>
      </c>
    </row>
    <row r="3631" spans="2:10" ht="10.5" customHeight="1" x14ac:dyDescent="0.2">
      <c r="B3631" s="64">
        <v>12225</v>
      </c>
      <c r="C3631" s="63" t="s">
        <v>4425</v>
      </c>
      <c r="D3631" s="72" t="s">
        <v>4336</v>
      </c>
      <c r="E3631" s="40" t="s">
        <v>129</v>
      </c>
      <c r="F3631" s="40" t="s">
        <v>85</v>
      </c>
      <c r="G3631" s="54" t="s">
        <v>808</v>
      </c>
      <c r="H3631" s="32" t="s">
        <v>465</v>
      </c>
      <c r="I3631" s="3" t="s">
        <v>463</v>
      </c>
      <c r="J3631" s="19" t="s">
        <v>1052</v>
      </c>
    </row>
    <row r="3632" spans="2:10" ht="10.5" customHeight="1" x14ac:dyDescent="0.2">
      <c r="B3632" s="64">
        <v>13208</v>
      </c>
      <c r="C3632" s="63" t="s">
        <v>4426</v>
      </c>
      <c r="D3632" s="72" t="s">
        <v>4427</v>
      </c>
      <c r="E3632" s="40" t="s">
        <v>133</v>
      </c>
      <c r="F3632" s="40" t="s">
        <v>25</v>
      </c>
      <c r="G3632" s="54" t="s">
        <v>962</v>
      </c>
      <c r="H3632" s="32" t="s">
        <v>465</v>
      </c>
      <c r="I3632" s="3" t="s">
        <v>4451</v>
      </c>
      <c r="J3632" s="19" t="s">
        <v>1052</v>
      </c>
    </row>
    <row r="3633" spans="2:10" ht="10.5" customHeight="1" thickBot="1" x14ac:dyDescent="0.2">
      <c r="B3633" s="67">
        <v>13111</v>
      </c>
      <c r="C3633" s="65" t="s">
        <v>4428</v>
      </c>
      <c r="D3633" s="73" t="s">
        <v>75</v>
      </c>
      <c r="E3633" s="41" t="s">
        <v>129</v>
      </c>
      <c r="F3633" s="41" t="s">
        <v>85</v>
      </c>
      <c r="G3633" s="57"/>
      <c r="I3633" s="3" t="s">
        <v>4451</v>
      </c>
      <c r="J3633" s="19" t="s">
        <v>1052</v>
      </c>
    </row>
    <row r="3634" spans="2:10" ht="10.5" customHeight="1" x14ac:dyDescent="0.15">
      <c r="B3634" s="66" t="s">
        <v>613</v>
      </c>
      <c r="C3634" s="62"/>
      <c r="D3634" s="71"/>
      <c r="E3634" s="39"/>
      <c r="F3634" s="39"/>
      <c r="G3634" s="53"/>
      <c r="I3634" s="3" t="s">
        <v>463</v>
      </c>
      <c r="J3634" s="19" t="s">
        <v>613</v>
      </c>
    </row>
    <row r="3635" spans="2:10" ht="10.5" customHeight="1" x14ac:dyDescent="0.2">
      <c r="B3635" s="64">
        <v>8914</v>
      </c>
      <c r="C3635" s="63" t="s">
        <v>4429</v>
      </c>
      <c r="D3635" s="72" t="s">
        <v>4430</v>
      </c>
      <c r="E3635" s="40" t="s">
        <v>129</v>
      </c>
      <c r="F3635" s="40" t="s">
        <v>80</v>
      </c>
      <c r="G3635" s="54"/>
      <c r="H3635" s="32" t="s">
        <v>465</v>
      </c>
      <c r="I3635" s="3" t="s">
        <v>4451</v>
      </c>
      <c r="J3635" s="19" t="s">
        <v>613</v>
      </c>
    </row>
    <row r="3636" spans="2:10" ht="10.5" customHeight="1" thickBot="1" x14ac:dyDescent="0.25">
      <c r="B3636" s="67">
        <v>9465</v>
      </c>
      <c r="C3636" s="65" t="s">
        <v>4431</v>
      </c>
      <c r="D3636" s="73" t="s">
        <v>4432</v>
      </c>
      <c r="E3636" s="41" t="s">
        <v>129</v>
      </c>
      <c r="F3636" s="41" t="s">
        <v>80</v>
      </c>
      <c r="G3636" s="57" t="s">
        <v>807</v>
      </c>
      <c r="H3636" s="32" t="s">
        <v>465</v>
      </c>
      <c r="I3636" s="3" t="s">
        <v>4451</v>
      </c>
      <c r="J3636" s="19" t="s">
        <v>613</v>
      </c>
    </row>
    <row r="3637" spans="2:10" ht="10.5" customHeight="1" x14ac:dyDescent="0.15">
      <c r="B3637" s="66" t="s">
        <v>1054</v>
      </c>
      <c r="C3637" s="62"/>
      <c r="D3637" s="71"/>
      <c r="E3637" s="39"/>
      <c r="F3637" s="39"/>
      <c r="G3637" s="53"/>
      <c r="I3637" s="3" t="s">
        <v>463</v>
      </c>
      <c r="J3637" s="19" t="s">
        <v>1054</v>
      </c>
    </row>
    <row r="3638" spans="2:10" ht="10.5" customHeight="1" thickBot="1" x14ac:dyDescent="0.25">
      <c r="B3638" s="67">
        <v>7920</v>
      </c>
      <c r="C3638" s="65" t="s">
        <v>4433</v>
      </c>
      <c r="D3638" s="73" t="s">
        <v>4288</v>
      </c>
      <c r="E3638" s="41" t="s">
        <v>129</v>
      </c>
      <c r="F3638" s="41" t="s">
        <v>25</v>
      </c>
      <c r="G3638" s="57" t="s">
        <v>806</v>
      </c>
      <c r="H3638" s="32" t="s">
        <v>465</v>
      </c>
      <c r="I3638" s="3" t="s">
        <v>463</v>
      </c>
      <c r="J3638" s="19" t="s">
        <v>1054</v>
      </c>
    </row>
    <row r="3639" spans="2:10" ht="10.5" customHeight="1" x14ac:dyDescent="0.15">
      <c r="B3639" s="66" t="s">
        <v>4434</v>
      </c>
      <c r="C3639" s="62"/>
      <c r="D3639" s="71"/>
      <c r="E3639" s="39"/>
      <c r="F3639" s="39"/>
      <c r="G3639" s="53"/>
      <c r="I3639" s="3" t="s">
        <v>4451</v>
      </c>
      <c r="J3639" s="19" t="s">
        <v>4434</v>
      </c>
    </row>
    <row r="3640" spans="2:10" ht="10.5" customHeight="1" thickBot="1" x14ac:dyDescent="0.2">
      <c r="B3640" s="67">
        <v>13325</v>
      </c>
      <c r="C3640" s="65" t="s">
        <v>4435</v>
      </c>
      <c r="D3640" s="73" t="s">
        <v>75</v>
      </c>
      <c r="E3640" s="41" t="s">
        <v>133</v>
      </c>
      <c r="F3640" s="60" t="s">
        <v>74</v>
      </c>
      <c r="G3640" s="57"/>
      <c r="I3640" s="3" t="s">
        <v>4451</v>
      </c>
      <c r="J3640" s="19" t="s">
        <v>4434</v>
      </c>
    </row>
    <row r="3641" spans="2:10" ht="10.5" customHeight="1" x14ac:dyDescent="0.15">
      <c r="B3641" s="66" t="s">
        <v>524</v>
      </c>
      <c r="C3641" s="62"/>
      <c r="D3641" s="71"/>
      <c r="E3641" s="39"/>
      <c r="F3641" s="39"/>
      <c r="G3641" s="53"/>
      <c r="I3641" s="3" t="s">
        <v>463</v>
      </c>
      <c r="J3641" s="19" t="s">
        <v>524</v>
      </c>
    </row>
    <row r="3642" spans="2:10" ht="10.5" customHeight="1" thickBot="1" x14ac:dyDescent="0.2">
      <c r="B3642" s="67">
        <v>13112</v>
      </c>
      <c r="C3642" s="65" t="s">
        <v>4436</v>
      </c>
      <c r="D3642" s="73" t="s">
        <v>75</v>
      </c>
      <c r="E3642" s="41" t="s">
        <v>129</v>
      </c>
      <c r="F3642" s="41" t="s">
        <v>85</v>
      </c>
      <c r="G3642" s="57"/>
      <c r="I3642" s="3" t="s">
        <v>4451</v>
      </c>
      <c r="J3642" s="19" t="s">
        <v>524</v>
      </c>
    </row>
    <row r="3643" spans="2:10" ht="10.5" customHeight="1" x14ac:dyDescent="0.15">
      <c r="B3643" s="66" t="s">
        <v>550</v>
      </c>
      <c r="C3643" s="62"/>
      <c r="D3643" s="71"/>
      <c r="E3643" s="39"/>
      <c r="F3643" s="39"/>
      <c r="G3643" s="53"/>
      <c r="I3643" s="3" t="s">
        <v>463</v>
      </c>
      <c r="J3643" s="19" t="s">
        <v>550</v>
      </c>
    </row>
    <row r="3644" spans="2:10" ht="10.5" customHeight="1" x14ac:dyDescent="0.15">
      <c r="B3644" s="64">
        <v>13113</v>
      </c>
      <c r="C3644" s="63" t="s">
        <v>4437</v>
      </c>
      <c r="D3644" s="72" t="s">
        <v>75</v>
      </c>
      <c r="E3644" s="40" t="s">
        <v>129</v>
      </c>
      <c r="F3644" s="40" t="s">
        <v>85</v>
      </c>
      <c r="G3644" s="54"/>
      <c r="I3644" s="3" t="s">
        <v>4451</v>
      </c>
      <c r="J3644" s="19" t="s">
        <v>550</v>
      </c>
    </row>
    <row r="3645" spans="2:10" ht="10.5" customHeight="1" x14ac:dyDescent="0.15">
      <c r="B3645" s="64">
        <v>13114</v>
      </c>
      <c r="C3645" s="63" t="s">
        <v>4438</v>
      </c>
      <c r="D3645" s="72" t="s">
        <v>75</v>
      </c>
      <c r="E3645" s="40" t="s">
        <v>129</v>
      </c>
      <c r="F3645" s="40" t="s">
        <v>85</v>
      </c>
      <c r="G3645" s="54"/>
      <c r="I3645" s="3" t="s">
        <v>4451</v>
      </c>
      <c r="J3645" s="19" t="s">
        <v>550</v>
      </c>
    </row>
    <row r="3646" spans="2:10" ht="10.5" customHeight="1" x14ac:dyDescent="0.15">
      <c r="B3646" s="64">
        <v>13115</v>
      </c>
      <c r="C3646" s="63" t="s">
        <v>4439</v>
      </c>
      <c r="D3646" s="72" t="s">
        <v>75</v>
      </c>
      <c r="E3646" s="40" t="s">
        <v>129</v>
      </c>
      <c r="F3646" s="40" t="s">
        <v>85</v>
      </c>
      <c r="G3646" s="54"/>
      <c r="I3646" s="3" t="s">
        <v>4451</v>
      </c>
      <c r="J3646" s="19" t="s">
        <v>550</v>
      </c>
    </row>
    <row r="3647" spans="2:10" ht="10.5" customHeight="1" thickBot="1" x14ac:dyDescent="0.2">
      <c r="B3647" s="67">
        <v>13116</v>
      </c>
      <c r="C3647" s="65" t="s">
        <v>4440</v>
      </c>
      <c r="D3647" s="73" t="s">
        <v>75</v>
      </c>
      <c r="E3647" s="41" t="s">
        <v>129</v>
      </c>
      <c r="F3647" s="41" t="s">
        <v>85</v>
      </c>
      <c r="G3647" s="57"/>
      <c r="I3647" s="3" t="s">
        <v>4451</v>
      </c>
      <c r="J3647" s="19" t="s">
        <v>550</v>
      </c>
    </row>
    <row r="3648" spans="2:10" ht="10.5" customHeight="1" x14ac:dyDescent="0.15">
      <c r="B3648" s="66" t="s">
        <v>4441</v>
      </c>
      <c r="C3648" s="62"/>
      <c r="D3648" s="71"/>
      <c r="E3648" s="39"/>
      <c r="F3648" s="39"/>
      <c r="G3648" s="53"/>
      <c r="I3648" s="3" t="s">
        <v>4451</v>
      </c>
      <c r="J3648" s="19" t="s">
        <v>4441</v>
      </c>
    </row>
    <row r="3649" spans="2:10" ht="10.5" customHeight="1" thickBot="1" x14ac:dyDescent="0.2">
      <c r="B3649" s="67">
        <v>13533</v>
      </c>
      <c r="C3649" s="65" t="s">
        <v>4442</v>
      </c>
      <c r="D3649" s="73" t="s">
        <v>75</v>
      </c>
      <c r="E3649" s="41" t="s">
        <v>71</v>
      </c>
      <c r="F3649" s="41" t="s">
        <v>85</v>
      </c>
      <c r="G3649" s="57"/>
      <c r="I3649" s="3" t="s">
        <v>4451</v>
      </c>
      <c r="J3649" s="19" t="s">
        <v>4441</v>
      </c>
    </row>
    <row r="3650" spans="2:10" ht="10.5" customHeight="1" x14ac:dyDescent="0.15">
      <c r="B3650" s="66" t="s">
        <v>960</v>
      </c>
      <c r="C3650" s="62"/>
      <c r="D3650" s="71"/>
      <c r="E3650" s="39"/>
      <c r="F3650" s="39"/>
      <c r="G3650" s="53"/>
      <c r="I3650" s="3" t="s">
        <v>463</v>
      </c>
      <c r="J3650" s="19" t="s">
        <v>960</v>
      </c>
    </row>
    <row r="3651" spans="2:10" ht="10.5" customHeight="1" x14ac:dyDescent="0.2">
      <c r="B3651" s="64">
        <v>9925</v>
      </c>
      <c r="C3651" s="63" t="s">
        <v>4443</v>
      </c>
      <c r="D3651" s="72" t="s">
        <v>2792</v>
      </c>
      <c r="E3651" s="40" t="s">
        <v>129</v>
      </c>
      <c r="F3651" s="40" t="s">
        <v>85</v>
      </c>
      <c r="G3651" s="54" t="s">
        <v>808</v>
      </c>
      <c r="H3651" s="32" t="s">
        <v>465</v>
      </c>
      <c r="I3651" s="3" t="s">
        <v>463</v>
      </c>
      <c r="J3651" s="19" t="s">
        <v>960</v>
      </c>
    </row>
    <row r="3652" spans="2:10" ht="10.5" customHeight="1" thickBot="1" x14ac:dyDescent="0.2">
      <c r="B3652" s="67">
        <v>13174</v>
      </c>
      <c r="C3652" s="65" t="s">
        <v>4444</v>
      </c>
      <c r="D3652" s="73" t="s">
        <v>2792</v>
      </c>
      <c r="E3652" s="41" t="s">
        <v>129</v>
      </c>
      <c r="F3652" s="41" t="s">
        <v>85</v>
      </c>
      <c r="G3652" s="57"/>
      <c r="I3652" s="3" t="s">
        <v>4451</v>
      </c>
      <c r="J3652" s="19" t="s">
        <v>960</v>
      </c>
    </row>
    <row r="3653" spans="2:10" ht="10.5" customHeight="1" x14ac:dyDescent="0.15">
      <c r="B3653" s="66" t="s">
        <v>4445</v>
      </c>
      <c r="C3653" s="62"/>
      <c r="D3653" s="71"/>
      <c r="E3653" s="39"/>
      <c r="F3653" s="39"/>
      <c r="G3653" s="53"/>
      <c r="I3653" s="3" t="s">
        <v>4451</v>
      </c>
      <c r="J3653" s="19" t="s">
        <v>4445</v>
      </c>
    </row>
    <row r="3654" spans="2:10" ht="10.5" customHeight="1" x14ac:dyDescent="0.2">
      <c r="B3654" s="64">
        <v>4726</v>
      </c>
      <c r="C3654" s="63" t="s">
        <v>4446</v>
      </c>
      <c r="D3654" s="72" t="s">
        <v>2252</v>
      </c>
      <c r="E3654" s="40" t="s">
        <v>129</v>
      </c>
      <c r="F3654" s="40" t="s">
        <v>72</v>
      </c>
      <c r="G3654" s="54"/>
      <c r="H3654" s="32" t="s">
        <v>465</v>
      </c>
      <c r="I3654" s="3" t="s">
        <v>4451</v>
      </c>
      <c r="J3654" s="19" t="s">
        <v>4445</v>
      </c>
    </row>
    <row r="3655" spans="2:10" ht="10.5" customHeight="1" thickBot="1" x14ac:dyDescent="0.25">
      <c r="B3655" s="67">
        <v>9965</v>
      </c>
      <c r="C3655" s="65" t="s">
        <v>4447</v>
      </c>
      <c r="D3655" s="73" t="s">
        <v>2252</v>
      </c>
      <c r="E3655" s="41" t="s">
        <v>129</v>
      </c>
      <c r="F3655" s="41" t="s">
        <v>72</v>
      </c>
      <c r="G3655" s="57"/>
      <c r="H3655" s="32" t="s">
        <v>465</v>
      </c>
      <c r="I3655" s="3" t="s">
        <v>4451</v>
      </c>
      <c r="J3655" s="19" t="s">
        <v>4445</v>
      </c>
    </row>
    <row r="3656" spans="2:10" ht="10.5" customHeight="1" x14ac:dyDescent="0.15">
      <c r="B3656" s="66" t="s">
        <v>571</v>
      </c>
      <c r="C3656" s="62"/>
      <c r="D3656" s="71"/>
      <c r="E3656" s="39"/>
      <c r="F3656" s="39"/>
      <c r="G3656" s="53"/>
      <c r="I3656" s="3" t="s">
        <v>463</v>
      </c>
      <c r="J3656" s="19" t="s">
        <v>571</v>
      </c>
    </row>
    <row r="3657" spans="2:10" ht="10.5" customHeight="1" x14ac:dyDescent="0.2">
      <c r="B3657" s="64">
        <v>8902</v>
      </c>
      <c r="C3657" s="63" t="s">
        <v>1225</v>
      </c>
      <c r="D3657" s="72" t="s">
        <v>4448</v>
      </c>
      <c r="E3657" s="40" t="s">
        <v>133</v>
      </c>
      <c r="F3657" s="59" t="s">
        <v>74</v>
      </c>
      <c r="G3657" s="54"/>
      <c r="H3657" s="32" t="s">
        <v>465</v>
      </c>
      <c r="I3657" s="3" t="s">
        <v>463</v>
      </c>
      <c r="J3657" s="19" t="s">
        <v>571</v>
      </c>
    </row>
    <row r="3658" spans="2:10" ht="10.5" customHeight="1" thickBot="1" x14ac:dyDescent="0.25">
      <c r="B3658" s="67">
        <v>13190</v>
      </c>
      <c r="C3658" s="65" t="s">
        <v>4449</v>
      </c>
      <c r="D3658" s="73" t="s">
        <v>3191</v>
      </c>
      <c r="E3658" s="41" t="s">
        <v>129</v>
      </c>
      <c r="F3658" s="41" t="s">
        <v>752</v>
      </c>
      <c r="G3658" s="57" t="s">
        <v>714</v>
      </c>
      <c r="H3658" s="32" t="s">
        <v>465</v>
      </c>
      <c r="I3658" s="3" t="s">
        <v>4451</v>
      </c>
      <c r="J3658" s="19" t="s">
        <v>571</v>
      </c>
    </row>
    <row r="3659" spans="2:10" ht="10.5" customHeight="1" x14ac:dyDescent="0.15">
      <c r="B3659" s="66" t="s">
        <v>1055</v>
      </c>
      <c r="C3659" s="62"/>
      <c r="D3659" s="71"/>
      <c r="E3659" s="39"/>
      <c r="F3659" s="39"/>
      <c r="G3659" s="53"/>
      <c r="I3659" s="3" t="s">
        <v>463</v>
      </c>
      <c r="J3659" s="19" t="s">
        <v>1055</v>
      </c>
    </row>
    <row r="3660" spans="2:10" ht="10.5" customHeight="1" thickBot="1" x14ac:dyDescent="0.25">
      <c r="B3660" s="42">
        <v>7974</v>
      </c>
      <c r="C3660" s="69" t="s">
        <v>1056</v>
      </c>
      <c r="D3660" s="74" t="s">
        <v>4450</v>
      </c>
      <c r="E3660" s="43" t="s">
        <v>129</v>
      </c>
      <c r="F3660" s="43" t="s">
        <v>33</v>
      </c>
      <c r="G3660" s="58" t="s">
        <v>815</v>
      </c>
      <c r="H3660" s="32" t="s">
        <v>465</v>
      </c>
      <c r="I3660" s="3" t="s">
        <v>463</v>
      </c>
      <c r="J3660" s="19" t="s">
        <v>1055</v>
      </c>
    </row>
  </sheetData>
  <autoFilter ref="A1:L3660" xr:uid="{00000000-0009-0000-0000-000000000000}"/>
  <conditionalFormatting sqref="D2:D2936">
    <cfRule type="expression" dxfId="2" priority="2" stopIfTrue="1">
      <formula>AND($E2&lt;&gt;"x", #REF!="")</formula>
    </cfRule>
  </conditionalFormatting>
  <conditionalFormatting sqref="D3039:D3051 D3073:D3085 D3179:D3180 D3210:D3219">
    <cfRule type="expression" dxfId="1" priority="13" stopIfTrue="1">
      <formula>AND($E3039&lt;&gt;"x", #REF!="")</formula>
    </cfRule>
  </conditionalFormatting>
  <conditionalFormatting sqref="F3:F3278">
    <cfRule type="expression" dxfId="0" priority="1" stopIfTrue="1">
      <formula>#REF!&lt;&gt;""</formula>
    </cfRule>
  </conditionalFormatting>
  <hyperlinks>
    <hyperlink ref="H3" r:id="rId1" xr:uid="{4E487AE2-6A1B-4D4C-A07A-2286FF955DB8}"/>
    <hyperlink ref="H4" r:id="rId2" xr:uid="{7B55144F-B940-41B7-9DA4-8B097A60AF0B}"/>
    <hyperlink ref="H5" r:id="rId3" xr:uid="{53CFE0BD-62A3-4FF9-88BE-23B665CFADC1}"/>
    <hyperlink ref="H6" r:id="rId4" xr:uid="{652597EB-A2B1-4E6A-962F-9AEB996924FA}"/>
    <hyperlink ref="H7" r:id="rId5" xr:uid="{C03343AE-98B7-4F39-927A-1A64B5F1F28D}"/>
    <hyperlink ref="H8" r:id="rId6" xr:uid="{02F05AE0-6AA6-4566-9EB1-6E783D140E11}"/>
    <hyperlink ref="H12" r:id="rId7" xr:uid="{3A90EEE1-85F0-4915-8898-FD449B6A8D33}"/>
    <hyperlink ref="H13" r:id="rId8" xr:uid="{4E555BE0-E28C-44FA-BE55-15837CCA4474}"/>
    <hyperlink ref="H15" r:id="rId9" xr:uid="{05CEBAC5-0FFA-4802-89A3-9447974C951D}"/>
    <hyperlink ref="H16" r:id="rId10" xr:uid="{256DF45E-6260-4D79-8D00-D459069F4131}"/>
    <hyperlink ref="H17" r:id="rId11" xr:uid="{4049BDCB-E506-44CA-BBC4-11D537D6A180}"/>
    <hyperlink ref="H18" r:id="rId12" xr:uid="{5E45B199-8093-43F9-9D23-530EF0F5F47D}"/>
    <hyperlink ref="H19" r:id="rId13" xr:uid="{5F6043D6-70A4-40E0-A2D0-BA8EABA4BC8D}"/>
    <hyperlink ref="H20" r:id="rId14" xr:uid="{3F76A449-07C8-4DFF-A390-AE315663BC71}"/>
    <hyperlink ref="H21" r:id="rId15" xr:uid="{24C807E2-ADEA-46BD-B567-80353AC2BABA}"/>
    <hyperlink ref="H22" r:id="rId16" xr:uid="{295BCD0D-589F-4C48-8821-4F6292AE4A61}"/>
    <hyperlink ref="H23" r:id="rId17" xr:uid="{892B1AF0-00A4-4350-B314-D54ABA457678}"/>
    <hyperlink ref="H24" r:id="rId18" xr:uid="{E5486496-9228-45FB-8596-02E90877EAC4}"/>
    <hyperlink ref="H25" r:id="rId19" xr:uid="{4E52D3BA-DF7E-4F84-8ABD-8DC31C289D02}"/>
    <hyperlink ref="H26" r:id="rId20" xr:uid="{72A47BF2-0C4F-44F3-B372-AF6692BCDB4C}"/>
    <hyperlink ref="H27" r:id="rId21" xr:uid="{8619589E-36E8-4B15-AA49-D8133792EDC7}"/>
    <hyperlink ref="H28" r:id="rId22" xr:uid="{EDB6F851-685C-428F-A2E2-1CE080D005A9}"/>
    <hyperlink ref="H29" r:id="rId23" xr:uid="{E0F38DA5-81E7-4551-B5B0-4C1A35478A0C}"/>
    <hyperlink ref="H30" r:id="rId24" xr:uid="{12C06A20-DE99-464F-97FC-C4C9FC5AC119}"/>
    <hyperlink ref="H31" r:id="rId25" xr:uid="{C053D309-5373-45E1-897C-E8FF4ED497E1}"/>
    <hyperlink ref="H32" r:id="rId26" xr:uid="{94A9949C-2910-4B55-88EC-D7026E511D90}"/>
    <hyperlink ref="H33" r:id="rId27" xr:uid="{889B2A23-AAF6-42E5-9CB6-9F70A49D9D8C}"/>
    <hyperlink ref="H34" r:id="rId28" xr:uid="{011CCE3C-5AB3-4F61-8904-C96F9FCADF6A}"/>
    <hyperlink ref="H35" r:id="rId29" xr:uid="{2AF39ECA-6787-4E73-8F45-36E97CD3E860}"/>
    <hyperlink ref="H36" r:id="rId30" xr:uid="{FF648B07-BDA2-4790-B1D2-648DC1DA0DAE}"/>
    <hyperlink ref="H37" r:id="rId31" xr:uid="{230681B2-C7E1-4EA8-BF47-EDA03C6BC96A}"/>
    <hyperlink ref="H39" r:id="rId32" xr:uid="{7D33A15C-698F-46DF-87BB-71EEE4022496}"/>
    <hyperlink ref="H40" r:id="rId33" xr:uid="{11A5DC54-C46F-4B8C-BB0C-AE70CC71D0F3}"/>
    <hyperlink ref="H42" r:id="rId34" xr:uid="{0AC0C20E-DF36-4DF4-ADAF-E97C694A60DB}"/>
    <hyperlink ref="H43" r:id="rId35" xr:uid="{8AF45744-80C8-443B-9F81-9020C738AAD4}"/>
    <hyperlink ref="H44" r:id="rId36" xr:uid="{24EB6404-AD07-4F73-B582-D8D9524D2B42}"/>
    <hyperlink ref="H45" r:id="rId37" xr:uid="{80BBF63D-6CFC-45D5-92A2-23EC2F786F3A}"/>
    <hyperlink ref="H46" r:id="rId38" xr:uid="{92A82542-19E2-41AF-B3A0-495B262512E8}"/>
    <hyperlink ref="H47" r:id="rId39" xr:uid="{469737D4-72E7-4075-8570-55F052F54BCA}"/>
    <hyperlink ref="H48" r:id="rId40" xr:uid="{55A9909B-2E76-435B-B3DC-88558F574E1A}"/>
    <hyperlink ref="H49" r:id="rId41" xr:uid="{1876AA8C-66D8-4161-8DE4-660FF5E24201}"/>
    <hyperlink ref="H50" r:id="rId42" xr:uid="{BD389591-40E7-4828-AEC1-F1DA9BAE3D45}"/>
    <hyperlink ref="H52" r:id="rId43" xr:uid="{C9B1BA87-A85E-4576-BA3E-7D60997AD14E}"/>
    <hyperlink ref="H53" r:id="rId44" xr:uid="{012D0220-0C6A-4727-B514-046777F85E53}"/>
    <hyperlink ref="H54" r:id="rId45" xr:uid="{4D7608F6-6E5F-4441-808F-CD34711D127D}"/>
    <hyperlink ref="H57" r:id="rId46" xr:uid="{C3F5B861-11A4-48AF-A3E6-43CE7A48E764}"/>
    <hyperlink ref="H58" r:id="rId47" xr:uid="{2A68C2B7-AA78-415E-B0C9-45DC3272A1CC}"/>
    <hyperlink ref="H60" r:id="rId48" xr:uid="{443F8F38-331F-4FFC-9BF7-65D7FAF00B0D}"/>
    <hyperlink ref="H61" r:id="rId49" xr:uid="{FA1D1104-4160-486C-B1E4-F61861E40F73}"/>
    <hyperlink ref="H62" r:id="rId50" xr:uid="{398BD07B-1DDF-491E-A8D4-4F3F339D5D97}"/>
    <hyperlink ref="H64" r:id="rId51" xr:uid="{742A3C15-1685-4C0B-8142-1F1D72FB0EE9}"/>
    <hyperlink ref="H65" r:id="rId52" xr:uid="{ADB5711D-1394-4C09-AB11-95420B17BBEF}"/>
    <hyperlink ref="H66" r:id="rId53" xr:uid="{BAAFEADF-044B-4310-ACE9-6F089B9DDCE6}"/>
    <hyperlink ref="H67" r:id="rId54" xr:uid="{1EF54EE7-D17C-4692-88FC-6535BA23940A}"/>
    <hyperlink ref="H68" r:id="rId55" xr:uid="{CD9AAA87-F464-4926-B32D-1824F0ED7075}"/>
    <hyperlink ref="H69" r:id="rId56" xr:uid="{DD13C8C6-585B-424B-96C4-F5584501BB1E}"/>
    <hyperlink ref="H70" r:id="rId57" xr:uid="{CEB37C2F-DF11-41AF-8159-E06F8D0ED96F}"/>
    <hyperlink ref="H71" r:id="rId58" xr:uid="{AD96F865-9DDA-4E72-8EF0-A18F963A580E}"/>
    <hyperlink ref="H72" r:id="rId59" xr:uid="{436D41F4-334E-4FCE-B3C8-BC161F4F170C}"/>
    <hyperlink ref="H73" r:id="rId60" xr:uid="{DEB00277-BBA0-4842-A902-EBAA8386B4C7}"/>
    <hyperlink ref="H74" r:id="rId61" xr:uid="{61C0E40B-20EE-4BC1-8EBB-94874E485F6E}"/>
    <hyperlink ref="H76" r:id="rId62" xr:uid="{A8240D25-120E-47E0-A1C0-150637A3CAA9}"/>
    <hyperlink ref="H77" r:id="rId63" xr:uid="{ABFA140A-F892-49B1-B4A6-F06EB5A5321F}"/>
    <hyperlink ref="H78" r:id="rId64" xr:uid="{A9604114-1B22-4A62-B44B-E327596C255D}"/>
    <hyperlink ref="H79" r:id="rId65" xr:uid="{49EF9F60-9B03-4B66-B10D-D9BE9FF6B168}"/>
    <hyperlink ref="H80" r:id="rId66" xr:uid="{4E77A9FD-11A4-45DB-92B4-3326F996BDAF}"/>
    <hyperlink ref="H81" r:id="rId67" xr:uid="{9C8E436B-7834-413B-94BF-8427C2B775F9}"/>
    <hyperlink ref="H82" r:id="rId68" xr:uid="{52D31DED-23B0-47D6-B092-58E0F1EEFF6A}"/>
    <hyperlink ref="H83" r:id="rId69" xr:uid="{498FF480-9326-483E-8897-6CF3E3ABEC8E}"/>
    <hyperlink ref="H84" r:id="rId70" xr:uid="{55957638-F4A4-4354-BADF-F3AE745C52DD}"/>
    <hyperlink ref="H85" r:id="rId71" xr:uid="{81E185C2-8A63-441A-9FEA-BFE5AEB95DB1}"/>
    <hyperlink ref="H86" r:id="rId72" xr:uid="{5148D20E-4891-4432-8177-D06C169758A8}"/>
    <hyperlink ref="H87" r:id="rId73" xr:uid="{91A94831-D925-4D1A-9737-D670E9A5D04B}"/>
    <hyperlink ref="H88" r:id="rId74" xr:uid="{8EBB3C62-7230-45E8-9D3C-C8112635BBF0}"/>
    <hyperlink ref="H89" r:id="rId75" xr:uid="{DF89BF23-42AE-4D10-AF3B-3921932209C0}"/>
    <hyperlink ref="H90" r:id="rId76" xr:uid="{96FB0A0B-5FB3-4F33-B8B0-33DF4C3FA697}"/>
    <hyperlink ref="H91" r:id="rId77" xr:uid="{F5BA32FF-C41B-46FD-8752-CB2BCE162EDF}"/>
    <hyperlink ref="H92" r:id="rId78" xr:uid="{18C6863A-89D9-4A90-9F02-1DF55A65A4F9}"/>
    <hyperlink ref="H93" r:id="rId79" xr:uid="{1DFAF9FE-20D6-478A-B0FB-CBB97A4E1742}"/>
    <hyperlink ref="H94" r:id="rId80" xr:uid="{D5F2D1DF-0026-4A0C-97EC-DCFA0A36A0DC}"/>
    <hyperlink ref="H95" r:id="rId81" xr:uid="{1486AB44-5EF6-4D47-B95B-E4CB86F8BA07}"/>
    <hyperlink ref="H96" r:id="rId82" xr:uid="{F4E76C33-6843-4646-BC4D-9C9357BBD813}"/>
    <hyperlink ref="H97" r:id="rId83" xr:uid="{0E8853E2-7D22-439A-9445-0CD221A74968}"/>
    <hyperlink ref="H98" r:id="rId84" xr:uid="{07918A2B-588A-457B-AF1D-1B3A6F9C86AD}"/>
    <hyperlink ref="H99" r:id="rId85" xr:uid="{83FFC3A0-34CF-4A54-9E1F-808839A4E955}"/>
    <hyperlink ref="H100" r:id="rId86" xr:uid="{12FD704D-4274-42DD-BC7B-A22A684AD31C}"/>
    <hyperlink ref="H101" r:id="rId87" xr:uid="{F1C5DFF3-5069-4BE5-B0A7-B680A85E795B}"/>
    <hyperlink ref="H102" r:id="rId88" xr:uid="{B2073C1C-5C5B-42DF-9FDD-DF203D68DC4F}"/>
    <hyperlink ref="H103" r:id="rId89" xr:uid="{81D9F87D-C0B7-40FC-80B9-CE8B1630CE4E}"/>
    <hyperlink ref="H104" r:id="rId90" xr:uid="{CE125A0C-EF84-43FE-A9A5-2D07E6DCF4A7}"/>
    <hyperlink ref="H105" r:id="rId91" xr:uid="{00EDC4BE-A694-46CF-92B9-C50375EDA786}"/>
    <hyperlink ref="H106" r:id="rId92" xr:uid="{7B04F980-7A0F-4B55-8405-DF530F2DC383}"/>
    <hyperlink ref="H107" r:id="rId93" xr:uid="{12E26C8A-670F-40EC-95E6-22AE5177AEF8}"/>
    <hyperlink ref="H108" r:id="rId94" xr:uid="{75570B32-90D6-4186-BF39-80AC4DC1B76E}"/>
    <hyperlink ref="H109" r:id="rId95" xr:uid="{F8AF3C1A-150E-4AEE-9A10-408BD568C7E1}"/>
    <hyperlink ref="H110" r:id="rId96" xr:uid="{151A69FD-1967-4747-ADEB-5852055049FC}"/>
    <hyperlink ref="H111" r:id="rId97" xr:uid="{B6ECB9EB-D33A-4122-937F-790872166B03}"/>
    <hyperlink ref="H112" r:id="rId98" xr:uid="{D829BC83-C022-4CAB-B098-EEF9209FE745}"/>
    <hyperlink ref="H113" r:id="rId99" xr:uid="{9A0FFE1A-8F9E-4ACA-AD22-06CC4DC8074A}"/>
    <hyperlink ref="H114" r:id="rId100" xr:uid="{617B584C-A89D-4688-B4D8-18825866A282}"/>
    <hyperlink ref="H116" r:id="rId101" xr:uid="{20E5DC2C-F849-4222-BCC3-69EB3AA1E098}"/>
    <hyperlink ref="H119" r:id="rId102" xr:uid="{8BC0E19B-D4EE-403D-AD81-3118149341CE}"/>
    <hyperlink ref="H121" r:id="rId103" xr:uid="{ED82571F-29FF-4822-9258-9166057940AA}"/>
    <hyperlink ref="H122" r:id="rId104" xr:uid="{331C0780-B0B2-4AB5-BDE7-713C6D36B274}"/>
    <hyperlink ref="H124" r:id="rId105" xr:uid="{59ABEFC8-6357-4F7D-9045-2C913FF78E02}"/>
    <hyperlink ref="H125" r:id="rId106" xr:uid="{67C7108F-5DC4-43B1-8CE4-EB4C31BFE3B2}"/>
    <hyperlink ref="H126" r:id="rId107" xr:uid="{03935BC8-5860-44FB-ABFB-359949624C4E}"/>
    <hyperlink ref="H127" r:id="rId108" xr:uid="{2E9A2D2A-3EE3-4349-8049-88D5079E5583}"/>
    <hyperlink ref="H128" r:id="rId109" xr:uid="{DF8161C2-6CD6-49A9-AF47-C988CC7A396F}"/>
    <hyperlink ref="H129" r:id="rId110" xr:uid="{F1B984D0-6EBC-4BA3-987F-701C7A8AB8D2}"/>
    <hyperlink ref="H130" r:id="rId111" xr:uid="{B723B663-D922-4A5E-8474-AD913084F0DC}"/>
    <hyperlink ref="H131" r:id="rId112" xr:uid="{63022889-D304-4DD5-AD8C-6A198FE44846}"/>
    <hyperlink ref="H133" r:id="rId113" xr:uid="{F83F32F3-5385-4B80-A681-D45964406ED8}"/>
    <hyperlink ref="H134" r:id="rId114" xr:uid="{B1073E78-C5B8-4209-A546-A60CD4F65C24}"/>
    <hyperlink ref="H135" r:id="rId115" xr:uid="{E2F74E05-8320-459D-AB64-A9CE7B3021F4}"/>
    <hyperlink ref="H136" r:id="rId116" xr:uid="{37B89913-5633-42C8-8211-7C47A4806FF8}"/>
    <hyperlink ref="H137" r:id="rId117" xr:uid="{367548AB-30EE-498E-AAE7-765BCD9DA4DF}"/>
    <hyperlink ref="H140" r:id="rId118" xr:uid="{67358745-1126-472F-8E9E-E1E2F9BF770D}"/>
    <hyperlink ref="H141" r:id="rId119" xr:uid="{59F3E53C-3AC2-4D53-B082-225DDFCA42D3}"/>
    <hyperlink ref="H142" r:id="rId120" xr:uid="{CD4892DE-30FC-4848-BBCE-A722308436C8}"/>
    <hyperlink ref="H143" r:id="rId121" xr:uid="{57ABD05E-89FB-4CF9-8ECD-C9845FFA0097}"/>
    <hyperlink ref="H144" r:id="rId122" xr:uid="{3D882D91-CD4C-4FB8-B161-74C09C38E2BF}"/>
    <hyperlink ref="H145" r:id="rId123" xr:uid="{A175235D-4CEE-44C0-9FB3-144F46C9D9E3}"/>
    <hyperlink ref="H146" r:id="rId124" xr:uid="{95C8C884-ADD4-4607-9CC0-F9BD3FFF218A}"/>
    <hyperlink ref="H147" r:id="rId125" xr:uid="{5D2229C6-0C2B-4B53-A955-3B56D5A9BE07}"/>
    <hyperlink ref="H149" r:id="rId126" xr:uid="{419EBC96-CEA2-4D3B-B1EF-58B94D652B93}"/>
    <hyperlink ref="H150" r:id="rId127" xr:uid="{6BBAB40A-71DF-4467-943C-1F52BBC60EAC}"/>
    <hyperlink ref="H151" r:id="rId128" xr:uid="{B723DED4-2D91-42B4-9B50-E020030A3F51}"/>
    <hyperlink ref="H152" r:id="rId129" xr:uid="{45BC7B04-B101-4D8C-8E1F-E21CB4F9B0DD}"/>
    <hyperlink ref="H153" r:id="rId130" xr:uid="{0F7597E4-EB28-4432-9981-F889B1B73DDB}"/>
    <hyperlink ref="H154" r:id="rId131" xr:uid="{FD806A98-3F06-4F5D-B03B-CE0FF1AFF4D9}"/>
    <hyperlink ref="H155" r:id="rId132" xr:uid="{16A19F04-3070-4B56-AA4B-BA8C7087FA2C}"/>
    <hyperlink ref="H156" r:id="rId133" xr:uid="{FF4073BA-9348-41D4-A66A-042A61BC8C5C}"/>
    <hyperlink ref="H157" r:id="rId134" xr:uid="{621457EA-4275-41FA-993D-F1F0862A1373}"/>
    <hyperlink ref="H158" r:id="rId135" xr:uid="{4BA24600-6B4D-485E-BDE8-45F807D99E61}"/>
    <hyperlink ref="H159" r:id="rId136" xr:uid="{CFA754B4-8060-4343-A1FF-4EE9D11CA0F5}"/>
    <hyperlink ref="H160" r:id="rId137" xr:uid="{CCCD2FA4-756F-449A-8703-0CE89E9A21E2}"/>
    <hyperlink ref="H161" r:id="rId138" xr:uid="{3D3D8790-BD1E-4909-A739-CDCF5B8CA196}"/>
    <hyperlink ref="H162" r:id="rId139" xr:uid="{8611FE63-F30F-45E1-9F56-EBAF8CDDF1AB}"/>
    <hyperlink ref="H163" r:id="rId140" xr:uid="{4CFE3326-049F-4CA8-A6FC-3794972FB755}"/>
    <hyperlink ref="H164" r:id="rId141" xr:uid="{5C225494-D794-49A4-A474-9EABD0947E2D}"/>
    <hyperlink ref="H165" r:id="rId142" xr:uid="{D9E3B1EA-8E47-4A47-AD3D-9678E660C926}"/>
    <hyperlink ref="H166" r:id="rId143" xr:uid="{AF6F84F1-8229-41E8-884E-0B27B064EF21}"/>
    <hyperlink ref="H167" r:id="rId144" xr:uid="{E904245F-F913-4625-A3E9-CC8E49B8A71B}"/>
    <hyperlink ref="H168" r:id="rId145" xr:uid="{07F2B049-0B62-4209-B59F-0A1F8DFBD12C}"/>
    <hyperlink ref="H169" r:id="rId146" xr:uid="{CF423006-27F3-4858-918A-C544393C60E9}"/>
    <hyperlink ref="H170" r:id="rId147" xr:uid="{F3DCEDEC-B12E-48B9-8A54-0BF3073E82F4}"/>
    <hyperlink ref="H171" r:id="rId148" xr:uid="{8ACB036C-8089-4D66-B6A3-A1444D6A0420}"/>
    <hyperlink ref="H172" r:id="rId149" xr:uid="{DFEDA702-3647-4DA0-A82C-2A3DBC04CC51}"/>
    <hyperlink ref="H173" r:id="rId150" xr:uid="{97548A7C-C33F-4C9F-B632-D59ACCE3955A}"/>
    <hyperlink ref="H174" r:id="rId151" xr:uid="{0D3F0D71-43AC-4D2C-8CA5-795A8B89689D}"/>
    <hyperlink ref="H175" r:id="rId152" xr:uid="{8D48DF1F-0B09-48A0-9D17-3619F3059066}"/>
    <hyperlink ref="H176" r:id="rId153" xr:uid="{0BBCA637-0781-4430-AAA1-6E669B82391C}"/>
    <hyperlink ref="H178" r:id="rId154" xr:uid="{551B103C-5F67-4B73-B870-2E07CFDE05D6}"/>
    <hyperlink ref="H179" r:id="rId155" xr:uid="{1833015A-5A60-45D5-B800-80DD332D1E5C}"/>
    <hyperlink ref="H180" r:id="rId156" xr:uid="{C854AC9E-77BC-4043-AE06-C6C73F191384}"/>
    <hyperlink ref="H181" r:id="rId157" xr:uid="{E95074B9-6042-47A3-8CA3-F0C9BDE26564}"/>
    <hyperlink ref="H183" r:id="rId158" xr:uid="{153C67A8-8868-40B5-915C-0A5B7C66811A}"/>
    <hyperlink ref="H185" r:id="rId159" xr:uid="{0E92FAFC-CCEE-490E-B4CC-7A9004FF0BB3}"/>
    <hyperlink ref="H186" r:id="rId160" xr:uid="{7A103B0B-0D52-4B60-9900-BF2E46BAA76E}"/>
    <hyperlink ref="H187" r:id="rId161" xr:uid="{EB1DF915-1C7F-4DEE-AC53-7FD7F98436F7}"/>
    <hyperlink ref="H190" r:id="rId162" xr:uid="{6FB2D95B-90B7-4D87-B7F6-1F588BBFCBC5}"/>
    <hyperlink ref="H192" r:id="rId163" xr:uid="{0A149890-6844-4ABC-9C80-3FAC0EE90414}"/>
    <hyperlink ref="H194" r:id="rId164" xr:uid="{0580468C-E484-429F-A14C-96F063B21733}"/>
    <hyperlink ref="H195" r:id="rId165" xr:uid="{59E090A2-2BF5-4F03-B116-39A5504E2B89}"/>
    <hyperlink ref="H196" r:id="rId166" xr:uid="{87E09A3A-5DD8-4E67-87B5-296E8F258C1C}"/>
    <hyperlink ref="H200" r:id="rId167" xr:uid="{630BDE02-386D-43F1-A882-2DEB4DE5B37D}"/>
    <hyperlink ref="H201" r:id="rId168" xr:uid="{C4542E87-7A2E-4621-AA80-603D1F648D7C}"/>
    <hyperlink ref="H202" r:id="rId169" xr:uid="{ACE9A757-FFA9-498E-953F-84F1D39ED665}"/>
    <hyperlink ref="H203" r:id="rId170" xr:uid="{3010D39E-7C26-436E-92F5-5D17DA5F79D8}"/>
    <hyperlink ref="H204" r:id="rId171" xr:uid="{95DB4730-CFF8-43EB-A813-F56F941A916E}"/>
    <hyperlink ref="H206" r:id="rId172" xr:uid="{ED04C523-50D7-44DE-95A7-DCACBF5F9D02}"/>
    <hyperlink ref="H207" r:id="rId173" xr:uid="{A2CBAABA-D3D4-4152-BEB1-41690686EFE3}"/>
    <hyperlink ref="H208" r:id="rId174" xr:uid="{9DE61C59-6E45-403D-A078-C441D52AF250}"/>
    <hyperlink ref="H209" r:id="rId175" xr:uid="{353C5C67-362F-47B1-BB48-85E71EE0D517}"/>
    <hyperlink ref="H210" r:id="rId176" xr:uid="{C5E41695-4F34-4731-ACB9-857133D800ED}"/>
    <hyperlink ref="H212" r:id="rId177" xr:uid="{FD3A309C-CE7D-404D-A53D-0EA6B3E68FD9}"/>
    <hyperlink ref="H213" r:id="rId178" xr:uid="{7149246E-F707-4EE4-A63E-CE1AEDBE9FF2}"/>
    <hyperlink ref="H214" r:id="rId179" xr:uid="{9760DDC9-A383-439D-B27D-1CFA5238EAD8}"/>
    <hyperlink ref="H215" r:id="rId180" xr:uid="{43269795-7DC9-4606-897E-8388F21CA9E1}"/>
    <hyperlink ref="H216" r:id="rId181" xr:uid="{537789EC-19E7-4153-8FFB-95A006FF41F9}"/>
    <hyperlink ref="H217" r:id="rId182" xr:uid="{0F89D4A2-8A7B-42FA-9D35-07D7D5CAAA8E}"/>
    <hyperlink ref="H218" r:id="rId183" xr:uid="{61E10396-A842-40AB-831B-D21F91207D73}"/>
    <hyperlink ref="H219" r:id="rId184" xr:uid="{18C7B317-A4CB-4CF2-B434-140FF1AE01B1}"/>
    <hyperlink ref="H220" r:id="rId185" xr:uid="{4CE6330A-D248-40FA-9661-8D70F6EE1B83}"/>
    <hyperlink ref="H221" r:id="rId186" xr:uid="{D7CA783E-4636-425F-AE19-81B8FAAD7B57}"/>
    <hyperlink ref="H222" r:id="rId187" xr:uid="{4E75D855-7FC4-4389-BBE6-C0D99643F001}"/>
    <hyperlink ref="H223" r:id="rId188" xr:uid="{278937D1-8E10-42AD-9151-65D5CE6F6BA5}"/>
    <hyperlink ref="H224" r:id="rId189" xr:uid="{2B61A149-D171-47F9-A5ED-A60235AFF8E1}"/>
    <hyperlink ref="H225" r:id="rId190" xr:uid="{C94A52EE-B6AD-47CB-9C3F-6501971BD757}"/>
    <hyperlink ref="H226" r:id="rId191" xr:uid="{64EB86CA-1D8C-4A54-8A1C-E54682D71E24}"/>
    <hyperlink ref="H227" r:id="rId192" xr:uid="{47DE279C-DAA8-4BC9-B0C8-109E18DF4C54}"/>
    <hyperlink ref="H228" r:id="rId193" xr:uid="{B7E95658-52F5-47D8-9859-FD15D7609D66}"/>
    <hyperlink ref="H229" r:id="rId194" xr:uid="{1C65B1B4-4229-4F31-ADE8-CEF4AB230B07}"/>
    <hyperlink ref="H230" r:id="rId195" xr:uid="{39ED1089-9A6F-4A4F-97DE-F55CB42779EA}"/>
    <hyperlink ref="H231" r:id="rId196" xr:uid="{A18C70CF-F05E-43E3-9050-BD3B7CABC2D3}"/>
    <hyperlink ref="H232" r:id="rId197" xr:uid="{5D53C24C-E623-4480-BA01-FE3ACEE5B2A3}"/>
    <hyperlink ref="H233" r:id="rId198" xr:uid="{78BA1403-FC41-4951-A911-F33B90B0ADD7}"/>
    <hyperlink ref="H234" r:id="rId199" xr:uid="{6778E9F3-4E4D-466E-8248-37F28369797D}"/>
    <hyperlink ref="H235" r:id="rId200" xr:uid="{85500920-5BC1-4C25-AC5E-52995F83CCED}"/>
    <hyperlink ref="H236" r:id="rId201" xr:uid="{246074C3-A054-4BA9-9EB6-F2256806F926}"/>
    <hyperlink ref="H237" r:id="rId202" xr:uid="{9E8DCA4E-6651-4857-8A85-7AC552248D9D}"/>
    <hyperlink ref="H238" r:id="rId203" xr:uid="{3C9EE493-C62F-4CC5-BA46-C4C878031612}"/>
    <hyperlink ref="H239" r:id="rId204" xr:uid="{BA90579B-C95A-42B0-9723-665FB6DD2C4D}"/>
    <hyperlink ref="H240" r:id="rId205" xr:uid="{4D7E866C-0ED7-4F5D-9EE4-256E06BEFDF1}"/>
    <hyperlink ref="H242" r:id="rId206" xr:uid="{153CE9AA-BE50-4467-8B2A-2B3CA1E10A14}"/>
    <hyperlink ref="H243" r:id="rId207" xr:uid="{438F96B0-CCF8-4228-BD90-0AF31EC09F68}"/>
    <hyperlink ref="H244" r:id="rId208" xr:uid="{0953E44B-2DB2-4656-A2CD-BFB537C28EA4}"/>
    <hyperlink ref="H245" r:id="rId209" xr:uid="{8215E3FA-8714-403A-8BA2-BAADA39305E9}"/>
    <hyperlink ref="H246" r:id="rId210" xr:uid="{4396532C-9A1A-4443-BD8A-4EC64E087B06}"/>
    <hyperlink ref="H247" r:id="rId211" xr:uid="{98A6599D-0959-4CAD-AFAC-77642D8E2A12}"/>
    <hyperlink ref="H249" r:id="rId212" xr:uid="{C50A828F-FD2A-448D-ACAF-FC36A5DE5EFF}"/>
    <hyperlink ref="H250" r:id="rId213" xr:uid="{BB49F51F-97C7-46F4-AD39-1AECDE813956}"/>
    <hyperlink ref="H252" r:id="rId214" xr:uid="{AC58791C-26C3-4927-ABF9-3956FE5D73AB}"/>
    <hyperlink ref="H259" r:id="rId215" xr:uid="{22B848A5-8700-4674-9090-B86604E00531}"/>
    <hyperlink ref="H265" r:id="rId216" xr:uid="{960789A4-3A25-4474-B816-A7FDFF7622C2}"/>
    <hyperlink ref="H266" r:id="rId217" xr:uid="{9ADF7124-9520-4CEE-8C7E-16D359BC14C8}"/>
    <hyperlink ref="H267" r:id="rId218" xr:uid="{ABCDA2C9-48F7-4E9D-B761-9FDC5E6FDD17}"/>
    <hyperlink ref="H270" r:id="rId219" xr:uid="{218E6A69-61FE-437D-A2B2-6208587375B3}"/>
    <hyperlink ref="H271" r:id="rId220" xr:uid="{8AD886E5-FCEC-402A-81DC-E8F215371A03}"/>
    <hyperlink ref="H273" r:id="rId221" xr:uid="{11B9EC29-0AB9-4C2D-B941-4702FEC8C747}"/>
    <hyperlink ref="H274" r:id="rId222" xr:uid="{1AC8004A-F0AE-4704-A7FE-242CFF870120}"/>
    <hyperlink ref="H275" r:id="rId223" xr:uid="{55B1F62F-1BC9-4D51-BC51-F7A3580735F5}"/>
    <hyperlink ref="H276" r:id="rId224" xr:uid="{E4FB72AC-D40E-45FF-B470-7B013BD91A01}"/>
    <hyperlink ref="H277" r:id="rId225" xr:uid="{5E9CB8B1-627C-4A36-B893-789332247964}"/>
    <hyperlink ref="H278" r:id="rId226" xr:uid="{F5D7B5F5-B3A8-4288-8528-981BD0F6FEB4}"/>
    <hyperlink ref="H279" r:id="rId227" xr:uid="{AEA8F74B-1B13-47B8-A1FE-F7063237CF62}"/>
    <hyperlink ref="H280" r:id="rId228" xr:uid="{F0CE7D8B-7749-4DA6-83B8-A2717A4393CE}"/>
    <hyperlink ref="H287" r:id="rId229" xr:uid="{FCD43AAC-CA8C-4131-924F-7D8312484C2D}"/>
    <hyperlink ref="H288" r:id="rId230" xr:uid="{427707F2-484A-4FB7-8384-AF74D6FF787B}"/>
    <hyperlink ref="H289" r:id="rId231" xr:uid="{80496511-FA39-43C9-85B5-AA41C56087F5}"/>
    <hyperlink ref="H290" r:id="rId232" xr:uid="{E0C255E0-4323-48C9-81D4-DC703AD0EA18}"/>
    <hyperlink ref="H291" r:id="rId233" xr:uid="{3AF79F86-C313-42CB-96B9-CB19AF1270C9}"/>
    <hyperlink ref="H292" r:id="rId234" xr:uid="{05CED04B-1064-4285-A190-6CDBE35B8099}"/>
    <hyperlink ref="H293" r:id="rId235" xr:uid="{79D3B636-DD95-4BE8-8406-9C88EF75B927}"/>
    <hyperlink ref="H294" r:id="rId236" xr:uid="{C553291B-55EE-44B7-BA49-529FD7EFF389}"/>
    <hyperlink ref="H295" r:id="rId237" xr:uid="{EFE1F596-6B1C-4EC1-B0ED-0868F8E42C0A}"/>
    <hyperlink ref="H297" r:id="rId238" xr:uid="{F304516D-F7A0-4357-8F86-2A1F60C58437}"/>
    <hyperlink ref="H298" r:id="rId239" xr:uid="{D6D47844-23F6-4D19-8CA7-A4B3E4EF30D8}"/>
    <hyperlink ref="H299" r:id="rId240" xr:uid="{2C46FCBD-CE09-4B3D-AB30-B8EE205DC351}"/>
    <hyperlink ref="H302" r:id="rId241" xr:uid="{B64BA4EE-8AD9-4719-AEF4-C9984BB6D00C}"/>
    <hyperlink ref="H303" r:id="rId242" xr:uid="{AEF42D3B-D0DF-4AEF-91A0-F09AFDC7514E}"/>
    <hyperlink ref="H304" r:id="rId243" xr:uid="{6C73ACA0-595D-42E4-8271-540C6DE4CEE6}"/>
    <hyperlink ref="H305" r:id="rId244" xr:uid="{1196C10B-4840-4113-9F8B-274D67A719BC}"/>
    <hyperlink ref="H306" r:id="rId245" xr:uid="{8567B4E7-71C9-416B-B8B1-12CF4D131115}"/>
    <hyperlink ref="H307" r:id="rId246" xr:uid="{6504B401-0B07-4162-8D23-5379FAF53030}"/>
    <hyperlink ref="H309" r:id="rId247" xr:uid="{24D69FEA-9D4D-441C-A9A6-61AA294B7094}"/>
    <hyperlink ref="H312" r:id="rId248" xr:uid="{5897FDC5-D328-4A6D-A491-39AB97B0E96B}"/>
    <hyperlink ref="H313" r:id="rId249" xr:uid="{530C100B-877A-4D4C-BF63-462F4521FA15}"/>
    <hyperlink ref="H314" r:id="rId250" xr:uid="{85AADAD0-16DA-48CF-A384-5C7F9AE1CFA2}"/>
    <hyperlink ref="H315" r:id="rId251" xr:uid="{4D7A11D6-6537-415D-9DB2-F49457E5C016}"/>
    <hyperlink ref="H317" r:id="rId252" xr:uid="{47895A6A-135F-4752-8507-92E938252706}"/>
    <hyperlink ref="H319" r:id="rId253" xr:uid="{5A6F3A9A-BE23-4B98-8DAD-92E943ADF2C4}"/>
    <hyperlink ref="H320" r:id="rId254" xr:uid="{CAC43C1E-4A87-452B-A51F-78D312CBF480}"/>
    <hyperlink ref="H321" r:id="rId255" xr:uid="{78FA2274-C1E9-4BFE-8E9D-22A1571F152C}"/>
    <hyperlink ref="H322" r:id="rId256" xr:uid="{241EE2C5-8D67-4373-A9B0-6DEFA8114A8C}"/>
    <hyperlink ref="H323" r:id="rId257" xr:uid="{BBF454CC-80F1-4F15-B85C-25AD4BAA2FDF}"/>
    <hyperlink ref="H324" r:id="rId258" xr:uid="{C327B435-1976-4D5B-ADF6-75B758C474F4}"/>
    <hyperlink ref="H325" r:id="rId259" xr:uid="{DE81ADD7-A042-48B1-9980-D666C019C1C0}"/>
    <hyperlink ref="H326" r:id="rId260" xr:uid="{380A7972-A131-40A1-A0D7-CBFE1773B3F5}"/>
    <hyperlink ref="H327" r:id="rId261" xr:uid="{036B4D9A-52A5-4BB6-AD0D-6985605DA814}"/>
    <hyperlink ref="H328" r:id="rId262" xr:uid="{BE45EFB2-AB46-4BF2-BA22-6A95024EB27A}"/>
    <hyperlink ref="H329" r:id="rId263" xr:uid="{E6FA70BF-E92B-4DEF-9A7C-EFAE6CF0A8F1}"/>
    <hyperlink ref="H330" r:id="rId264" xr:uid="{8255E5D7-004E-4A7F-8806-4D2DF53739D7}"/>
    <hyperlink ref="H331" r:id="rId265" xr:uid="{1AAA9152-21B6-4477-A551-492C0B049ACB}"/>
    <hyperlink ref="H332" r:id="rId266" xr:uid="{20A54E23-B687-4965-95C8-DCAC824B7833}"/>
    <hyperlink ref="H333" r:id="rId267" xr:uid="{F01AB0AB-2199-4F6D-B50C-A4A97E4B6ADC}"/>
    <hyperlink ref="H334" r:id="rId268" xr:uid="{FBFD8056-CC27-43D0-B798-7B607073BC4B}"/>
    <hyperlink ref="H336" r:id="rId269" xr:uid="{3ADD6C90-8841-45B3-BECC-A98A5D34C99F}"/>
    <hyperlink ref="H337" r:id="rId270" xr:uid="{5B12F7D0-C2B5-4972-B769-ECD4801F1DDD}"/>
    <hyperlink ref="H338" r:id="rId271" xr:uid="{AED2902D-CEED-425A-8C71-D1ACF9432265}"/>
    <hyperlink ref="H339" r:id="rId272" xr:uid="{8EB77EC6-1869-4B68-8B83-199F6204BFC9}"/>
    <hyperlink ref="H340" r:id="rId273" xr:uid="{DA51273E-87C8-41A7-BDC0-FA3E84A3257B}"/>
    <hyperlink ref="H342" r:id="rId274" xr:uid="{97771518-DEAE-44CB-8A19-C4278C76ED62}"/>
    <hyperlink ref="H343" r:id="rId275" xr:uid="{F7C8DEDB-F6C2-4065-A799-9530062D0EBA}"/>
    <hyperlink ref="H345" r:id="rId276" xr:uid="{87BCFBA7-5C14-4017-941F-E06A05CE6CF1}"/>
    <hyperlink ref="H346" r:id="rId277" xr:uid="{A0A5619F-CD59-4404-8C5F-576E1256813F}"/>
    <hyperlink ref="H347" r:id="rId278" xr:uid="{25143F1E-8A25-433D-B401-CBAC25952FCC}"/>
    <hyperlink ref="H348" r:id="rId279" xr:uid="{98590A87-CCA6-4469-8EBD-A486645A2970}"/>
    <hyperlink ref="H349" r:id="rId280" xr:uid="{A0BB2B89-0C6D-458C-9FC6-AC7958756E54}"/>
    <hyperlink ref="H350" r:id="rId281" xr:uid="{16AFCBD2-00A2-462B-8DCF-174ADBE234CC}"/>
    <hyperlink ref="H351" r:id="rId282" xr:uid="{743690C5-EF75-43D8-86AE-0A695B5CC801}"/>
    <hyperlink ref="H352" r:id="rId283" xr:uid="{0DD079A9-F827-4A9C-938D-F967064264AD}"/>
    <hyperlink ref="H353" r:id="rId284" xr:uid="{0377B1A0-8F9B-4592-9869-79B4A0DA5E06}"/>
    <hyperlink ref="H356" r:id="rId285" xr:uid="{19323CA5-FCF5-4298-9290-0EC67A15A97B}"/>
    <hyperlink ref="H357" r:id="rId286" xr:uid="{0A9D1880-DB3C-47C0-91D2-9AB8D9FB8FA9}"/>
    <hyperlink ref="H359" r:id="rId287" xr:uid="{AF08C302-0C24-45E9-86D0-A5DC8DDA234F}"/>
    <hyperlink ref="H360" r:id="rId288" xr:uid="{08F22C9C-37D0-48AB-A1AE-02DEE2E5D737}"/>
    <hyperlink ref="H361" r:id="rId289" xr:uid="{F5AFD502-878A-4631-B25D-7A3321A694F1}"/>
    <hyperlink ref="H362" r:id="rId290" xr:uid="{5F5F0D9B-B1FF-4B2C-8C23-7BE4942621F7}"/>
    <hyperlink ref="H363" r:id="rId291" xr:uid="{35809712-A674-4F31-878A-AE5C27C55EE4}"/>
    <hyperlink ref="H364" r:id="rId292" xr:uid="{5BBD9F04-111C-4BD1-99DB-5DE402B715E6}"/>
    <hyperlink ref="H366" r:id="rId293" xr:uid="{F85CED48-AA96-4D0E-9FA5-F06B953D0423}"/>
    <hyperlink ref="H367" r:id="rId294" xr:uid="{D5E4AA38-90E0-4BCD-BA5C-A74912F3D9F6}"/>
    <hyperlink ref="H368" r:id="rId295" xr:uid="{9FC3E7F2-B5EF-495B-87C2-4CC3187594C1}"/>
    <hyperlink ref="H370" r:id="rId296" xr:uid="{C10781DA-9B15-4CAD-BDDB-A7AFF6A4FD9F}"/>
    <hyperlink ref="H371" r:id="rId297" xr:uid="{DC7D6259-F163-4BF1-9751-4342E4244958}"/>
    <hyperlink ref="H375" r:id="rId298" xr:uid="{3B87A012-662C-49C9-9FC5-9F5628567114}"/>
    <hyperlink ref="H376" r:id="rId299" xr:uid="{C332E60C-B4F1-4335-954F-D00CA1194D3E}"/>
    <hyperlink ref="H377" r:id="rId300" xr:uid="{29E5EF47-44CE-4E36-B423-2222BCC59274}"/>
    <hyperlink ref="H378" r:id="rId301" xr:uid="{5ED15EFA-B2FE-4C59-9214-6A4CD3AF05CB}"/>
    <hyperlink ref="H380" r:id="rId302" xr:uid="{CDCC6AA7-341C-43A6-81E6-4311A1DEE0EC}"/>
    <hyperlink ref="H381" r:id="rId303" xr:uid="{CD72D481-67AD-45DC-B79F-7D547FEE2819}"/>
    <hyperlink ref="H382" r:id="rId304" xr:uid="{4AA455BF-B4DE-4EE0-8799-F3B97C6C8707}"/>
    <hyperlink ref="H383" r:id="rId305" xr:uid="{3F7AB3B4-DB02-44BD-8B56-2909259F4361}"/>
    <hyperlink ref="H384" r:id="rId306" xr:uid="{C279952C-E624-41C2-9336-8CA5B15F1408}"/>
    <hyperlink ref="H386" r:id="rId307" xr:uid="{9C138B58-4608-48E5-9264-92C96E76196C}"/>
    <hyperlink ref="H387" r:id="rId308" xr:uid="{810055F7-0470-4C5E-9644-0C67DE5ED77F}"/>
    <hyperlink ref="H389" r:id="rId309" xr:uid="{3C01C369-120D-41DD-AFA9-043C1D16BCD5}"/>
    <hyperlink ref="H390" r:id="rId310" xr:uid="{6D96AC1B-0F60-4F09-977D-8AD5F75EE9B7}"/>
    <hyperlink ref="H391" r:id="rId311" xr:uid="{C184942C-930C-458A-B730-335A230DA87A}"/>
    <hyperlink ref="H392" r:id="rId312" xr:uid="{D90C43AF-057D-41EC-8BD2-8F74CC178B1B}"/>
    <hyperlink ref="H393" r:id="rId313" xr:uid="{66133D84-B080-4A52-8F43-5DB48A535978}"/>
    <hyperlink ref="H396" r:id="rId314" xr:uid="{FA4233F7-787F-431D-95FC-68C4DF2D59CD}"/>
    <hyperlink ref="H397" r:id="rId315" xr:uid="{1E410C27-9823-450A-B422-D69567CBC207}"/>
    <hyperlink ref="H399" r:id="rId316" xr:uid="{5E28165B-513A-46BE-B761-A23C5F398888}"/>
    <hyperlink ref="H400" r:id="rId317" xr:uid="{4D0AC42C-9261-41B1-84D9-FBAE43781622}"/>
    <hyperlink ref="H401" r:id="rId318" xr:uid="{586D31A2-EE57-4EEF-AE74-5F1A92B0D4B8}"/>
    <hyperlink ref="H402" r:id="rId319" xr:uid="{CA25E957-68EA-4CA4-B607-7CA06E3B25D1}"/>
    <hyperlink ref="H403" r:id="rId320" xr:uid="{51E63E26-B632-466E-B4A6-FEFA286D8530}"/>
    <hyperlink ref="H404" r:id="rId321" xr:uid="{7F5B2A86-BE4F-4697-9CE8-E487067010AA}"/>
    <hyperlink ref="H405" r:id="rId322" xr:uid="{0918F0E3-DE2C-4F5E-BAC3-556A183BD19A}"/>
    <hyperlink ref="H406" r:id="rId323" xr:uid="{650CA66A-BB38-454F-A22D-D1398E4ACC68}"/>
    <hyperlink ref="H407" r:id="rId324" xr:uid="{4559B29A-CC81-47A0-81B5-BB14420A66B4}"/>
    <hyperlink ref="H409" r:id="rId325" xr:uid="{739BA08E-94E1-471F-A3A9-58C649B5F188}"/>
    <hyperlink ref="H410" r:id="rId326" xr:uid="{FFD38BAA-D789-4FB7-8567-8D84178386A5}"/>
    <hyperlink ref="H412" r:id="rId327" xr:uid="{4BC2D2D8-629A-4F79-9D9E-A158584DFE28}"/>
    <hyperlink ref="H413" r:id="rId328" xr:uid="{17F95014-9B8B-4D2E-AB0C-F26937F9F2C6}"/>
    <hyperlink ref="H416" r:id="rId329" xr:uid="{90390594-049D-4C61-9DF7-7216B146A61D}"/>
    <hyperlink ref="H417" r:id="rId330" xr:uid="{E68A578B-39A4-46A6-AFFB-EE417CE3571F}"/>
    <hyperlink ref="H418" r:id="rId331" xr:uid="{2C87CF7D-2A09-4568-A3C1-7827E7C16714}"/>
    <hyperlink ref="H420" r:id="rId332" xr:uid="{86D43B79-ED3A-4256-8459-952F25C614F7}"/>
    <hyperlink ref="H421" r:id="rId333" xr:uid="{00C61D39-CE00-4382-9918-41A1F0DD76B3}"/>
    <hyperlink ref="H422" r:id="rId334" xr:uid="{F2A95B7A-671D-4621-B1B8-EC118CD36F68}"/>
    <hyperlink ref="H423" r:id="rId335" xr:uid="{11B0ACD9-4833-456E-80AE-084923C7EFFD}"/>
    <hyperlink ref="H425" r:id="rId336" xr:uid="{2FF90175-B354-4339-BC0A-44B1949569CE}"/>
    <hyperlink ref="H427" r:id="rId337" xr:uid="{3A85BE45-0BB3-4ECD-8668-7C33DA446F51}"/>
    <hyperlink ref="H429" r:id="rId338" xr:uid="{A5D0BB48-92E3-4FCB-972C-E7BD1C5ED869}"/>
    <hyperlink ref="H430" r:id="rId339" xr:uid="{4556AD6C-C7FA-467D-A496-A630E276F2F3}"/>
    <hyperlink ref="H431" r:id="rId340" xr:uid="{825CA157-FEC6-4A48-B973-9D6E2CFC9B5E}"/>
    <hyperlink ref="H432" r:id="rId341" xr:uid="{D4710774-3B40-48AE-9F06-69D1D0F6CD18}"/>
    <hyperlink ref="H433" r:id="rId342" xr:uid="{4B333D48-A9C0-4D19-9B0F-F04DC696A085}"/>
    <hyperlink ref="H434" r:id="rId343" xr:uid="{28242C15-3397-431B-AA4D-6A7A3645C599}"/>
    <hyperlink ref="H436" r:id="rId344" xr:uid="{C4C6079E-B568-45B0-8BBE-6007289919E4}"/>
    <hyperlink ref="H437" r:id="rId345" xr:uid="{FFDF1321-A0D9-4210-B1E8-1D280F1EEEE8}"/>
    <hyperlink ref="H438" r:id="rId346" xr:uid="{31EA4090-82A9-43AF-AE90-32418A73130C}"/>
    <hyperlink ref="H439" r:id="rId347" xr:uid="{BF4F0764-3A52-4401-AFA6-90DFFB42F1C3}"/>
    <hyperlink ref="H441" r:id="rId348" xr:uid="{FFC5D4D2-C2B2-4589-A778-9CAD4117999E}"/>
    <hyperlink ref="H443" r:id="rId349" xr:uid="{BF60A48D-BE85-404A-A3A1-C0C37FCDBB4B}"/>
    <hyperlink ref="H444" r:id="rId350" xr:uid="{860D2A23-DD79-4D35-9821-E6796E0DCF64}"/>
    <hyperlink ref="H445" r:id="rId351" xr:uid="{A8A0EE98-7E01-446C-8DC6-C598E1BD9383}"/>
    <hyperlink ref="H447" r:id="rId352" xr:uid="{D80DFE6F-9007-4A59-A0EB-DC00F12167FC}"/>
    <hyperlink ref="H448" r:id="rId353" xr:uid="{8048D11C-72B3-4E20-8DA5-3C0E03F57787}"/>
    <hyperlink ref="H449" r:id="rId354" xr:uid="{52E30D14-7CD3-42BF-A7BF-7B76A8394F20}"/>
    <hyperlink ref="H450" r:id="rId355" xr:uid="{8D88ECE4-6389-4FD8-8EED-4565C89A9E92}"/>
    <hyperlink ref="H451" r:id="rId356" xr:uid="{8555098C-0391-4E35-8A81-9D55E6976F76}"/>
    <hyperlink ref="H452" r:id="rId357" xr:uid="{88AA4CF6-DFA7-46C0-AB1F-8AAD2E21D179}"/>
    <hyperlink ref="H462" r:id="rId358" xr:uid="{3EC0A9B5-51D5-4C0C-A95F-2175827BDC2A}"/>
    <hyperlink ref="H463" r:id="rId359" xr:uid="{64E784B0-6B49-448C-A41F-8CE221FADAB7}"/>
    <hyperlink ref="H464" r:id="rId360" xr:uid="{01EBC5BE-774B-4B85-9234-E762C48402EB}"/>
    <hyperlink ref="H466" r:id="rId361" xr:uid="{A37BF7FB-98D7-48A5-B866-731C01710D8D}"/>
    <hyperlink ref="H469" r:id="rId362" xr:uid="{6A06035A-8198-4FD0-87CA-44809FA70B92}"/>
    <hyperlink ref="H470" r:id="rId363" xr:uid="{D6D7414B-917F-46D5-BA9D-7940861FC6AF}"/>
    <hyperlink ref="H471" r:id="rId364" xr:uid="{6B0F84D0-C497-43E5-9F1F-2811973A4B54}"/>
    <hyperlink ref="H472" r:id="rId365" xr:uid="{3AF4A80C-0C9C-43D0-972E-86F06FE02A30}"/>
    <hyperlink ref="H474" r:id="rId366" xr:uid="{FFA74138-DA75-4175-8C06-3ABF1AE8644E}"/>
    <hyperlink ref="H475" r:id="rId367" xr:uid="{89C6565D-E7FC-4B0D-ABD9-33C6E8EC9BA2}"/>
    <hyperlink ref="H478" r:id="rId368" xr:uid="{A80A13DA-5831-4348-AA05-37B824F8542E}"/>
    <hyperlink ref="H479" r:id="rId369" xr:uid="{226F66EA-022A-4EC9-BBF3-75618D405D1A}"/>
    <hyperlink ref="H482" r:id="rId370" xr:uid="{B353C157-8859-4F86-82A3-A992F86E81E8}"/>
    <hyperlink ref="H483" r:id="rId371" xr:uid="{6EA8FDC9-51AC-444D-9009-0F38BB9220D7}"/>
    <hyperlink ref="H484" r:id="rId372" xr:uid="{F4C0D67C-D0AB-46C0-8C8F-1E00FB848BBA}"/>
    <hyperlink ref="H485" r:id="rId373" xr:uid="{EA046BBE-D670-4AAE-961E-99DC068FB364}"/>
    <hyperlink ref="H486" r:id="rId374" xr:uid="{44B74C40-F015-43C2-BE76-A82B35619046}"/>
    <hyperlink ref="H487" r:id="rId375" xr:uid="{5156917B-2701-4CCF-8E28-69A8D187408A}"/>
    <hyperlink ref="H489" r:id="rId376" xr:uid="{856DA7BA-92E9-48E7-B509-692C622EF930}"/>
    <hyperlink ref="H490" r:id="rId377" xr:uid="{D6225618-F7D9-4E88-857A-35D12AB8BED3}"/>
    <hyperlink ref="H491" r:id="rId378" xr:uid="{5A674CF2-E7F9-4B8A-8131-4A2E97EAC9D8}"/>
    <hyperlink ref="H492" r:id="rId379" xr:uid="{9A933F1D-4FC9-4608-B66D-98362DD38F5F}"/>
    <hyperlink ref="H494" r:id="rId380" xr:uid="{A781949E-1635-4686-8065-7832DB303B68}"/>
    <hyperlink ref="H495" r:id="rId381" xr:uid="{8E55871F-7559-41C8-BB0B-A49AAD1A4FDF}"/>
    <hyperlink ref="H496" r:id="rId382" xr:uid="{5B69AF2B-2D71-4B5E-9583-7EBAE6C64272}"/>
    <hyperlink ref="H497" r:id="rId383" xr:uid="{D3EA155F-56BC-464E-930D-FFEA303CBD74}"/>
    <hyperlink ref="H499" r:id="rId384" xr:uid="{0BC38A8B-A85D-4389-BF77-24E08E004514}"/>
    <hyperlink ref="H500" r:id="rId385" xr:uid="{343655C9-5ED2-48F8-AA5F-3C25D873A34E}"/>
    <hyperlink ref="H502" r:id="rId386" xr:uid="{F181CCEE-F38E-4DD1-A1E8-CEBE4A165237}"/>
    <hyperlink ref="H503" r:id="rId387" xr:uid="{B17D6BFC-2F4E-412E-9190-831FA33D2BE7}"/>
    <hyperlink ref="H504" r:id="rId388" xr:uid="{7A05C5A4-8F59-44BD-A240-A5EA8162B9E6}"/>
    <hyperlink ref="H505" r:id="rId389" xr:uid="{1D0096D7-7C3F-4760-9ED9-DC44025149BC}"/>
    <hyperlink ref="H506" r:id="rId390" xr:uid="{264736B9-ADE2-4E47-9B1C-A42E4ED18BEF}"/>
    <hyperlink ref="H507" r:id="rId391" xr:uid="{7C1BB7E0-DD86-4D2F-8194-A48E4F988627}"/>
    <hyperlink ref="H508" r:id="rId392" xr:uid="{825C5554-6C7D-4E64-8D11-AEE91E457D75}"/>
    <hyperlink ref="H509" r:id="rId393" xr:uid="{BF732242-C6F5-4A70-B843-C1837351C73C}"/>
    <hyperlink ref="H510" r:id="rId394" xr:uid="{338D9C14-6ACC-42AE-9E02-77F379032D7C}"/>
    <hyperlink ref="H511" r:id="rId395" xr:uid="{6F675FBD-101A-4A99-8D0E-342272599D1A}"/>
    <hyperlink ref="H512" r:id="rId396" xr:uid="{F57B3DAE-9ECB-40C8-815B-69AA60C176A2}"/>
    <hyperlink ref="H513" r:id="rId397" xr:uid="{F9F873A8-E9FD-4B32-97A3-E3FC2AA525EC}"/>
    <hyperlink ref="H514" r:id="rId398" xr:uid="{4F4BC365-6B89-48E2-A9D3-4D23CD8344B2}"/>
    <hyperlink ref="H516" r:id="rId399" xr:uid="{FD71965D-B362-428C-8B30-22CB6AA60FE4}"/>
    <hyperlink ref="H517" r:id="rId400" xr:uid="{A9062AF9-6335-48C4-9B4D-0B76541EF2A1}"/>
    <hyperlink ref="H518" r:id="rId401" xr:uid="{368CEF7F-2B4D-4EED-9D61-6E21E1C76AA1}"/>
    <hyperlink ref="H519" r:id="rId402" xr:uid="{FFF8307A-A44F-4096-9519-A8D178C3E98A}"/>
    <hyperlink ref="H520" r:id="rId403" xr:uid="{A9CB581A-0EE1-4424-9242-F09396F6F1E6}"/>
    <hyperlink ref="H521" r:id="rId404" xr:uid="{70FF2D2D-601C-4A88-AC8E-BE375F38EFCC}"/>
    <hyperlink ref="H522" r:id="rId405" xr:uid="{FA9D5725-49CA-425E-BDB2-7677788F6F14}"/>
    <hyperlink ref="H523" r:id="rId406" xr:uid="{32716077-5240-4778-8651-7178F5673A62}"/>
    <hyperlink ref="H524" r:id="rId407" xr:uid="{520E4AC9-3BB0-4182-87F0-84E5541CE34C}"/>
    <hyperlink ref="H525" r:id="rId408" xr:uid="{BBA57A2B-7AB6-4B82-B929-BCCF8F06AA1F}"/>
    <hyperlink ref="H526" r:id="rId409" xr:uid="{407EE7EB-83DB-40A4-A76D-1A7065548402}"/>
    <hyperlink ref="H527" r:id="rId410" xr:uid="{D8D3961D-B419-4B9A-88B1-66A7BCE7347E}"/>
    <hyperlink ref="H528" r:id="rId411" xr:uid="{0F908A48-3A8A-452D-8FF9-6A1D04FFBB5D}"/>
    <hyperlink ref="H529" r:id="rId412" xr:uid="{3CD93162-B739-4192-9A81-0945A29EB766}"/>
    <hyperlink ref="H530" r:id="rId413" xr:uid="{84F65406-112D-4A73-8DF3-02A9D878E563}"/>
    <hyperlink ref="H531" r:id="rId414" xr:uid="{2C9DF95F-B529-4346-9019-E1DBD6D69444}"/>
    <hyperlink ref="H532" r:id="rId415" xr:uid="{FBBC3C16-FFF6-43DE-A412-83B95F6E5202}"/>
    <hyperlink ref="H533" r:id="rId416" xr:uid="{868113A0-5F99-457A-8C6B-6F4CC8AA0A02}"/>
    <hyperlink ref="H536" r:id="rId417" xr:uid="{EC319709-919B-4F2A-8F97-1575F3207138}"/>
    <hyperlink ref="H537" r:id="rId418" xr:uid="{DF5CCA71-9261-4D47-B796-727D8219D026}"/>
    <hyperlink ref="H538" r:id="rId419" xr:uid="{D1645B73-6794-4AC2-A7B4-EBE7E89C3DEC}"/>
    <hyperlink ref="H539" r:id="rId420" xr:uid="{40C17B1E-407D-43EE-94C2-3F990BD5624F}"/>
    <hyperlink ref="H540" r:id="rId421" xr:uid="{C1DE645F-2556-436C-860F-36B5861D048D}"/>
    <hyperlink ref="H541" r:id="rId422" xr:uid="{62220FEE-8B64-454A-8B57-C6CE704C1D81}"/>
    <hyperlink ref="H542" r:id="rId423" xr:uid="{31B85817-CD46-4D12-97E1-7507ED75CC50}"/>
    <hyperlink ref="H543" r:id="rId424" xr:uid="{CA52861F-4AF5-40B6-84ED-549540500A69}"/>
    <hyperlink ref="H545" r:id="rId425" xr:uid="{2EA092CB-AC22-41EF-ACE3-36E57D554B42}"/>
    <hyperlink ref="H546" r:id="rId426" xr:uid="{EA18C0CE-38CA-4001-994D-CE90A22EE29C}"/>
    <hyperlink ref="H548" r:id="rId427" xr:uid="{51F3CE04-C102-4B41-9672-366D56946C77}"/>
    <hyperlink ref="H549" r:id="rId428" xr:uid="{DB93A859-BCA1-4811-8631-80A837EE865F}"/>
    <hyperlink ref="H554" r:id="rId429" xr:uid="{F44BD949-74A5-4F9C-AC0E-AA5D1B91B5A6}"/>
    <hyperlink ref="H555" r:id="rId430" xr:uid="{618E25D3-A482-46CC-BADD-E83D44E0FD69}"/>
    <hyperlink ref="H556" r:id="rId431" xr:uid="{45175F96-A8F4-4A9B-A2F8-1CBAB9C9645A}"/>
    <hyperlink ref="H557" r:id="rId432" xr:uid="{35BFB4D1-9B2A-4539-8C4F-85C724BB01D9}"/>
    <hyperlink ref="H558" r:id="rId433" xr:uid="{55D69937-FB32-4432-90CC-FB1B8440781F}"/>
    <hyperlink ref="H559" r:id="rId434" xr:uid="{A71E0B55-7DC7-4C60-A52A-2F46D421CFD6}"/>
    <hyperlink ref="H560" r:id="rId435" xr:uid="{99F7D031-71EF-402F-989D-2BDDD76B5677}"/>
    <hyperlink ref="H561" r:id="rId436" xr:uid="{B7748B93-8FCA-4413-A047-D32D5185F6DE}"/>
    <hyperlink ref="H562" r:id="rId437" xr:uid="{AD2B63CB-68C8-43D6-AE74-A4C6E3E866AE}"/>
    <hyperlink ref="H563" r:id="rId438" xr:uid="{75E7597F-BEE9-428C-BC9B-E0257781458C}"/>
    <hyperlink ref="H564" r:id="rId439" xr:uid="{63B013D9-B251-41A8-A791-3A24EAF9F274}"/>
    <hyperlink ref="H565" r:id="rId440" xr:uid="{96FB5B3E-EFAD-4D70-96E9-C7B3A8BE6ED7}"/>
    <hyperlink ref="H566" r:id="rId441" xr:uid="{B2CE474E-A453-495C-A14F-C10BBBC7C62D}"/>
    <hyperlink ref="H567" r:id="rId442" xr:uid="{49975251-22E2-49D4-803C-6FF4B7168EF7}"/>
    <hyperlink ref="H568" r:id="rId443" xr:uid="{694F7FD9-91AA-42AC-AAB4-F12A1AD2A8DE}"/>
    <hyperlink ref="H570" r:id="rId444" xr:uid="{599DE8D8-345F-49B8-B89C-198C6CCD56D9}"/>
    <hyperlink ref="H573" r:id="rId445" xr:uid="{3D968735-6910-42A9-9B1A-8F3E611CDEFC}"/>
    <hyperlink ref="H574" r:id="rId446" xr:uid="{6BB83724-0872-4886-9365-82B44436BF93}"/>
    <hyperlink ref="H575" r:id="rId447" xr:uid="{659AF39D-3E77-4771-B2D1-780B647AE95C}"/>
    <hyperlink ref="H576" r:id="rId448" xr:uid="{DA5FDFBF-4D67-4046-860E-69F0279E7C3D}"/>
    <hyperlink ref="H578" r:id="rId449" xr:uid="{C70DBE50-3BEB-4C1D-85A4-70EDA0C5754A}"/>
    <hyperlink ref="H579" r:id="rId450" xr:uid="{A23F5FB4-2F25-4CD5-A505-7517B861059A}"/>
    <hyperlink ref="H580" r:id="rId451" xr:uid="{BDC75622-65F3-4A8E-AA4A-E7D0C3336996}"/>
    <hyperlink ref="H581" r:id="rId452" xr:uid="{0A0499CC-5150-493E-9E4B-B4A5685BABD1}"/>
    <hyperlink ref="H582" r:id="rId453" xr:uid="{E8A7615B-BA5C-45FE-A044-77072A086536}"/>
    <hyperlink ref="H583" r:id="rId454" xr:uid="{0C0AA991-BA67-4040-BC1E-BD3116890690}"/>
    <hyperlink ref="H586" r:id="rId455" xr:uid="{0AEC856D-55EA-475E-808E-E0012DA5CFEE}"/>
    <hyperlink ref="H587" r:id="rId456" xr:uid="{07D5FC24-3E9E-42CD-8355-638B3D3EFB91}"/>
    <hyperlink ref="H588" r:id="rId457" xr:uid="{22DCB374-E0FB-43A6-A96E-AFEC41CC3AF8}"/>
    <hyperlink ref="H589" r:id="rId458" xr:uid="{044136AD-C694-4D0C-87B6-7358D0F2F3A9}"/>
    <hyperlink ref="H590" r:id="rId459" xr:uid="{730D8C5A-1B17-49B7-9E7C-C8693C16C032}"/>
    <hyperlink ref="H591" r:id="rId460" xr:uid="{479D29B3-0211-42C9-A265-847A8C0CD589}"/>
    <hyperlink ref="H592" r:id="rId461" xr:uid="{9DD96399-68F2-497B-8C96-71A1527FFF8B}"/>
    <hyperlink ref="H593" r:id="rId462" xr:uid="{5FF0F596-E655-42F5-957F-8B19AC2AC0EA}"/>
    <hyperlink ref="H594" r:id="rId463" xr:uid="{A57BB294-9E3A-4A03-812F-BA628491DA3E}"/>
    <hyperlink ref="H595" r:id="rId464" xr:uid="{07386603-0C49-4A09-945A-D8468B34F4B3}"/>
    <hyperlink ref="H596" r:id="rId465" xr:uid="{7BF1F0AB-4BDC-4DAA-A1EF-D41C94D887DE}"/>
    <hyperlink ref="H597" r:id="rId466" xr:uid="{55A2F9F7-DEB6-4EA1-961A-2CA133ECB4EC}"/>
    <hyperlink ref="H605" r:id="rId467" xr:uid="{3E67C881-DBC5-4461-A761-E8506E8DCDAB}"/>
    <hyperlink ref="H606" r:id="rId468" xr:uid="{E9C71C4B-3057-4726-A4B9-460E53F7CBB4}"/>
    <hyperlink ref="H607" r:id="rId469" xr:uid="{39A39789-DA2C-4010-A6F0-101E962B4C23}"/>
    <hyperlink ref="H608" r:id="rId470" xr:uid="{D77024BC-426D-4571-A474-AC5240186EC2}"/>
    <hyperlink ref="H609" r:id="rId471" xr:uid="{33A3FF73-D482-4480-8446-C8656AC70D52}"/>
    <hyperlink ref="H610" r:id="rId472" xr:uid="{73495173-9624-40CA-B036-B8A6FD179B05}"/>
    <hyperlink ref="H611" r:id="rId473" xr:uid="{D2082E6E-20B5-439C-BDC2-C6141A1FD6D1}"/>
    <hyperlink ref="H612" r:id="rId474" xr:uid="{8206AF99-FDE8-4F3C-93D3-3633CF4A0C9C}"/>
    <hyperlink ref="H613" r:id="rId475" xr:uid="{A98178B7-519B-4FA8-8BD8-CE9FA8B4E195}"/>
    <hyperlink ref="H614" r:id="rId476" xr:uid="{8988B592-1057-442B-B34D-0EDB356ADB8B}"/>
    <hyperlink ref="H615" r:id="rId477" xr:uid="{DB47E633-8510-431D-B610-1029C0706FC4}"/>
    <hyperlink ref="H616" r:id="rId478" xr:uid="{4A71AFD0-EC7C-423D-86A6-7E6607507489}"/>
    <hyperlink ref="H617" r:id="rId479" xr:uid="{B4D9AB11-2AED-499E-BF10-083E5ACD4EEE}"/>
    <hyperlink ref="H618" r:id="rId480" xr:uid="{F563B6D8-66E5-4AB0-B1B0-FE377EAFF1F4}"/>
    <hyperlink ref="H619" r:id="rId481" xr:uid="{9F386A3C-C9F5-4E81-81AE-05767332A6A4}"/>
    <hyperlink ref="H621" r:id="rId482" xr:uid="{B359CFB7-C83F-485B-8E25-302608955B73}"/>
    <hyperlink ref="H622" r:id="rId483" xr:uid="{7D47B7BF-BC89-48F7-A6CA-A7FDB30AF85A}"/>
    <hyperlink ref="H623" r:id="rId484" xr:uid="{D2B8DE43-F775-46CA-81F3-995D1019D0B7}"/>
    <hyperlink ref="H624" r:id="rId485" xr:uid="{41C1F4B8-5774-49EA-BA53-77B6BF69F298}"/>
    <hyperlink ref="H625" r:id="rId486" xr:uid="{259BDCB7-B10D-40F0-9F61-BB75668E8442}"/>
    <hyperlink ref="H626" r:id="rId487" xr:uid="{AD32A370-1C80-40E9-A4B7-D420B2F3085D}"/>
    <hyperlink ref="H627" r:id="rId488" xr:uid="{C3F9D5AD-2B4A-4DA6-9C0C-F375FCBD621C}"/>
    <hyperlink ref="H628" r:id="rId489" xr:uid="{8E46CB21-9781-4A82-A8DE-24D9907FE1F1}"/>
    <hyperlink ref="H629" r:id="rId490" xr:uid="{02A4568E-0BE0-465C-AED0-DE8C897B732F}"/>
    <hyperlink ref="H630" r:id="rId491" xr:uid="{D0CBE742-45BE-4F3F-A47E-0326D93EC0E0}"/>
    <hyperlink ref="H631" r:id="rId492" xr:uid="{7D441E42-7799-4FF8-A67E-495F9CE247AE}"/>
    <hyperlink ref="H634" r:id="rId493" xr:uid="{D18751D3-4EA3-4F05-A65B-4D46862FD94D}"/>
    <hyperlink ref="H635" r:id="rId494" xr:uid="{79FD1475-9FF2-4C13-8A7E-7A99A9D4CA22}"/>
    <hyperlink ref="H636" r:id="rId495" xr:uid="{4545DD3F-B4F6-4CBE-A4A6-2AD180899D30}"/>
    <hyperlink ref="H637" r:id="rId496" xr:uid="{A2FEC558-FE93-48E3-A781-7875A77382CD}"/>
    <hyperlink ref="H638" r:id="rId497" xr:uid="{5389E8B4-870F-46B1-9F2C-159F46FA70E8}"/>
    <hyperlink ref="H639" r:id="rId498" xr:uid="{4167267B-B0A8-4129-A3D4-9716FEF073BA}"/>
    <hyperlink ref="H640" r:id="rId499" xr:uid="{642628D0-B4AF-4849-9432-087676F04B6D}"/>
    <hyperlink ref="H641" r:id="rId500" xr:uid="{1FB10276-F0AA-4CAE-A1ED-E60EB6AF6C1A}"/>
    <hyperlink ref="H642" r:id="rId501" xr:uid="{95D7AF0C-EAF9-4B5F-B6C8-8301FBAEF0F7}"/>
    <hyperlink ref="H643" r:id="rId502" xr:uid="{40966A0F-1D3F-4D47-9638-4D6CA05A9368}"/>
    <hyperlink ref="H644" r:id="rId503" xr:uid="{3A33EB53-B253-47B0-9472-BF53CAC38150}"/>
    <hyperlink ref="H645" r:id="rId504" xr:uid="{926A8FCC-8A19-46CC-8127-A60185CF2B6C}"/>
    <hyperlink ref="H646" r:id="rId505" xr:uid="{BBFFA430-CBA5-4F64-B60E-3579E4BC3B9F}"/>
    <hyperlink ref="H647" r:id="rId506" xr:uid="{B2EA7447-926B-420E-9D25-819FF6609C6C}"/>
    <hyperlink ref="H649" r:id="rId507" xr:uid="{7109BCC1-DAB6-4FD6-8C78-C12EE161877D}"/>
    <hyperlink ref="H650" r:id="rId508" xr:uid="{6606924F-6F05-4B46-86C4-9F722B3AF288}"/>
    <hyperlink ref="H651" r:id="rId509" xr:uid="{56B2A7A6-A79A-489E-A7E0-7D60ED9A2B84}"/>
    <hyperlink ref="H653" r:id="rId510" xr:uid="{8811DBE4-F683-4F4C-87A0-B553B5D7ACF5}"/>
    <hyperlink ref="H654" r:id="rId511" xr:uid="{A71682A4-ED9A-426C-BC7E-547B9913B0B1}"/>
    <hyperlink ref="H656" r:id="rId512" xr:uid="{BBD03202-339D-4B5A-A100-EB65A54B7794}"/>
    <hyperlink ref="H657" r:id="rId513" xr:uid="{07A41DAC-3B93-48F7-8FB8-06314D3BC6AB}"/>
    <hyperlink ref="H658" r:id="rId514" xr:uid="{17DE6BB6-441F-43E5-BEDC-983D8A3164C2}"/>
    <hyperlink ref="H659" r:id="rId515" xr:uid="{33ACB35A-CB2D-48FF-A46F-96DD693DFFEA}"/>
    <hyperlink ref="H660" r:id="rId516" xr:uid="{3ED673F9-85C0-4A04-BB14-9040A9F0EF0D}"/>
    <hyperlink ref="H661" r:id="rId517" xr:uid="{45B1791E-3A6E-4F10-8E8A-C93737AB00E4}"/>
    <hyperlink ref="H662" r:id="rId518" xr:uid="{3F4B7ABC-8344-4922-AF6C-4728279A9FDD}"/>
    <hyperlink ref="H663" r:id="rId519" xr:uid="{C7FB34BF-BD33-405F-91D0-2D99DD1E56FB}"/>
    <hyperlink ref="H664" r:id="rId520" xr:uid="{E2612048-0159-4B77-9F66-8F5545F4A288}"/>
    <hyperlink ref="H665" r:id="rId521" xr:uid="{2A0364C6-3FDF-465F-89C8-98A197B72080}"/>
    <hyperlink ref="H666" r:id="rId522" xr:uid="{8D088BE4-C4BE-40F5-A05B-068E3EC6A3A2}"/>
    <hyperlink ref="H667" r:id="rId523" xr:uid="{142F6BD3-8A05-4234-A3E6-184C8B3056A9}"/>
    <hyperlink ref="H668" r:id="rId524" xr:uid="{E2F2F134-A0BD-4ED1-BAEE-4502E26D62B5}"/>
    <hyperlink ref="H669" r:id="rId525" xr:uid="{977A013D-0AAC-45DB-9989-6BDA9FA655B8}"/>
    <hyperlink ref="H670" r:id="rId526" xr:uid="{7FDA2145-9670-4B65-B246-42DC784A2118}"/>
    <hyperlink ref="H671" r:id="rId527" xr:uid="{090339DB-A4E2-42BC-B125-55DC2489D303}"/>
    <hyperlink ref="H672" r:id="rId528" xr:uid="{505EA933-205C-428B-B1A4-BDD6425D0F41}"/>
    <hyperlink ref="H673" r:id="rId529" xr:uid="{F6A87E5E-633B-484A-8E6A-B20BCB2AC480}"/>
    <hyperlink ref="H674" r:id="rId530" xr:uid="{EAB829DE-8301-4347-817F-235584EB871A}"/>
    <hyperlink ref="H675" r:id="rId531" xr:uid="{9C010E7C-8677-4A03-ABD0-B4657A392643}"/>
    <hyperlink ref="H676" r:id="rId532" xr:uid="{1DC41D34-8FDF-48DA-AF58-7DA660B47A45}"/>
    <hyperlink ref="H677" r:id="rId533" xr:uid="{B906174F-AB7E-490C-B81A-D5319B324A44}"/>
    <hyperlink ref="H678" r:id="rId534" xr:uid="{461FB3EE-B2A7-404E-ABC6-7929B3CB6838}"/>
    <hyperlink ref="H679" r:id="rId535" xr:uid="{C4EE32FF-FF47-4DE8-843E-F4AF85C0DBBD}"/>
    <hyperlink ref="H680" r:id="rId536" xr:uid="{48411843-9872-4F94-B1F4-71B632C6BCC6}"/>
    <hyperlink ref="H682" r:id="rId537" xr:uid="{8F692554-E32B-4112-89C3-978128A195B8}"/>
    <hyperlink ref="H683" r:id="rId538" xr:uid="{3BD41B6E-D3F7-4730-9E49-4BC36EB835F8}"/>
    <hyperlink ref="H684" r:id="rId539" xr:uid="{65BE7E94-BF87-4240-B1DF-B67C654EDC25}"/>
    <hyperlink ref="H686" r:id="rId540" xr:uid="{B5C01182-A2D0-49A6-A4C0-E8586CB7DEA8}"/>
    <hyperlink ref="H691" r:id="rId541" xr:uid="{16635FE5-CAD8-4257-A873-0ED621C75E3D}"/>
    <hyperlink ref="H692" r:id="rId542" xr:uid="{A42B4922-54C2-491C-859A-E4C7C90A7624}"/>
    <hyperlink ref="H697" r:id="rId543" xr:uid="{F98DFC8D-8A62-48BD-8CE7-F8F7CC115F61}"/>
    <hyperlink ref="H702" r:id="rId544" xr:uid="{CFECD120-C4C2-4F25-B78D-44817D8C0AFB}"/>
    <hyperlink ref="H703" r:id="rId545" xr:uid="{D8ECF229-877F-4960-8B61-364AD26C5B55}"/>
    <hyperlink ref="H704" r:id="rId546" xr:uid="{689ED8AA-32BF-41D9-8503-B108851CCECC}"/>
    <hyperlink ref="H706" r:id="rId547" xr:uid="{A75182D1-02E1-4016-88FA-8023D9C8760E}"/>
    <hyperlink ref="H709" r:id="rId548" xr:uid="{D64D9511-9B89-4B61-878D-B41D1AB4F6FA}"/>
    <hyperlink ref="H710" r:id="rId549" xr:uid="{E7B95801-4569-49DD-8FDE-E7CC5AB8AECB}"/>
    <hyperlink ref="H712" r:id="rId550" xr:uid="{FBCFA11A-66AF-494C-86B1-5DFF9CFB2548}"/>
    <hyperlink ref="H715" r:id="rId551" xr:uid="{5DB73A3A-A112-4499-935D-F26C6D373BD8}"/>
    <hyperlink ref="H716" r:id="rId552" xr:uid="{D4F8DF35-8CFB-440A-B4FB-E31675780AF9}"/>
    <hyperlink ref="H717" r:id="rId553" xr:uid="{32599336-D70E-4CD5-AA85-0C4F757A90A3}"/>
    <hyperlink ref="H718" r:id="rId554" xr:uid="{F0E8A14C-F188-467C-AEF4-644CC670FC59}"/>
    <hyperlink ref="H719" r:id="rId555" xr:uid="{CE7E3C11-2629-4254-B91E-1E0F9FCA7C2E}"/>
    <hyperlink ref="H720" r:id="rId556" xr:uid="{FEED266E-9E3E-4D44-8227-201C0893235B}"/>
    <hyperlink ref="H722" r:id="rId557" xr:uid="{F14B3092-82E3-4004-BCAB-39431B725574}"/>
    <hyperlink ref="H725" r:id="rId558" xr:uid="{64A90F88-CC1E-4419-823E-9330D0958495}"/>
    <hyperlink ref="H727" r:id="rId559" xr:uid="{3F1835ED-0E93-4E68-9CBD-9A428CD0E2F5}"/>
    <hyperlink ref="H728" r:id="rId560" xr:uid="{31A4BB14-521D-40EA-9B76-5A2D199D3E43}"/>
    <hyperlink ref="H729" r:id="rId561" xr:uid="{1DC7F837-0BD3-4F60-BE3D-263C6263C5A9}"/>
    <hyperlink ref="H731" r:id="rId562" xr:uid="{231757EB-1B3D-4D78-A0A5-9C7A137DE628}"/>
    <hyperlink ref="H732" r:id="rId563" xr:uid="{253CDA5D-593B-41BC-80BF-F2E2F8AD0F69}"/>
    <hyperlink ref="H734" r:id="rId564" xr:uid="{012DA882-EF3D-4047-9AC8-EC745D3A66B2}"/>
    <hyperlink ref="H735" r:id="rId565" xr:uid="{09A786C8-76D2-41CE-90A1-FDE6430ED27A}"/>
    <hyperlink ref="H736" r:id="rId566" xr:uid="{776B669C-F3A0-4607-B1BA-0890602130C8}"/>
    <hyperlink ref="H737" r:id="rId567" xr:uid="{46E6643C-A6AB-4FBA-A681-A35F04800A5D}"/>
    <hyperlink ref="H738" r:id="rId568" xr:uid="{C365D1A6-6921-43DE-A9C6-F81813599ED2}"/>
    <hyperlink ref="H739" r:id="rId569" xr:uid="{EB1C5CA6-8FE4-46E2-995B-88C775AA817B}"/>
    <hyperlink ref="H743" r:id="rId570" xr:uid="{6E716280-0DDE-49D4-ADF0-81AF16C86E4A}"/>
    <hyperlink ref="H745" r:id="rId571" xr:uid="{0717EA6D-131A-49C0-95D5-ED0D9183F682}"/>
    <hyperlink ref="H748" r:id="rId572" xr:uid="{5A166E3E-3FD8-4C8B-B5AF-8FA7CFBA2A27}"/>
    <hyperlink ref="H752" r:id="rId573" xr:uid="{EB27DEA2-C028-46D3-9DD6-B5F2F3BC20A9}"/>
    <hyperlink ref="H753" r:id="rId574" xr:uid="{F531848B-B21E-44D3-9560-0D9D0BD7CC62}"/>
    <hyperlink ref="H754" r:id="rId575" xr:uid="{D44EF25D-B41C-45AA-8992-B6C0488372AE}"/>
    <hyperlink ref="H756" r:id="rId576" xr:uid="{E6D14F1C-30D1-4837-9C02-B718EB4E93DB}"/>
    <hyperlink ref="H758" r:id="rId577" xr:uid="{C435D220-3430-40B6-A925-6B9B4A2B23B7}"/>
    <hyperlink ref="H759" r:id="rId578" xr:uid="{46174CD1-3184-4655-8672-AC85BCD6F77A}"/>
    <hyperlink ref="H760" r:id="rId579" xr:uid="{71FB1D23-4E7C-4157-8EC6-10A4B6B38721}"/>
    <hyperlink ref="H761" r:id="rId580" xr:uid="{963FA5F1-59EF-49DE-855F-022CC2295FFF}"/>
    <hyperlink ref="H762" r:id="rId581" xr:uid="{6BD3CD18-36D2-4816-AA35-B3C0C4DAAFBC}"/>
    <hyperlink ref="H763" r:id="rId582" xr:uid="{50B7D7C0-CFCD-4118-A216-F4F46AEF2C35}"/>
    <hyperlink ref="H764" r:id="rId583" xr:uid="{59519C61-4600-45CE-B519-9D1440503A85}"/>
    <hyperlink ref="H765" r:id="rId584" xr:uid="{41441D36-EADB-4DF0-8961-C9BA233AA790}"/>
    <hyperlink ref="H766" r:id="rId585" xr:uid="{37EBCE89-9FA3-46EA-B9B0-99CCD2565C47}"/>
    <hyperlink ref="H767" r:id="rId586" xr:uid="{81F75917-A0F5-4762-AAC8-730A4577857D}"/>
    <hyperlink ref="H768" r:id="rId587" xr:uid="{579923BD-13A0-4160-9504-54407FDF8FC4}"/>
    <hyperlink ref="H770" r:id="rId588" xr:uid="{CA74F2EF-8F5F-4A67-BEE2-CFFCCDBA65F0}"/>
    <hyperlink ref="H771" r:id="rId589" xr:uid="{7577F9D4-BDBA-45B6-B286-D6F04E655852}"/>
    <hyperlink ref="H774" r:id="rId590" xr:uid="{3DEA6738-4598-4A18-9738-902D86F11F24}"/>
    <hyperlink ref="H775" r:id="rId591" xr:uid="{B2FF8518-0F15-47FA-8D99-D3FE7BA44B15}"/>
    <hyperlink ref="H777" r:id="rId592" xr:uid="{A063D03B-EB81-4D27-B81D-68BE8E9F68C4}"/>
    <hyperlink ref="H778" r:id="rId593" xr:uid="{16736826-E81A-4CC1-B4DC-51B2C6191A1F}"/>
    <hyperlink ref="H779" r:id="rId594" xr:uid="{A169453D-2534-43FF-86D7-162DC8273C82}"/>
    <hyperlink ref="H781" r:id="rId595" xr:uid="{8946C2AE-682A-4110-B6C1-1CAE203034A2}"/>
    <hyperlink ref="H782" r:id="rId596" xr:uid="{07E00CAF-F1B6-40B0-AB02-D0C2F0EEEB60}"/>
    <hyperlink ref="H783" r:id="rId597" xr:uid="{67F6102F-CF00-47AC-9F6A-5D90CDF68579}"/>
    <hyperlink ref="H787" r:id="rId598" xr:uid="{53C0DE3E-E0E5-4AB0-9310-A45435E831C0}"/>
    <hyperlink ref="H789" r:id="rId599" xr:uid="{92F04798-E39A-4F81-A384-B1E1D44FC496}"/>
    <hyperlink ref="H790" r:id="rId600" xr:uid="{BF422A2C-7EF7-416B-BF93-C32F4A5E50BF}"/>
    <hyperlink ref="H791" r:id="rId601" xr:uid="{67F5E5E6-F6A9-4DB7-BA16-8D85830D7B90}"/>
    <hyperlink ref="H792" r:id="rId602" xr:uid="{B9100A31-666E-4A68-B733-6E70DC95A33B}"/>
    <hyperlink ref="H793" r:id="rId603" xr:uid="{909EF6F1-DA2A-414B-9605-02BF62E1F2D9}"/>
    <hyperlink ref="H794" r:id="rId604" xr:uid="{2EA99610-F062-4D92-8B14-2B496AB5BF94}"/>
    <hyperlink ref="H796" r:id="rId605" xr:uid="{F836EC9F-748C-4F7F-9390-CB0AE217257D}"/>
    <hyperlink ref="H797" r:id="rId606" xr:uid="{400E099B-F733-4180-901A-F50F64F619D9}"/>
    <hyperlink ref="H798" r:id="rId607" xr:uid="{657F1130-0CDF-4441-B193-95D008708BC9}"/>
    <hyperlink ref="H799" r:id="rId608" xr:uid="{12C49EF7-940B-479C-9418-8D9C2DEAA68A}"/>
    <hyperlink ref="H800" r:id="rId609" xr:uid="{53DBDF5C-3EB5-4AE0-AAE8-EF2F521F56C6}"/>
    <hyperlink ref="H801" r:id="rId610" xr:uid="{8C0BCD54-6E78-43A5-AEFD-54AB1B814F71}"/>
    <hyperlink ref="H802" r:id="rId611" xr:uid="{8143AEE3-AF16-42CC-91E5-3994287745C2}"/>
    <hyperlink ref="H803" r:id="rId612" xr:uid="{392E241C-4F93-40A6-94E4-A10E1A685307}"/>
    <hyperlink ref="H805" r:id="rId613" xr:uid="{7ED02EEA-A49B-4D79-8F22-1E918CB073DE}"/>
    <hyperlink ref="H806" r:id="rId614" xr:uid="{69EF124C-7AF3-4608-B209-25DFC9907B6A}"/>
    <hyperlink ref="H808" r:id="rId615" xr:uid="{F2713D49-4C6E-4191-ACCC-EA20AA8E27A3}"/>
    <hyperlink ref="H809" r:id="rId616" xr:uid="{57106402-B50B-4978-BD7F-6594560DC98F}"/>
    <hyperlink ref="H810" r:id="rId617" xr:uid="{60A93755-21DB-4B7A-A7CE-767D0029BAE0}"/>
    <hyperlink ref="H811" r:id="rId618" xr:uid="{42E48E3E-356A-457D-8455-CF18E4874C7C}"/>
    <hyperlink ref="H812" r:id="rId619" xr:uid="{49CB209A-1B70-4072-A968-47EAB42E6F99}"/>
    <hyperlink ref="H813" r:id="rId620" xr:uid="{F655A20F-EAF1-4AC6-BD52-47592E2AF056}"/>
    <hyperlink ref="H814" r:id="rId621" xr:uid="{EDC105F4-09B4-4A4A-BD36-310B73E95569}"/>
    <hyperlink ref="H815" r:id="rId622" xr:uid="{058FE82B-1379-4B74-A746-7C6E184F09AF}"/>
    <hyperlink ref="H816" r:id="rId623" xr:uid="{D575CCDC-B380-41E2-A775-54E967E68E01}"/>
    <hyperlink ref="H820" r:id="rId624" xr:uid="{15297AD2-AEDF-43E2-B3E5-F7B56A1D9E6E}"/>
    <hyperlink ref="H821" r:id="rId625" xr:uid="{A9C650DE-3787-406D-BE7A-ABB681D88734}"/>
    <hyperlink ref="H822" r:id="rId626" xr:uid="{DBF0F209-CC33-4723-97F2-D38889BA87D8}"/>
    <hyperlink ref="H824" r:id="rId627" xr:uid="{D853E13C-EA0E-40C5-8C2C-726A0D9E30F5}"/>
    <hyperlink ref="H827" r:id="rId628" xr:uid="{933D42AF-FF63-46D7-890D-EC5FA8440061}"/>
    <hyperlink ref="H828" r:id="rId629" xr:uid="{25D20242-1033-453D-BDFC-40E32EC0AE70}"/>
    <hyperlink ref="H830" r:id="rId630" xr:uid="{D2BAB26E-9AB2-4320-8FEA-F62ADFDC10FD}"/>
    <hyperlink ref="H831" r:id="rId631" xr:uid="{C8DAB864-0F6B-4053-B78E-31032FF7E711}"/>
    <hyperlink ref="H833" r:id="rId632" xr:uid="{1036FB21-A309-4D44-8F07-646642A107BB}"/>
    <hyperlink ref="H834" r:id="rId633" xr:uid="{D3409712-6237-44DE-B665-73EBB772935A}"/>
    <hyperlink ref="H835" r:id="rId634" xr:uid="{09B0A511-8F75-4F33-B804-950CFCDBEA66}"/>
    <hyperlink ref="H836" r:id="rId635" xr:uid="{B285CB51-6EE3-4B81-8A92-B917C925ACB9}"/>
    <hyperlink ref="H837" r:id="rId636" xr:uid="{C32DFC4B-04FB-4D7B-8409-6159E6C52488}"/>
    <hyperlink ref="H838" r:id="rId637" xr:uid="{59E90099-71C3-443E-A1DA-31DB86D43C20}"/>
    <hyperlink ref="H839" r:id="rId638" xr:uid="{6AEE4984-4F5A-45FB-8E01-325B35DC19D9}"/>
    <hyperlink ref="H840" r:id="rId639" xr:uid="{45EAC5FB-A1DF-49BE-84FF-1CF905678345}"/>
    <hyperlink ref="H841" r:id="rId640" xr:uid="{0453A304-53BF-48F2-8055-228510A75E10}"/>
    <hyperlink ref="H843" r:id="rId641" xr:uid="{8F94F1FD-BF2C-419E-8280-BA216C0D74AA}"/>
    <hyperlink ref="H844" r:id="rId642" xr:uid="{9C51961B-80DB-4500-866C-AF9E303DC36F}"/>
    <hyperlink ref="H845" r:id="rId643" xr:uid="{7F1A639E-16EC-4166-96D0-F3E7DF84E39C}"/>
    <hyperlink ref="H846" r:id="rId644" xr:uid="{C5DB08FD-70B2-4F45-9B84-D48E754D3B9F}"/>
    <hyperlink ref="H847" r:id="rId645" xr:uid="{8F2739C2-70B3-4311-9689-36AE91D78607}"/>
    <hyperlink ref="H848" r:id="rId646" xr:uid="{2E91F749-6AC2-4DF8-B667-D8ECD170C811}"/>
    <hyperlink ref="H849" r:id="rId647" xr:uid="{28B3ACC2-4ABA-476D-A74E-C9CDF25DEE58}"/>
    <hyperlink ref="H850" r:id="rId648" xr:uid="{47AEE55D-4ACE-4600-9F9B-698C5B1AD53C}"/>
    <hyperlink ref="H851" r:id="rId649" xr:uid="{68E7A65A-42C7-4D93-8EFE-C3052DEA9083}"/>
    <hyperlink ref="H852" r:id="rId650" xr:uid="{BA3894E0-DAA4-4FE8-802C-D9ADBFFE44D5}"/>
    <hyperlink ref="H854" r:id="rId651" xr:uid="{52E5399D-8153-4D0A-B165-7075FBEDD16C}"/>
    <hyperlink ref="H855" r:id="rId652" xr:uid="{1887C78A-3E6D-4FEF-9109-A27D03AA5D43}"/>
    <hyperlink ref="H856" r:id="rId653" xr:uid="{32AE0963-31CA-421F-B285-0FC4854E3727}"/>
    <hyperlink ref="H857" r:id="rId654" xr:uid="{C6FD0764-5913-407B-A69F-16DF2FCBFE97}"/>
    <hyperlink ref="H858" r:id="rId655" xr:uid="{D4F67C4D-3085-4210-BB6C-D8B380CA4EC1}"/>
    <hyperlink ref="H859" r:id="rId656" xr:uid="{90D7136F-48FE-4E97-B487-D439A518122D}"/>
    <hyperlink ref="H860" r:id="rId657" xr:uid="{D5BB804C-E370-40AD-B856-CA1C8CB63922}"/>
    <hyperlink ref="H861" r:id="rId658" xr:uid="{D58B2656-B070-4908-88C4-66377C6870CD}"/>
    <hyperlink ref="H862" r:id="rId659" xr:uid="{FEE288EB-209B-4A0D-80C1-627FDA33A518}"/>
    <hyperlink ref="H864" r:id="rId660" xr:uid="{B948BC78-536A-4800-8395-C4B1FD62C7FB}"/>
    <hyperlink ref="H865" r:id="rId661" xr:uid="{F0B1B943-2692-4BD4-B907-54E192E4D05E}"/>
    <hyperlink ref="H867" r:id="rId662" xr:uid="{9AA85E6F-6F90-4A9D-9E98-11E5546ECAEB}"/>
    <hyperlink ref="H868" r:id="rId663" xr:uid="{97BC9C3B-49E8-4980-87CD-1063C87FC11C}"/>
    <hyperlink ref="H869" r:id="rId664" xr:uid="{335570E9-4F02-4606-A865-AE2261191800}"/>
    <hyperlink ref="H870" r:id="rId665" xr:uid="{E611DCDB-329E-423E-90C5-569CAD8512E2}"/>
    <hyperlink ref="H871" r:id="rId666" xr:uid="{6D033393-D7FE-47D9-ACD6-C40A3B0FD769}"/>
    <hyperlink ref="H872" r:id="rId667" xr:uid="{DBB28CF3-13D4-4F99-941A-D185E26623D8}"/>
    <hyperlink ref="H873" r:id="rId668" xr:uid="{723C5BE0-72F9-4208-9558-207CFB38B08F}"/>
    <hyperlink ref="H875" r:id="rId669" xr:uid="{06D334D4-2264-4E0A-AC7E-CD3B3356734C}"/>
    <hyperlink ref="H876" r:id="rId670" xr:uid="{D082CDE6-5519-4E92-9363-34B99A1B4709}"/>
    <hyperlink ref="H877" r:id="rId671" xr:uid="{91A9EA1B-4BA4-4171-8F4B-5636B475AA80}"/>
    <hyperlink ref="H879" r:id="rId672" xr:uid="{246B542D-B104-43D9-B3C5-7C1663914768}"/>
    <hyperlink ref="H880" r:id="rId673" xr:uid="{EEDF7A30-AB2B-43FC-AD8E-597930AD3255}"/>
    <hyperlink ref="H881" r:id="rId674" xr:uid="{1079319B-CB17-4D55-A185-922504FEC184}"/>
    <hyperlink ref="H882" r:id="rId675" xr:uid="{2099BAD8-E410-458C-8040-50BB42E1A4CC}"/>
    <hyperlink ref="H883" r:id="rId676" xr:uid="{3121D1E8-6AF2-4C84-9E1F-0393F8DE040E}"/>
    <hyperlink ref="H884" r:id="rId677" xr:uid="{FB5052E2-8676-409C-ADB0-A0B0C2E416CB}"/>
    <hyperlink ref="H885" r:id="rId678" xr:uid="{2D095609-B3D4-4C71-8039-67F2DDD57646}"/>
    <hyperlink ref="H886" r:id="rId679" xr:uid="{61C2F47D-30FB-4067-A930-24CD86F1F9C2}"/>
    <hyperlink ref="H887" r:id="rId680" xr:uid="{8CCC536C-81F7-491E-BD61-8D2FF6F7BB26}"/>
    <hyperlink ref="H888" r:id="rId681" xr:uid="{10DEE8A3-43AC-41A0-B79C-16EE6EB7D8B5}"/>
    <hyperlink ref="H889" r:id="rId682" xr:uid="{887C1F18-33A2-4AA4-8D97-FAB86FE70CED}"/>
    <hyperlink ref="H890" r:id="rId683" xr:uid="{E500E740-EE1A-4AC2-A7CC-E88F040A1B55}"/>
    <hyperlink ref="H891" r:id="rId684" xr:uid="{98D08F40-5581-4F8D-BB65-F982ECC13C7D}"/>
    <hyperlink ref="H894" r:id="rId685" xr:uid="{963E9E06-F652-49AC-AF27-776F7F032585}"/>
    <hyperlink ref="H895" r:id="rId686" xr:uid="{EDF7A756-2338-4415-8730-D2CA44854D7B}"/>
    <hyperlink ref="H896" r:id="rId687" xr:uid="{70834710-0673-4BE0-980B-F38667FF0525}"/>
    <hyperlink ref="H897" r:id="rId688" xr:uid="{8F9FA337-A445-4C64-A478-2E55E89C7C88}"/>
    <hyperlink ref="H898" r:id="rId689" xr:uid="{888B24BE-E894-45EE-A5CB-A13179CC470F}"/>
    <hyperlink ref="H899" r:id="rId690" xr:uid="{3A5F8C91-90E0-4121-9927-814BB827C677}"/>
    <hyperlink ref="H900" r:id="rId691" xr:uid="{BED3421E-8A09-4FC0-B8BD-34B995F929B3}"/>
    <hyperlink ref="H901" r:id="rId692" xr:uid="{B658BC91-2968-4168-A6E2-C3D8E1E3F3BB}"/>
    <hyperlink ref="H902" r:id="rId693" xr:uid="{CA6E92EC-3FD6-4562-8E16-D57900FAB3DE}"/>
    <hyperlink ref="H903" r:id="rId694" xr:uid="{C7906DB2-6CC0-4342-AE25-DCB280B2EA82}"/>
    <hyperlink ref="H905" r:id="rId695" xr:uid="{1F262444-2EFA-44FB-B7E7-B85FB8CC86B3}"/>
    <hyperlink ref="H915" r:id="rId696" xr:uid="{B88934AF-0AB6-4159-801E-0F13FB1A6E2B}"/>
    <hyperlink ref="H916" r:id="rId697" xr:uid="{A5F9905C-5D76-4A13-8BFA-3BD4307A32CF}"/>
    <hyperlink ref="H918" r:id="rId698" xr:uid="{79828209-1F71-464A-8694-7CBB8345A148}"/>
    <hyperlink ref="H919" r:id="rId699" xr:uid="{E883EAAF-0A48-4678-A276-132B00BA67DF}"/>
    <hyperlink ref="H920" r:id="rId700" xr:uid="{D2BC4E57-6004-4148-BA59-51AD7DA31CE1}"/>
    <hyperlink ref="H922" r:id="rId701" xr:uid="{72AB6374-E816-4254-AC19-E3AA0944C8B3}"/>
    <hyperlink ref="H925" r:id="rId702" xr:uid="{F2E0A58A-1472-487F-B819-6B2B34C3B8A8}"/>
    <hyperlink ref="H928" r:id="rId703" xr:uid="{E714D001-FBA9-4952-935F-782FCCF1D2ED}"/>
    <hyperlink ref="H929" r:id="rId704" xr:uid="{A80509FD-F43C-46A5-855A-67710AB655E2}"/>
    <hyperlink ref="H930" r:id="rId705" xr:uid="{821E9EDE-99E7-4E48-8CC8-A1F77B66D0AC}"/>
    <hyperlink ref="H932" r:id="rId706" xr:uid="{5347705D-84F4-418D-8F09-9B702E905BBA}"/>
    <hyperlink ref="H933" r:id="rId707" xr:uid="{B824228F-B43A-4DE5-861A-81A6996989DE}"/>
    <hyperlink ref="H936" r:id="rId708" xr:uid="{AB9C1639-C198-46ED-8633-CC3BF9406529}"/>
    <hyperlink ref="H937" r:id="rId709" xr:uid="{8D346EAB-DAA8-441F-9C55-13B85B70D6C1}"/>
    <hyperlink ref="H938" r:id="rId710" xr:uid="{25CAAB25-C10F-410F-AF34-CB62288CCE4E}"/>
    <hyperlink ref="H939" r:id="rId711" xr:uid="{CAECD46A-1702-4450-8AF6-5FB0D37C4867}"/>
    <hyperlink ref="H940" r:id="rId712" xr:uid="{E32ABD69-44AB-49CA-B62F-2F60B2292D2F}"/>
    <hyperlink ref="H943" r:id="rId713" xr:uid="{418E40AB-C2B7-490E-82F8-BEB07E81068B}"/>
    <hyperlink ref="H944" r:id="rId714" xr:uid="{51BCA9BE-3952-46F9-91AD-2EF9C25F921F}"/>
    <hyperlink ref="H945" r:id="rId715" xr:uid="{70487B84-B1EE-4DCE-B9ED-980522FA6BD7}"/>
    <hyperlink ref="H946" r:id="rId716" xr:uid="{3782E1DB-8D29-46B6-930B-8FC9E1C7237F}"/>
    <hyperlink ref="H947" r:id="rId717" xr:uid="{DE19D7A3-7FC9-41DD-AEF3-B220EBB1BAFB}"/>
    <hyperlink ref="H950" r:id="rId718" xr:uid="{334983E5-437B-4F7A-933C-E0261484F4DA}"/>
    <hyperlink ref="H951" r:id="rId719" xr:uid="{F09AF589-0C42-4B88-A1FF-0867FB748A61}"/>
    <hyperlink ref="H952" r:id="rId720" xr:uid="{F8C29F02-447C-4FBE-804D-AF433143F1F8}"/>
    <hyperlink ref="H953" r:id="rId721" xr:uid="{47745BB0-E733-46A9-B368-AF2594219E5E}"/>
    <hyperlink ref="H954" r:id="rId722" xr:uid="{091B7465-4747-41BA-B237-FEA056BF979A}"/>
    <hyperlink ref="H959" r:id="rId723" xr:uid="{460CDCA4-D589-43D6-BCB9-F244E53C0609}"/>
    <hyperlink ref="H961" r:id="rId724" xr:uid="{D4C2F565-AF95-4310-A561-14B1AA3ECDCC}"/>
    <hyperlink ref="H963" r:id="rId725" xr:uid="{26C08ECD-0CD7-438F-94FE-517912ACDF76}"/>
    <hyperlink ref="H964" r:id="rId726" xr:uid="{17051564-8FE5-4AE8-820A-4E3625D1796B}"/>
    <hyperlink ref="H965" r:id="rId727" xr:uid="{38EB03B8-D7C9-4315-A066-052C7EA566FF}"/>
    <hyperlink ref="H967" r:id="rId728" xr:uid="{46CBDBFF-19CA-4288-835B-B93088165ECD}"/>
    <hyperlink ref="H968" r:id="rId729" xr:uid="{6BC35916-CF96-4B67-A64A-52E1606DF27F}"/>
    <hyperlink ref="H969" r:id="rId730" xr:uid="{4412C5AA-B98F-40EA-8582-A2E3AE413437}"/>
    <hyperlink ref="H970" r:id="rId731" xr:uid="{8D088B14-174E-4EC6-AA37-8AA08BFB68D6}"/>
    <hyperlink ref="H971" r:id="rId732" xr:uid="{97EA7031-9846-4AC2-B5BC-AEC8B86C1EFF}"/>
    <hyperlink ref="H973" r:id="rId733" xr:uid="{0D9C4114-6D77-4673-BE36-FD94F8E26994}"/>
    <hyperlink ref="H974" r:id="rId734" xr:uid="{3E094BCB-8350-405A-B8EA-95E191EA7E56}"/>
    <hyperlink ref="H975" r:id="rId735" xr:uid="{08FB869A-7082-47B9-94F2-25B022BF84FB}"/>
    <hyperlink ref="H977" r:id="rId736" xr:uid="{1902A34C-1ABE-4BE5-84D9-0B3067755045}"/>
    <hyperlink ref="H979" r:id="rId737" xr:uid="{3903D368-951E-413D-8F4E-6E4F3B85A723}"/>
    <hyperlink ref="H980" r:id="rId738" xr:uid="{2A90E6FA-CC36-49D1-BC73-6BFBE9F157AF}"/>
    <hyperlink ref="H981" r:id="rId739" xr:uid="{25E6E69C-FCF1-4692-9593-84AD9934324B}"/>
    <hyperlink ref="H982" r:id="rId740" xr:uid="{1E6065B4-13D1-4804-ACE8-435002922F61}"/>
    <hyperlink ref="H983" r:id="rId741" xr:uid="{E5DA69A1-02A9-4859-AD27-D1FB0D458F79}"/>
    <hyperlink ref="H985" r:id="rId742" xr:uid="{1E71D955-915D-445B-A236-23E609FDDA18}"/>
    <hyperlink ref="H986" r:id="rId743" xr:uid="{BF67A236-D0B6-4620-B68F-E799E6DD27AC}"/>
    <hyperlink ref="H989" r:id="rId744" xr:uid="{3B8DCCCE-88C0-44F9-B974-AB64D638F9D2}"/>
    <hyperlink ref="H993" r:id="rId745" xr:uid="{C334D726-8A1E-4BC0-95F5-8FED2830A84C}"/>
    <hyperlink ref="H994" r:id="rId746" xr:uid="{06389304-B24E-4EEA-8FAE-AE2A3AF2DA73}"/>
    <hyperlink ref="H995" r:id="rId747" xr:uid="{6CE15692-A157-4CD6-BC59-B103281A4A1E}"/>
    <hyperlink ref="H996" r:id="rId748" xr:uid="{FA50B36B-EF8B-4D96-AB56-05E4E48FD733}"/>
    <hyperlink ref="H997" r:id="rId749" xr:uid="{7C2E8C62-BAC0-413C-825A-9C80419CA084}"/>
    <hyperlink ref="H1001" r:id="rId750" xr:uid="{B5AF0EEF-0ED1-4307-A27E-00E7A2EF79BB}"/>
    <hyperlink ref="H1003" r:id="rId751" xr:uid="{22A41613-5D08-4C46-9D73-9C8D5F82C592}"/>
    <hyperlink ref="H1004" r:id="rId752" xr:uid="{61E2153E-628B-41FC-BC35-D19BBEA5E367}"/>
    <hyperlink ref="H1005" r:id="rId753" xr:uid="{7A862A04-EB52-4DF6-B3FA-662F29A890A0}"/>
    <hyperlink ref="H1006" r:id="rId754" xr:uid="{3BE4283A-343A-4A33-AA9D-6CA007E76108}"/>
    <hyperlink ref="H1007" r:id="rId755" xr:uid="{982B2AED-F09E-4CC1-85B3-841D06067B02}"/>
    <hyperlink ref="H1008" r:id="rId756" xr:uid="{23DB4356-71F7-4215-93C7-C52E3E5DB471}"/>
    <hyperlink ref="H1009" r:id="rId757" xr:uid="{48D16BFE-7E2A-4C45-9A10-75CC78391F54}"/>
    <hyperlink ref="H1010" r:id="rId758" xr:uid="{C2CB6066-A33A-46C7-AE4E-A3E2F3D3049E}"/>
    <hyperlink ref="H1012" r:id="rId759" xr:uid="{D663DC4D-BBA5-4602-A4C8-A102EB0E35FA}"/>
    <hyperlink ref="H1013" r:id="rId760" xr:uid="{FD06F874-7189-4710-A5FE-E60F22122186}"/>
    <hyperlink ref="H1014" r:id="rId761" xr:uid="{83787B39-2752-420B-A09C-B473BBE39C83}"/>
    <hyperlink ref="H1015" r:id="rId762" xr:uid="{CB002C62-DF3F-4CCD-91DF-74A04EEA6B21}"/>
    <hyperlink ref="H1016" r:id="rId763" xr:uid="{10D94837-9C5E-4B4D-BC6D-F44C6B9DC6FC}"/>
    <hyperlink ref="H1017" r:id="rId764" xr:uid="{C396D0EE-09E6-483C-93AD-2F64C8334A1A}"/>
    <hyperlink ref="H1019" r:id="rId765" xr:uid="{7581C890-F38C-495B-8B16-16AC366AC201}"/>
    <hyperlink ref="H1020" r:id="rId766" xr:uid="{93B021ED-407B-42DF-B65A-73E1B43339C0}"/>
    <hyperlink ref="H1021" r:id="rId767" xr:uid="{ED89B2C6-2164-4AEA-AFB5-EE3DD081D75D}"/>
    <hyperlink ref="H1022" r:id="rId768" xr:uid="{34A80125-45DE-4BA0-A49C-93AC0698F550}"/>
    <hyperlink ref="H1023" r:id="rId769" xr:uid="{8B9CAD45-AD20-404D-9696-9BF5869F10BD}"/>
    <hyperlink ref="H1025" r:id="rId770" xr:uid="{D0FAFEDB-1C01-40AD-81A1-6C306C94C47B}"/>
    <hyperlink ref="H1026" r:id="rId771" xr:uid="{C47D3937-84BD-418A-B44C-83BE57248A82}"/>
    <hyperlink ref="H1027" r:id="rId772" xr:uid="{DDECB804-566D-494A-ADCF-74B500D22A20}"/>
    <hyperlink ref="H1028" r:id="rId773" xr:uid="{E73613D2-6A86-45E9-A898-E60E914B23E6}"/>
    <hyperlink ref="H1029" r:id="rId774" xr:uid="{2FFB8F57-007B-4295-A4C8-80FDF159D1E0}"/>
    <hyperlink ref="H1031" r:id="rId775" xr:uid="{137228C9-CDE8-4E61-B107-6E3FCD841EAC}"/>
    <hyperlink ref="H1032" r:id="rId776" xr:uid="{DC64B4C5-A80D-4B45-B0E0-50A1EB5C1E88}"/>
    <hyperlink ref="H1033" r:id="rId777" xr:uid="{1B493E97-7B8C-4B28-8D1D-BAE22594B4A7}"/>
    <hyperlink ref="H1035" r:id="rId778" xr:uid="{01AF5EA1-133D-42D4-B372-2A9D98D897C4}"/>
    <hyperlink ref="H1036" r:id="rId779" xr:uid="{35222732-471A-49A2-9FA5-02D1829F3A51}"/>
    <hyperlink ref="H1038" r:id="rId780" xr:uid="{9381C765-E65C-4194-966C-5660755D4E6A}"/>
    <hyperlink ref="H1039" r:id="rId781" xr:uid="{D905E40A-1BA4-43BC-B54C-4C4906A9C806}"/>
    <hyperlink ref="H1041" r:id="rId782" xr:uid="{D5E24D64-5BBB-4AE0-A424-9C105ADA283F}"/>
    <hyperlink ref="H1042" r:id="rId783" xr:uid="{96CBD725-AC8E-4508-9B89-D64BCFBACA23}"/>
    <hyperlink ref="H1045" r:id="rId784" xr:uid="{0C0FA4E6-3079-4A90-B33C-44B1733D2BEC}"/>
    <hyperlink ref="H1046" r:id="rId785" xr:uid="{EF1B0C76-591B-443D-A84E-3D9EDEA89D35}"/>
    <hyperlink ref="H1047" r:id="rId786" xr:uid="{4767377E-2D6A-4672-A649-D4B8F8537678}"/>
    <hyperlink ref="H1048" r:id="rId787" xr:uid="{1D5024BB-163F-4BF6-9717-B16CF47E9019}"/>
    <hyperlink ref="H1049" r:id="rId788" xr:uid="{71B907DB-6B59-4212-B3CA-416AD07302C4}"/>
    <hyperlink ref="H1050" r:id="rId789" xr:uid="{A476EB37-FC6B-4055-B495-DF44A9B0A8B0}"/>
    <hyperlink ref="H1053" r:id="rId790" xr:uid="{F914FF90-8B75-4661-88BD-2BE481B409FA}"/>
    <hyperlink ref="H1054" r:id="rId791" xr:uid="{7B244826-C7AA-4B98-A406-0F557D9698D8}"/>
    <hyperlink ref="H1057" r:id="rId792" xr:uid="{6A73C3E7-2169-4A79-AAED-25BA6226FBF8}"/>
    <hyperlink ref="H1060" r:id="rId793" xr:uid="{8B9BA14B-FDA3-4722-A645-CFD27F4AC13E}"/>
    <hyperlink ref="H1063" r:id="rId794" xr:uid="{89DC6012-791A-40CD-BDCA-A88113358B46}"/>
    <hyperlink ref="H1064" r:id="rId795" xr:uid="{A0E900AE-71EC-4827-80C2-42E0DCB6BBAD}"/>
    <hyperlink ref="H1065" r:id="rId796" xr:uid="{58E9DBA6-2D00-4685-9002-B972607E5295}"/>
    <hyperlink ref="H1066" r:id="rId797" xr:uid="{C3690FD7-CE56-42A1-BE3D-6290A38D976A}"/>
    <hyperlink ref="H1067" r:id="rId798" xr:uid="{C2DA67A3-FE9C-4519-B4F4-BA6EE39D3707}"/>
    <hyperlink ref="H1068" r:id="rId799" xr:uid="{7E043A47-2CF1-452F-A010-E55AFC3F1D4A}"/>
    <hyperlink ref="H1069" r:id="rId800" xr:uid="{00039A64-E433-4D3C-A31D-05617E22F718}"/>
    <hyperlink ref="H1070" r:id="rId801" xr:uid="{CBC7FAA2-1946-4ED8-9F7E-1DB82A0B0665}"/>
    <hyperlink ref="H1071" r:id="rId802" xr:uid="{EDE5F649-7156-496D-AA01-AD6F5CB9344C}"/>
    <hyperlink ref="H1072" r:id="rId803" xr:uid="{5636C8F8-93B3-4F0B-95C3-90AC6ECB9DB4}"/>
    <hyperlink ref="H1073" r:id="rId804" xr:uid="{CC087417-9FAF-4A44-8157-225FEB40466B}"/>
    <hyperlink ref="H1074" r:id="rId805" xr:uid="{1252AD93-C5BE-4F18-A35C-DF5A5254CFDD}"/>
    <hyperlink ref="H1075" r:id="rId806" xr:uid="{7FA4CF82-5A7E-4885-BB30-D6548279FF28}"/>
    <hyperlink ref="H1077" r:id="rId807" xr:uid="{59E55DD2-0565-4224-B88A-25AB98DE87BA}"/>
    <hyperlink ref="H1078" r:id="rId808" xr:uid="{53D91D11-BC9F-4825-8D71-61B33BB712D1}"/>
    <hyperlink ref="H1079" r:id="rId809" xr:uid="{23FAAEC1-357A-4AD5-8260-556A8665D02A}"/>
    <hyperlink ref="H1080" r:id="rId810" xr:uid="{B4623DFF-FB7D-47A5-BC32-6B1ADF879CC8}"/>
    <hyperlink ref="H1081" r:id="rId811" xr:uid="{0B396FF3-186B-4B39-B5AE-9834025F3604}"/>
    <hyperlink ref="H1082" r:id="rId812" xr:uid="{69975BE9-85C8-46A2-800E-E1E8B0CB9D29}"/>
    <hyperlink ref="H1083" r:id="rId813" xr:uid="{4D062D80-A3B8-4726-B07F-DBDF0877F45D}"/>
    <hyperlink ref="H1085" r:id="rId814" xr:uid="{319F566A-A7A2-4C78-A011-8066C443F9A2}"/>
    <hyperlink ref="H1089" r:id="rId815" xr:uid="{4A064515-3F7B-4E8D-8BED-75BC2116C970}"/>
    <hyperlink ref="H1090" r:id="rId816" xr:uid="{1C789E72-BBB7-40C9-9CF8-BA43EA46F5C5}"/>
    <hyperlink ref="H1091" r:id="rId817" xr:uid="{44B78AC0-B872-4B00-8D43-7856D12CA37C}"/>
    <hyperlink ref="H1092" r:id="rId818" xr:uid="{1A13E8EF-D7AC-492E-A68E-9C6151CAB58F}"/>
    <hyperlink ref="H1093" r:id="rId819" xr:uid="{06A3060F-DF82-4C68-8BA8-0AD375E5D0F6}"/>
    <hyperlink ref="H1094" r:id="rId820" xr:uid="{102D06E2-62C9-4E5E-8B6D-894E85335D74}"/>
    <hyperlink ref="H1095" r:id="rId821" xr:uid="{D00FD5DA-7299-494A-BCE8-F7C579606C33}"/>
    <hyperlink ref="H1098" r:id="rId822" xr:uid="{DCC75413-0A83-41D2-8E58-23597750D808}"/>
    <hyperlink ref="H1099" r:id="rId823" xr:uid="{FC7E9641-E3E2-4F9F-81EC-D255849DA3B2}"/>
    <hyperlink ref="H1100" r:id="rId824" xr:uid="{11F04931-23F6-498E-9C1A-A62C7FABF220}"/>
    <hyperlink ref="H1101" r:id="rId825" xr:uid="{E1144876-5FC3-4E25-8D9D-3B95B2A7CA48}"/>
    <hyperlink ref="H1102" r:id="rId826" xr:uid="{8E55E278-608D-46E8-96A3-2787CDF1A5B7}"/>
    <hyperlink ref="H1103" r:id="rId827" xr:uid="{313FFAB7-5C43-4166-BA5E-85454248C4E4}"/>
    <hyperlink ref="H1104" r:id="rId828" xr:uid="{80D095E1-4762-4D7E-8A10-C7AFA32CF184}"/>
    <hyperlink ref="H1106" r:id="rId829" xr:uid="{1B45F4EE-BCB7-414E-A3B7-7EEA561928FD}"/>
    <hyperlink ref="H1107" r:id="rId830" xr:uid="{F8DE9CCE-C86E-4B76-955E-B8815D2FB95D}"/>
    <hyperlink ref="H1108" r:id="rId831" xr:uid="{F2F79561-CE28-44DF-B845-EC2D8C67EB40}"/>
    <hyperlink ref="H1110" r:id="rId832" xr:uid="{17142109-309A-487D-90FF-8234FA64CC08}"/>
    <hyperlink ref="H1111" r:id="rId833" xr:uid="{245D61D4-AC59-42DA-9F8D-24B9D04EA782}"/>
    <hyperlink ref="H1112" r:id="rId834" xr:uid="{CA53C6AC-26ED-4B8B-B16B-D770CED24AB8}"/>
    <hyperlink ref="H1113" r:id="rId835" xr:uid="{48F9F97A-64CA-43CA-89C7-93DA985111C1}"/>
    <hyperlink ref="H1114" r:id="rId836" xr:uid="{A8380A6D-458A-4B17-9688-47CCC1F9E6C4}"/>
    <hyperlink ref="H1116" r:id="rId837" xr:uid="{60F758FA-B3AD-459E-BC76-E2B474A29085}"/>
    <hyperlink ref="H1117" r:id="rId838" xr:uid="{FC4F6620-911E-4E6A-A0F3-6FFE80BA51D4}"/>
    <hyperlink ref="H1118" r:id="rId839" xr:uid="{CD2F0E58-2A6F-46A1-84DD-B45F8728526A}"/>
    <hyperlink ref="H1119" r:id="rId840" xr:uid="{CC04A072-8EC8-4469-8010-C3EED4513C88}"/>
    <hyperlink ref="H1120" r:id="rId841" xr:uid="{7ABFE115-14D9-4773-BD60-C5C821CD6AB5}"/>
    <hyperlink ref="H1121" r:id="rId842" xr:uid="{704D11E3-3EE4-4DBC-A885-584241568807}"/>
    <hyperlink ref="H1122" r:id="rId843" xr:uid="{66E752FA-8CC2-4038-829C-F20AB01695DD}"/>
    <hyperlink ref="H1123" r:id="rId844" xr:uid="{A0644F03-8370-47B1-A473-4A74061A06F3}"/>
    <hyperlink ref="H1124" r:id="rId845" xr:uid="{BBF50352-EFC8-4324-9CA9-2B2D0C53A6DB}"/>
    <hyperlink ref="H1125" r:id="rId846" xr:uid="{414115E3-DE26-4DFF-96E7-ED31A183AACB}"/>
    <hyperlink ref="H1126" r:id="rId847" xr:uid="{AE5DA241-1694-422F-8D64-D2C9A89A792F}"/>
    <hyperlink ref="H1128" r:id="rId848" xr:uid="{67F2EC40-9D93-4924-A5D9-5E594A8EE548}"/>
    <hyperlink ref="H1129" r:id="rId849" xr:uid="{32B461FF-A60D-4DAC-B8E4-C3B728B21CE4}"/>
    <hyperlink ref="H1130" r:id="rId850" xr:uid="{49FCCD02-F73C-4562-B8DA-FEC5B30B349D}"/>
    <hyperlink ref="H1131" r:id="rId851" xr:uid="{CC7DB8B3-D812-4C11-94A1-035D35305FF6}"/>
    <hyperlink ref="H1132" r:id="rId852" xr:uid="{A6AC43ED-AE63-4585-A45E-D9B8FFF0C232}"/>
    <hyperlink ref="H1134" r:id="rId853" xr:uid="{2110FDEA-4D2A-4C8F-A1D1-567CFC8F027B}"/>
    <hyperlink ref="H1136" r:id="rId854" xr:uid="{5860BE3C-6A47-489C-BBE3-4F2359FA6CFD}"/>
    <hyperlink ref="H1137" r:id="rId855" xr:uid="{8E611F73-F306-4E73-A1B6-6D82F28559A3}"/>
    <hyperlink ref="H1139" r:id="rId856" xr:uid="{534745D3-3F61-4D26-BC8D-FCB472B90E85}"/>
    <hyperlink ref="H1141" r:id="rId857" xr:uid="{65B03B13-5748-46CF-BFBE-28E0AFF69903}"/>
    <hyperlink ref="H1142" r:id="rId858" xr:uid="{DFF5501B-D789-4A2D-B304-1F2177B3B7C0}"/>
    <hyperlink ref="H1143" r:id="rId859" xr:uid="{F396AAEC-5F92-48D0-B650-FDC0D6727C00}"/>
    <hyperlink ref="H1144" r:id="rId860" xr:uid="{4976667C-9470-4270-B655-CC126A16A8FE}"/>
    <hyperlink ref="H1145" r:id="rId861" xr:uid="{15A1903B-3991-4CF2-B6A5-2542C6668D66}"/>
    <hyperlink ref="H1146" r:id="rId862" xr:uid="{F81C22FD-4681-4265-A2A9-210AE6B8FA87}"/>
    <hyperlink ref="H1147" r:id="rId863" xr:uid="{24EC05A6-5F4B-4E5B-971E-2EDD7754768C}"/>
    <hyperlink ref="H1148" r:id="rId864" xr:uid="{75071981-9A9A-45D4-8F79-EA1B8DC961FC}"/>
    <hyperlink ref="H1149" r:id="rId865" xr:uid="{26BD83C8-396A-4B8D-BB11-8A4C6021F7C4}"/>
    <hyperlink ref="H1150" r:id="rId866" xr:uid="{8B78867A-050C-435F-BD0F-DF9094698BA9}"/>
    <hyperlink ref="H1151" r:id="rId867" xr:uid="{9C38BCE6-C9D2-474D-B026-CAAFF318B3BA}"/>
    <hyperlink ref="H1152" r:id="rId868" xr:uid="{03F55508-EBF9-456B-9C5A-90B7B57219EF}"/>
    <hyperlink ref="H1153" r:id="rId869" xr:uid="{1D9C6243-733A-44C4-B8D9-A903E2A4F571}"/>
    <hyperlink ref="H1154" r:id="rId870" xr:uid="{CA3AC37C-BD1C-4FE1-9D67-B681928A2854}"/>
    <hyperlink ref="H1156" r:id="rId871" xr:uid="{1A544A32-5C77-4DE9-BA71-B5EE216E35A0}"/>
    <hyperlink ref="H1159" r:id="rId872" xr:uid="{709819AD-238A-41C3-8925-A869D18AF686}"/>
    <hyperlink ref="H1161" r:id="rId873" xr:uid="{3AC169B2-70D9-4A3B-BFC1-B1194195722E}"/>
    <hyperlink ref="H1162" r:id="rId874" xr:uid="{B90585E8-84DF-4574-98FA-5BC42DD06AF0}"/>
    <hyperlink ref="H1163" r:id="rId875" xr:uid="{E98CABCD-6ED6-4423-A2B3-47E222157AF3}"/>
    <hyperlink ref="H1164" r:id="rId876" xr:uid="{D5B852B5-854B-45C7-A379-47C09B3F0217}"/>
    <hyperlink ref="H1168" r:id="rId877" xr:uid="{4BF9BB82-0F3D-4D81-BA28-99936E2E6BEE}"/>
    <hyperlink ref="H1169" r:id="rId878" xr:uid="{9BEB6A7C-3907-4CD2-9EAB-5CBC764E8B13}"/>
    <hyperlink ref="H1170" r:id="rId879" xr:uid="{E232B4DE-3555-4DAF-BFE1-97061776F853}"/>
    <hyperlink ref="H1171" r:id="rId880" xr:uid="{9EA02FC6-6231-41A7-A00D-E0A03D15EF9C}"/>
    <hyperlink ref="H1172" r:id="rId881" xr:uid="{EA3DF2BB-5AC1-4647-BB45-F53DADAAC88C}"/>
    <hyperlink ref="H1173" r:id="rId882" xr:uid="{5E100E7F-C964-427F-8953-66F6D4E997BA}"/>
    <hyperlink ref="H1174" r:id="rId883" xr:uid="{547C0706-AE6A-4C9B-9C06-CE039DC1451C}"/>
    <hyperlink ref="H1176" r:id="rId884" xr:uid="{7E4ECEC4-1DE6-4C7E-96FF-5048C760672B}"/>
    <hyperlink ref="H1177" r:id="rId885" xr:uid="{04CD1C53-653A-43BF-8D29-48B82CEB4BC4}"/>
    <hyperlink ref="H1179" r:id="rId886" xr:uid="{FCD4AA10-8140-4B98-BB00-B14EEE17699D}"/>
    <hyperlink ref="H1180" r:id="rId887" xr:uid="{9877418C-452A-4DAB-AC87-93759956C6AB}"/>
    <hyperlink ref="H1181" r:id="rId888" xr:uid="{754345AD-5CD3-4510-A164-86C1F86ECFD7}"/>
    <hyperlink ref="H1182" r:id="rId889" xr:uid="{2280F6C8-552C-4CB2-958F-1484A7B96455}"/>
    <hyperlink ref="H1183" r:id="rId890" xr:uid="{883C4615-0A1C-49D9-8DDB-AE63F91FB562}"/>
    <hyperlink ref="H1184" r:id="rId891" xr:uid="{2B0F902F-F451-4940-83AE-141F124892E7}"/>
    <hyperlink ref="H1186" r:id="rId892" xr:uid="{3EF3B9DA-2441-4FBC-A475-2EE002F12AA7}"/>
    <hyperlink ref="H1187" r:id="rId893" xr:uid="{BEF3F24D-07D0-45D3-BFF0-466D8422C7A1}"/>
    <hyperlink ref="H1188" r:id="rId894" xr:uid="{8B311D79-5C76-49DE-B6C6-B106867B2D2A}"/>
    <hyperlink ref="H1189" r:id="rId895" xr:uid="{0EF6A3D4-8BD3-4BC4-B164-5B412CE5BB5F}"/>
    <hyperlink ref="H1190" r:id="rId896" xr:uid="{AD19DE3A-5850-49E1-A4A7-3275132AD42B}"/>
    <hyperlink ref="H1194" r:id="rId897" xr:uid="{A2809FEF-4DE1-4FF7-B292-2C28E4C5F934}"/>
    <hyperlink ref="H1196" r:id="rId898" xr:uid="{438240C3-FE9C-471D-BAC4-D998672FC2AD}"/>
    <hyperlink ref="H1200" r:id="rId899" xr:uid="{BD577A4D-3DA7-4413-BCCB-9E226D33428A}"/>
    <hyperlink ref="H1202" r:id="rId900" xr:uid="{A4AF19FD-1E39-4E71-8DE0-796CE9970D65}"/>
    <hyperlink ref="H1203" r:id="rId901" xr:uid="{EDD8B0D5-5C9F-421F-8877-3D6D4B2A4380}"/>
    <hyperlink ref="H1206" r:id="rId902" xr:uid="{E2C02EB7-7D1E-4836-92C7-203C0956D96E}"/>
    <hyperlink ref="H1207" r:id="rId903" xr:uid="{E2D7B8CC-559F-4D68-A89F-CBCACB40CA88}"/>
    <hyperlink ref="H1210" r:id="rId904" xr:uid="{5FC7FD83-AD2F-443A-AE9C-7029ECA3AE1F}"/>
    <hyperlink ref="H1213" r:id="rId905" xr:uid="{8E47A4F1-921D-4DC1-87BC-52E148A20FB1}"/>
    <hyperlink ref="H1215" r:id="rId906" xr:uid="{BEE3FF4A-2618-4F1C-AB24-AFD98148F11C}"/>
    <hyperlink ref="H1216" r:id="rId907" xr:uid="{A8B0C70F-59CB-4E85-9005-DF1A464BA3B7}"/>
    <hyperlink ref="H1218" r:id="rId908" xr:uid="{025D750D-9D5C-445C-A2E2-24341F3ED68C}"/>
    <hyperlink ref="H1219" r:id="rId909" xr:uid="{9504FD7F-3EA2-49C5-AE82-E6C7918C8797}"/>
    <hyperlink ref="H1220" r:id="rId910" xr:uid="{5960C5BD-0773-4422-A4E3-3D6752898766}"/>
    <hyperlink ref="H1222" r:id="rId911" xr:uid="{318B1D2A-5D6E-4DA9-869A-E2A27B67039B}"/>
    <hyperlink ref="H1223" r:id="rId912" xr:uid="{C74B513E-EC9F-424F-AB95-B77F94BC184E}"/>
    <hyperlink ref="H1226" r:id="rId913" xr:uid="{F42AC56B-CD49-45C1-BEDB-6558F6AA8FBF}"/>
    <hyperlink ref="H1227" r:id="rId914" xr:uid="{191605B7-3DFA-434C-9976-EDC5736C8F18}"/>
    <hyperlink ref="H1228" r:id="rId915" xr:uid="{345F16E0-1B86-40DB-804A-3ADA7C83851A}"/>
    <hyperlink ref="H1230" r:id="rId916" xr:uid="{35609A77-A669-4975-B436-62AA7258C1F5}"/>
    <hyperlink ref="H1231" r:id="rId917" xr:uid="{F20914B3-B6F9-40AA-B8C0-9FEF7A5EE60B}"/>
    <hyperlink ref="H1232" r:id="rId918" xr:uid="{D071A389-70A1-444E-9E33-FF66008007EB}"/>
    <hyperlink ref="H1233" r:id="rId919" xr:uid="{48B9178D-EF60-4096-8474-5E74C19BE660}"/>
    <hyperlink ref="H1235" r:id="rId920" xr:uid="{7ECE871C-CD86-49A0-86CD-6E196BCC589A}"/>
    <hyperlink ref="H1236" r:id="rId921" xr:uid="{8A1A9103-C9EB-4CE3-949A-37AA107F3D11}"/>
    <hyperlink ref="H1237" r:id="rId922" xr:uid="{30CB6010-6AEC-467E-A6C7-ED836446217B}"/>
    <hyperlink ref="H1238" r:id="rId923" xr:uid="{AE179225-4914-45DD-A791-CCF0F170C517}"/>
    <hyperlink ref="H1239" r:id="rId924" xr:uid="{15C3DC49-8B85-4650-8593-CAD961327C97}"/>
    <hyperlink ref="H1240" r:id="rId925" xr:uid="{071809FA-C526-417D-92BB-E5EBF02D3784}"/>
    <hyperlink ref="H1241" r:id="rId926" xr:uid="{AA04237C-93CD-47DE-85F9-26781DA9E2F3}"/>
    <hyperlink ref="H1243" r:id="rId927" xr:uid="{3C7A5072-2788-44D3-B291-027BD8CC790E}"/>
    <hyperlink ref="H1244" r:id="rId928" xr:uid="{67AA7DD8-D357-4954-B47F-C83312BB95AE}"/>
    <hyperlink ref="H1245" r:id="rId929" xr:uid="{2B96CB89-052D-457D-A00C-9886C3D40956}"/>
    <hyperlink ref="H1246" r:id="rId930" xr:uid="{E7E78EA5-7A1B-46D1-916E-8AC0F1426B6F}"/>
    <hyperlink ref="H1247" r:id="rId931" xr:uid="{D83D9A07-FCA2-4606-98D6-5A93ECCF81A2}"/>
    <hyperlink ref="H1248" r:id="rId932" xr:uid="{D3585F0B-A94A-43C7-8E2B-1E2AB6047246}"/>
    <hyperlink ref="H1249" r:id="rId933" xr:uid="{E6D4E9A2-FC72-443A-A310-C88D9600B24E}"/>
    <hyperlink ref="H1251" r:id="rId934" xr:uid="{0A5C3655-49AE-4E12-83A1-BB1D28F33EAB}"/>
    <hyperlink ref="H1254" r:id="rId935" xr:uid="{FE02B694-6774-49FE-B24F-BCFA017D4D13}"/>
    <hyperlink ref="H1256" r:id="rId936" xr:uid="{7A23F76A-AC21-48B5-873D-4A5D647D3929}"/>
    <hyperlink ref="H1257" r:id="rId937" xr:uid="{41AD031E-9843-46EF-893A-7CFCB11B1D79}"/>
    <hyperlink ref="H1260" r:id="rId938" xr:uid="{B58ABD8B-8728-4290-953A-93E22120DA7A}"/>
    <hyperlink ref="H1262" r:id="rId939" xr:uid="{D66044A9-257B-4CB2-8FBB-1C763264B4CD}"/>
    <hyperlink ref="H1263" r:id="rId940" xr:uid="{97ED176F-58E3-4B61-BF64-3CD4FDF7C7BC}"/>
    <hyperlink ref="H1264" r:id="rId941" xr:uid="{DBBC463D-7252-431A-AAA4-F0A66CD31484}"/>
    <hyperlink ref="H1265" r:id="rId942" xr:uid="{091C17BD-4DAC-47E1-867F-48CB235CA8A4}"/>
    <hyperlink ref="H1266" r:id="rId943" xr:uid="{2D15F0F0-AADA-46E4-86F0-0021D44E3EDC}"/>
    <hyperlink ref="H1267" r:id="rId944" xr:uid="{DE163087-1E5E-4808-8036-38D4A237C49D}"/>
    <hyperlink ref="H1268" r:id="rId945" xr:uid="{D6B1E4ED-31A2-458A-8FB2-30FA6989CA0B}"/>
    <hyperlink ref="H1270" r:id="rId946" xr:uid="{45DE127C-B31B-447E-B2B4-CF2150949366}"/>
    <hyperlink ref="H1271" r:id="rId947" xr:uid="{19C10170-42D8-46AB-93F0-4793028C42DF}"/>
    <hyperlink ref="H1273" r:id="rId948" xr:uid="{4CE32F0A-CD84-426E-800B-589AB14811AA}"/>
    <hyperlink ref="H1274" r:id="rId949" xr:uid="{939281E9-B4F2-4510-9080-A54D2478131C}"/>
    <hyperlink ref="H1275" r:id="rId950" xr:uid="{C9844BF7-D250-4F88-A825-1B29F32F0911}"/>
    <hyperlink ref="H1276" r:id="rId951" xr:uid="{299A8EE5-EE1A-4370-8DB2-9998C3A7F597}"/>
    <hyperlink ref="H1277" r:id="rId952" xr:uid="{7FF6B647-8AF2-4C30-B86A-16664C6C3905}"/>
    <hyperlink ref="H1278" r:id="rId953" xr:uid="{55695C6A-AFA2-45A3-9DE1-B2ED80392A12}"/>
    <hyperlink ref="H1279" r:id="rId954" xr:uid="{73CD8686-023D-40E2-A930-9B28073AC50B}"/>
    <hyperlink ref="H1280" r:id="rId955" xr:uid="{6073795D-5A6B-4233-BFE1-E381065F32D3}"/>
    <hyperlink ref="H1281" r:id="rId956" xr:uid="{8DAF4B46-EB09-459A-84FB-B93720CB427E}"/>
    <hyperlink ref="H1282" r:id="rId957" xr:uid="{487082E3-6F71-4670-8086-C914980332AC}"/>
    <hyperlink ref="H1292" r:id="rId958" xr:uid="{AA0740F6-FF42-4903-A24B-968178A65532}"/>
    <hyperlink ref="H1294" r:id="rId959" xr:uid="{7C43FD51-0286-4DFD-86A4-F6FB79CF4491}"/>
    <hyperlink ref="H1297" r:id="rId960" xr:uid="{6855D83E-221C-4FC7-994E-1DE1B1A6B377}"/>
    <hyperlink ref="H1298" r:id="rId961" xr:uid="{64907EE0-1FF9-47C6-A7C3-84C44090EB4F}"/>
    <hyperlink ref="H1299" r:id="rId962" xr:uid="{EC0008F8-EFE1-4ABD-9338-5D13C28A6B74}"/>
    <hyperlink ref="H1300" r:id="rId963" xr:uid="{4B6E3CEA-9A32-4EFB-A144-78811F9F2162}"/>
    <hyperlink ref="H1301" r:id="rId964" xr:uid="{8FF8FB20-E774-465D-AC86-AB662856676F}"/>
    <hyperlink ref="H1303" r:id="rId965" xr:uid="{4B36AB03-F2DA-444D-97E6-4CC07905D391}"/>
    <hyperlink ref="H1304" r:id="rId966" xr:uid="{7B636E87-99A9-4CA7-ABB5-8A87945308BA}"/>
    <hyperlink ref="H1305" r:id="rId967" xr:uid="{7EA7A9B1-0DA2-4F45-A8C4-7318B5209327}"/>
    <hyperlink ref="H1306" r:id="rId968" xr:uid="{191EA795-A611-447D-8D7B-96B7FF329A5A}"/>
    <hyperlink ref="H1308" r:id="rId969" xr:uid="{110F6F82-539C-400D-991F-796F82602B3F}"/>
    <hyperlink ref="H1309" r:id="rId970" xr:uid="{F19DCC4A-A398-458E-8063-9C7FA71D7608}"/>
    <hyperlink ref="H1310" r:id="rId971" xr:uid="{FB41F11F-5AB7-429C-BDFE-313E24513EC2}"/>
    <hyperlink ref="H1314" r:id="rId972" xr:uid="{8C53CE4B-5529-4A0A-8E9B-70CEC4712BD3}"/>
    <hyperlink ref="H1315" r:id="rId973" xr:uid="{E94D8B3A-1DC6-4DF7-B984-0C5F5699FA18}"/>
    <hyperlink ref="H1316" r:id="rId974" xr:uid="{DD57D9C9-B153-42C1-99E1-D927833FFBA0}"/>
    <hyperlink ref="H1317" r:id="rId975" xr:uid="{794D6603-3BAB-4ABB-B9FF-F83DA56E4D8F}"/>
    <hyperlink ref="H1318" r:id="rId976" xr:uid="{CEEB7B80-A918-4417-8B10-94DD2EBFFE94}"/>
    <hyperlink ref="H1319" r:id="rId977" xr:uid="{AA9CD7AB-2F5E-4E87-8D7B-6D788F90C080}"/>
    <hyperlink ref="H1320" r:id="rId978" xr:uid="{9DC64502-EA6B-4869-9A32-4B5C7C07569B}"/>
    <hyperlink ref="H1322" r:id="rId979" xr:uid="{149D8D60-1287-4C2B-BE7A-3081FBF4B5BD}"/>
    <hyperlink ref="H1323" r:id="rId980" xr:uid="{DF4A8CD2-D9C9-474E-BB91-CFC649F663AA}"/>
    <hyperlink ref="H1327" r:id="rId981" xr:uid="{9EB6D20F-94A9-474B-B6DA-8C996C35631E}"/>
    <hyperlink ref="H1330" r:id="rId982" xr:uid="{CFDC0886-AC4D-4BDB-8A79-141896BDE540}"/>
    <hyperlink ref="H1332" r:id="rId983" xr:uid="{7901129B-497D-4BDA-923C-656C9A192E5A}"/>
    <hyperlink ref="H1333" r:id="rId984" xr:uid="{42B3515F-1986-4709-AADB-A70550916064}"/>
    <hyperlink ref="H1334" r:id="rId985" xr:uid="{A4EC503C-D68F-4924-96CA-53C426B9011C}"/>
    <hyperlink ref="H1335" r:id="rId986" xr:uid="{B0861FCD-FFC9-47B2-A788-75883ACBDE4F}"/>
    <hyperlink ref="H1336" r:id="rId987" xr:uid="{83547CAE-BF1B-49C7-8CDB-E50160C48441}"/>
    <hyperlink ref="H1337" r:id="rId988" xr:uid="{BCF04E30-F88C-4C29-86B4-3372C45278D2}"/>
    <hyperlink ref="H1338" r:id="rId989" xr:uid="{548A0856-8578-4B28-8DEC-434B2E5B87E3}"/>
    <hyperlink ref="H1339" r:id="rId990" xr:uid="{2099F4AE-8F95-4785-8D50-541A1A9F6368}"/>
    <hyperlink ref="H1340" r:id="rId991" xr:uid="{A416DFD5-5C13-45C1-8829-4FA3B4E65034}"/>
    <hyperlink ref="H1341" r:id="rId992" xr:uid="{43434B1F-3B63-424D-9A7B-86D9E2CA9B85}"/>
    <hyperlink ref="H1342" r:id="rId993" xr:uid="{09BBB116-9361-4D32-8EB9-071741EA0D82}"/>
    <hyperlink ref="H1346" r:id="rId994" xr:uid="{1FABC51C-F685-436F-A5EF-D9B526A8CDE0}"/>
    <hyperlink ref="H1347" r:id="rId995" xr:uid="{B335F381-038E-4E81-846C-2EE51FC38933}"/>
    <hyperlink ref="H1348" r:id="rId996" xr:uid="{D44501DA-B91E-407B-9169-CF7C1B4E490D}"/>
    <hyperlink ref="H1350" r:id="rId997" xr:uid="{230DB087-2CE0-4210-88E2-1DF922E945E4}"/>
    <hyperlink ref="H1351" r:id="rId998" xr:uid="{6AC4C791-9216-44EB-97D4-D4ECF27F0D59}"/>
    <hyperlink ref="H1353" r:id="rId999" xr:uid="{6245E203-4EAA-4FF3-AD0E-C2D283731FF5}"/>
    <hyperlink ref="H1356" r:id="rId1000" xr:uid="{2941652B-7A98-4F55-8695-26794057DC8E}"/>
    <hyperlink ref="H1359" r:id="rId1001" xr:uid="{5AC78EEE-BE22-4218-9202-2549E47222B8}"/>
    <hyperlink ref="H1360" r:id="rId1002" xr:uid="{7B657320-7F46-4454-9E2C-74940C9E70C5}"/>
    <hyperlink ref="H1362" r:id="rId1003" xr:uid="{AF7940D0-32B0-48A3-943D-F488A85DA849}"/>
    <hyperlink ref="H1363" r:id="rId1004" xr:uid="{ED81CD12-28AD-49C6-8106-58CC85047C35}"/>
    <hyperlink ref="H1364" r:id="rId1005" xr:uid="{E8BB37CA-B0A2-4C8B-A1C4-7C9C917211E0}"/>
    <hyperlink ref="H1365" r:id="rId1006" xr:uid="{CC479668-D034-4AD8-B244-D01EDABC92E1}"/>
    <hyperlink ref="H1366" r:id="rId1007" xr:uid="{CC5C21A8-CF1E-48C8-8F9D-B6395E5D3FE1}"/>
    <hyperlink ref="H1367" r:id="rId1008" xr:uid="{500F1B1E-4751-45C3-B63E-C8E581676A0B}"/>
    <hyperlink ref="H1368" r:id="rId1009" xr:uid="{A34E7E4C-B803-4FC4-85A5-DE4905DB91EE}"/>
    <hyperlink ref="H1369" r:id="rId1010" xr:uid="{626D5B89-5676-4AF0-B3E8-3F12405E7A37}"/>
    <hyperlink ref="H1370" r:id="rId1011" xr:uid="{CC4AAD9C-9D19-4DC7-95D2-A1DE8EB6EBA7}"/>
    <hyperlink ref="H1371" r:id="rId1012" xr:uid="{6AE94FEE-1472-4029-9DBF-587F468CFBBC}"/>
    <hyperlink ref="H1372" r:id="rId1013" xr:uid="{AAC494E4-CE79-4663-89E1-891D21219BA0}"/>
    <hyperlink ref="H1373" r:id="rId1014" xr:uid="{ECFE5FCE-0CB8-44A1-A77A-E61B00BB3547}"/>
    <hyperlink ref="H1374" r:id="rId1015" xr:uid="{B10AAE20-2380-406B-9963-CDE24587CA1F}"/>
    <hyperlink ref="H1375" r:id="rId1016" xr:uid="{9C57D13D-8995-43A0-89D3-F62511ABBFDB}"/>
    <hyperlink ref="H1376" r:id="rId1017" xr:uid="{C688EA76-4890-4D30-8670-1A604132664D}"/>
    <hyperlink ref="H1377" r:id="rId1018" xr:uid="{43925E16-62B9-4356-9949-AB922BA3A816}"/>
    <hyperlink ref="H1379" r:id="rId1019" xr:uid="{397377B5-8312-43F8-B28C-D482E99434B7}"/>
    <hyperlink ref="H1380" r:id="rId1020" xr:uid="{0692DEE2-6188-4197-9C3B-C8D82AB3AE34}"/>
    <hyperlink ref="H1381" r:id="rId1021" xr:uid="{DD3BA5C9-D800-43F7-96F1-FC3B755B225A}"/>
    <hyperlink ref="H1382" r:id="rId1022" xr:uid="{955B2E82-3E0E-469D-89BA-4086128F7FF8}"/>
    <hyperlink ref="H1383" r:id="rId1023" xr:uid="{4204A6BB-3DE1-4897-A48C-64070BF6B92D}"/>
    <hyperlink ref="H1384" r:id="rId1024" xr:uid="{906B2518-DA82-4A9C-BCDC-8C37366EC2F2}"/>
    <hyperlink ref="H1385" r:id="rId1025" xr:uid="{9E089243-C528-4F6A-BBA5-B0B40FAADCAD}"/>
    <hyperlink ref="H1386" r:id="rId1026" xr:uid="{6DF22B2B-BC61-4533-A7B9-034280DBF78C}"/>
    <hyperlink ref="H1387" r:id="rId1027" xr:uid="{FFDB3B1E-1E8D-4CCC-8553-6A0DDE3B4F2D}"/>
    <hyperlink ref="H1389" r:id="rId1028" xr:uid="{71C6C90D-CD7A-45E2-A864-C20506140C90}"/>
    <hyperlink ref="H1390" r:id="rId1029" xr:uid="{B534B24D-D92B-4C7E-A71F-9C99EB9B5785}"/>
    <hyperlink ref="H1391" r:id="rId1030" xr:uid="{35D72C96-1D0A-403F-9939-C0AD0960FEDE}"/>
    <hyperlink ref="H1392" r:id="rId1031" xr:uid="{AC896896-EBA3-451B-B564-81C80016BF21}"/>
    <hyperlink ref="H1394" r:id="rId1032" xr:uid="{AA25B9F4-225E-466C-A884-1ACC12424E14}"/>
    <hyperlink ref="H1395" r:id="rId1033" xr:uid="{E5885473-E78C-402C-9ECA-44EFCA611AC4}"/>
    <hyperlink ref="H1396" r:id="rId1034" xr:uid="{F6ADF3A0-54F5-4CC2-BC5E-C217C8D4C457}"/>
    <hyperlink ref="H1398" r:id="rId1035" xr:uid="{4017F110-8201-4024-9CB4-23ED220FE403}"/>
    <hyperlink ref="H1400" r:id="rId1036" xr:uid="{94C4185F-3CB5-400C-B189-8A1252BA76A0}"/>
    <hyperlink ref="H1401" r:id="rId1037" xr:uid="{8855CD64-7647-4D03-9878-6F3A257838F3}"/>
    <hyperlink ref="H1402" r:id="rId1038" xr:uid="{55E627A3-DD3A-4C89-8A89-FDA2DFFD6483}"/>
    <hyperlink ref="H1403" r:id="rId1039" xr:uid="{7E2C4236-8309-4C3A-8CB6-690AAB460545}"/>
    <hyperlink ref="H1404" r:id="rId1040" xr:uid="{B60A8E66-B6CC-4181-953A-AC29E087B2F3}"/>
    <hyperlink ref="H1405" r:id="rId1041" xr:uid="{BB2E69EB-91C9-465F-A0A9-10061C76E8D8}"/>
    <hyperlink ref="H1406" r:id="rId1042" xr:uid="{7FCC6D55-AC63-4106-AF9D-FA2B0E8F0813}"/>
    <hyperlink ref="H1408" r:id="rId1043" xr:uid="{C8D75E29-7CD0-4B0A-A4EF-5BD87FD430A9}"/>
    <hyperlink ref="H1410" r:id="rId1044" xr:uid="{0F01A9F5-E744-43C1-A612-37F695744E92}"/>
    <hyperlink ref="H1411" r:id="rId1045" xr:uid="{73F128CF-95AA-4F97-8994-0B7A3B56ECE3}"/>
    <hyperlink ref="H1412" r:id="rId1046" xr:uid="{71A6AEFA-0E98-44DC-A9B2-ED60EF02AE39}"/>
    <hyperlink ref="H1414" r:id="rId1047" xr:uid="{38E6EBA8-7C99-4B69-9EE9-7DD59481EF1F}"/>
    <hyperlink ref="H1415" r:id="rId1048" xr:uid="{315E690D-E3C8-4847-9408-A921C9009053}"/>
    <hyperlink ref="H1417" r:id="rId1049" xr:uid="{3ADF2E4C-971C-4628-B5A4-53BECEC27BE0}"/>
    <hyperlink ref="H1418" r:id="rId1050" xr:uid="{27B6B10F-632E-4E8E-8484-29D4236FF1EF}"/>
    <hyperlink ref="H1419" r:id="rId1051" xr:uid="{03686A22-EC41-4755-A12B-2449B6F3BB4E}"/>
    <hyperlink ref="H1421" r:id="rId1052" xr:uid="{AACE1E01-1826-40A5-812E-263BA8E2FFA7}"/>
    <hyperlink ref="H1422" r:id="rId1053" xr:uid="{1DEA4D57-10E6-4803-8112-578F9C7D6929}"/>
    <hyperlink ref="H1423" r:id="rId1054" xr:uid="{BF799989-31FF-443B-8540-BB2339443C15}"/>
    <hyperlink ref="H1424" r:id="rId1055" xr:uid="{1B1BBA4C-9F33-42B9-96EB-618ED32F6B86}"/>
    <hyperlink ref="H1425" r:id="rId1056" xr:uid="{47F28A97-DCFD-444A-9A98-BB806CFADE69}"/>
    <hyperlink ref="H1426" r:id="rId1057" xr:uid="{BC970525-353D-4A4E-9989-849C566BF8CC}"/>
    <hyperlink ref="H1427" r:id="rId1058" xr:uid="{EA2D1909-9115-4BB8-A229-943A1DAFE6A5}"/>
    <hyperlink ref="H1428" r:id="rId1059" xr:uid="{BF923009-4002-4AE3-ABAB-83A4419EC1CF}"/>
    <hyperlink ref="H1429" r:id="rId1060" xr:uid="{75A1ED92-66C8-4028-B970-4D5350CD3A02}"/>
    <hyperlink ref="H1430" r:id="rId1061" xr:uid="{ABAEE496-6A38-4796-BC90-D0F00D6B9D4C}"/>
    <hyperlink ref="H1431" r:id="rId1062" xr:uid="{C4DAE484-274A-49B8-82EA-5BD97EE981E3}"/>
    <hyperlink ref="H1432" r:id="rId1063" xr:uid="{669AE29E-7256-4226-AEB8-96FAAC6C300E}"/>
    <hyperlink ref="H1433" r:id="rId1064" xr:uid="{3E30C980-0601-452B-9426-DD1C8DC9BFFF}"/>
    <hyperlink ref="H1434" r:id="rId1065" xr:uid="{AEA9A90A-91E0-4FE5-8829-A30A10955E12}"/>
    <hyperlink ref="H1435" r:id="rId1066" xr:uid="{3BE36E73-F547-4021-AC46-64E7E13F0662}"/>
    <hyperlink ref="H1436" r:id="rId1067" xr:uid="{16D9EB48-1598-4B2E-8F04-921D4F7DB34F}"/>
    <hyperlink ref="H1437" r:id="rId1068" xr:uid="{B397E284-1C5C-46ED-BCF7-AC268A8E038A}"/>
    <hyperlink ref="H1438" r:id="rId1069" xr:uid="{FB0ECB20-6879-4C84-84D6-4E79E64AB86C}"/>
    <hyperlink ref="H1439" r:id="rId1070" xr:uid="{502AC037-07C7-479B-B48B-1FF2C60F8BAE}"/>
    <hyperlink ref="H1440" r:id="rId1071" xr:uid="{A5A8C426-5FF0-45FC-AC6E-0173F64BF543}"/>
    <hyperlink ref="H1441" r:id="rId1072" xr:uid="{3BAB1E21-7369-4465-BE5D-7DC0F8F1E581}"/>
    <hyperlink ref="H1442" r:id="rId1073" xr:uid="{68A0D718-4DB3-471D-94F8-37C146C0B346}"/>
    <hyperlink ref="H1443" r:id="rId1074" xr:uid="{3F34A990-638A-44AC-81E3-E0438BB10F3A}"/>
    <hyperlink ref="H1444" r:id="rId1075" xr:uid="{EB73D7C0-C1AF-4946-8700-687E62941F7B}"/>
    <hyperlink ref="H1445" r:id="rId1076" xr:uid="{10B077CD-F4D5-4E9D-9BFE-0FC8E5A6DD8D}"/>
    <hyperlink ref="H1446" r:id="rId1077" xr:uid="{CD5FCF42-6924-4408-92EC-2EA7D24AE37A}"/>
    <hyperlink ref="H1448" r:id="rId1078" xr:uid="{5E59FAB0-A14B-4C79-99F6-233F094875AB}"/>
    <hyperlink ref="H1449" r:id="rId1079" xr:uid="{9C335081-1BBA-4B1D-86FD-7E9C856B4B5E}"/>
    <hyperlink ref="H1450" r:id="rId1080" xr:uid="{2CFDCF2D-DB2D-48A2-A8E0-B149CA0ED51E}"/>
    <hyperlink ref="H1451" r:id="rId1081" xr:uid="{1A21B593-CD88-4FD7-BF3D-B6A4520FE1C2}"/>
    <hyperlink ref="H1452" r:id="rId1082" xr:uid="{23D9C62A-D063-45C2-8BD8-A86A248BD0DD}"/>
    <hyperlink ref="H1453" r:id="rId1083" xr:uid="{43F69E4E-EC3F-49BF-A384-EF9C5F91D344}"/>
    <hyperlink ref="H1454" r:id="rId1084" xr:uid="{467BBB74-478A-4FC4-88DA-CDDA42793842}"/>
    <hyperlink ref="H1455" r:id="rId1085" xr:uid="{9A9B7723-8AC0-4CA7-9799-F36EBEE50801}"/>
    <hyperlink ref="H1457" r:id="rId1086" xr:uid="{8A605626-84BB-47B4-8D4D-2C0955EAFEFB}"/>
    <hyperlink ref="H1458" r:id="rId1087" xr:uid="{48A45D46-454C-4BF2-BF7B-34C0A31813E1}"/>
    <hyperlink ref="H1459" r:id="rId1088" xr:uid="{B91004A6-3D7E-4EFA-91A6-C594E4A7C3E3}"/>
    <hyperlink ref="H1461" r:id="rId1089" xr:uid="{9BDC27DA-AC88-4412-B4EE-DD278AC31E85}"/>
    <hyperlink ref="H1462" r:id="rId1090" xr:uid="{01E3B23F-8B53-45BD-9527-28996D641466}"/>
    <hyperlink ref="H1463" r:id="rId1091" xr:uid="{54257591-A2DB-4B23-8436-A0013D9690C9}"/>
    <hyperlink ref="H1464" r:id="rId1092" xr:uid="{BBFAF031-5DD4-4CF5-8AB0-666A4E2F0ED1}"/>
    <hyperlink ref="H1465" r:id="rId1093" xr:uid="{821D9CC0-77FC-4B98-B7BF-22361FEF29CF}"/>
    <hyperlink ref="H1466" r:id="rId1094" xr:uid="{D93B40AE-EF44-4D32-BABF-12D956AE29DE}"/>
    <hyperlink ref="H1467" r:id="rId1095" xr:uid="{C2C9FE22-29AF-495B-867B-74DDF3E31B10}"/>
    <hyperlink ref="H1468" r:id="rId1096" xr:uid="{55DFBD40-E9AB-44D3-A7BE-8BC891132D72}"/>
    <hyperlink ref="H1469" r:id="rId1097" xr:uid="{BE6E7327-70E4-4AF9-82A4-5DF71EFD20C7}"/>
    <hyperlink ref="H1470" r:id="rId1098" xr:uid="{F4E3D2E0-FAFD-4565-98C9-2544906850DA}"/>
    <hyperlink ref="H1471" r:id="rId1099" xr:uid="{0FA7D6A9-5FBA-4A71-ADD6-F953AE91F446}"/>
    <hyperlink ref="H1472" r:id="rId1100" xr:uid="{3AAA166C-3D97-4F61-A4A8-B312FCE91861}"/>
    <hyperlink ref="H1473" r:id="rId1101" xr:uid="{39C5CD37-2748-4DD7-94D2-3B768E582CCB}"/>
    <hyperlink ref="H1474" r:id="rId1102" xr:uid="{1C2E3B40-E05E-40D0-95DB-FB9E3F737657}"/>
    <hyperlink ref="H1475" r:id="rId1103" xr:uid="{E0C47A2D-0DA0-455F-B8D3-A13E8BD17491}"/>
    <hyperlink ref="H1476" r:id="rId1104" xr:uid="{9BD1B50E-B5DB-4729-9B9F-7C9EC185D14F}"/>
    <hyperlink ref="H1477" r:id="rId1105" xr:uid="{917CCCCC-9BD9-41EB-B86D-1A38C5541A2E}"/>
    <hyperlink ref="H1478" r:id="rId1106" xr:uid="{F135A0AD-C37E-4BD0-9598-352D5134B46E}"/>
    <hyperlink ref="H1479" r:id="rId1107" xr:uid="{5D9337B4-8DB8-4416-9795-5C8FD0ED82CF}"/>
    <hyperlink ref="H1480" r:id="rId1108" xr:uid="{C4C21ADE-ABF9-4D7D-9DD9-B9FA611100FD}"/>
    <hyperlink ref="H1482" r:id="rId1109" xr:uid="{C93B83F9-C873-4018-99DF-C794E194B9AE}"/>
    <hyperlink ref="H1483" r:id="rId1110" xr:uid="{21F7562C-FFA6-49A5-9D8D-B5611273977E}"/>
    <hyperlink ref="H1484" r:id="rId1111" xr:uid="{0B5D3D11-72BD-4C92-A44F-D55840996CAB}"/>
    <hyperlink ref="H1486" r:id="rId1112" xr:uid="{69473A43-4887-4175-B952-E36ED419D235}"/>
    <hyperlink ref="H1488" r:id="rId1113" xr:uid="{3F5E77B4-4BF6-4EBA-B1D7-BD70D803AD33}"/>
    <hyperlink ref="H1489" r:id="rId1114" xr:uid="{59FC6D4C-FBB1-4C04-AF4F-762B80C1C404}"/>
    <hyperlink ref="H1490" r:id="rId1115" xr:uid="{0225DD3D-C13C-454D-BDF8-7259EB1D26B6}"/>
    <hyperlink ref="H1491" r:id="rId1116" xr:uid="{18306226-62B9-42CC-908E-90B2B9947866}"/>
    <hyperlink ref="H1492" r:id="rId1117" xr:uid="{91C49DA6-EC51-4C62-8F36-90E4AB61B64C}"/>
    <hyperlink ref="H1508" r:id="rId1118" xr:uid="{C2AE3E19-20BE-4A72-A4F1-9E0041CFED5F}"/>
    <hyperlink ref="H1510" r:id="rId1119" xr:uid="{D205D9F4-B8A1-4B10-81E5-CF67476600AD}"/>
    <hyperlink ref="H1511" r:id="rId1120" xr:uid="{6158ACC7-7E5C-4ADA-8936-D77192F6A4B0}"/>
    <hyperlink ref="H1512" r:id="rId1121" xr:uid="{494B845B-E800-4ED6-94B4-7E48F2458642}"/>
    <hyperlink ref="H1513" r:id="rId1122" xr:uid="{E2EDB67E-2183-44A3-A46A-FAF40D3A9C4A}"/>
    <hyperlink ref="H1514" r:id="rId1123" xr:uid="{03C5C7CF-7B17-45DB-A0C9-8A6EA772D228}"/>
    <hyperlink ref="H1516" r:id="rId1124" xr:uid="{B67F9635-154F-468B-8B46-62CA0428E0E4}"/>
    <hyperlink ref="H1517" r:id="rId1125" xr:uid="{0F4030DC-74D1-49EE-B843-79ADD1B4DA21}"/>
    <hyperlink ref="H1518" r:id="rId1126" xr:uid="{90ED0E26-A56F-40EE-AAA0-F838DA00DB00}"/>
    <hyperlink ref="H1519" r:id="rId1127" xr:uid="{FE9721DB-5796-4455-BACE-C03B1E7C236E}"/>
    <hyperlink ref="H1520" r:id="rId1128" xr:uid="{17C71085-946E-4148-AEB7-3AD4D7E3B258}"/>
    <hyperlink ref="H1522" r:id="rId1129" xr:uid="{D71FFA8B-F723-48FD-932E-F428256603BA}"/>
    <hyperlink ref="H1524" r:id="rId1130" xr:uid="{C031CFCD-BADE-4DBB-8E30-FC4E020160B8}"/>
    <hyperlink ref="H1525" r:id="rId1131" xr:uid="{75287A48-8AFA-4F38-B8AA-CB5EA177ABDD}"/>
    <hyperlink ref="H1526" r:id="rId1132" xr:uid="{32AE08E8-E29E-4BF8-AE04-168B6F6342F7}"/>
    <hyperlink ref="H1528" r:id="rId1133" xr:uid="{7548E0D3-0E8F-437D-BD4C-815B8BE9E8BC}"/>
    <hyperlink ref="H1529" r:id="rId1134" xr:uid="{664CC53B-B2F4-45D2-B06D-D29F843F4D33}"/>
    <hyperlink ref="H1530" r:id="rId1135" xr:uid="{E87ECD92-057B-4D15-81F6-AEB8548DE632}"/>
    <hyperlink ref="H1538" r:id="rId1136" xr:uid="{81C28FE2-4EEF-485D-918B-4E0DF50D6D38}"/>
    <hyperlink ref="H1540" r:id="rId1137" xr:uid="{ED9BE167-DC29-41EB-814B-61C11F9C879C}"/>
    <hyperlink ref="H1541" r:id="rId1138" xr:uid="{1E9BAB62-5950-4299-B08B-9ABA0A856448}"/>
    <hyperlink ref="H1542" r:id="rId1139" xr:uid="{F9D1005B-15C3-4713-8F98-FD4EA0B81A1C}"/>
    <hyperlink ref="H1543" r:id="rId1140" xr:uid="{E7744B67-2DFC-4D34-8078-2B74C6BF11D5}"/>
    <hyperlink ref="H1545" r:id="rId1141" xr:uid="{6D3CE28C-6E47-45CB-AD39-15EBAB24D54D}"/>
    <hyperlink ref="H1546" r:id="rId1142" xr:uid="{7B4FDB28-547F-4B8E-B51B-3B58458DDE93}"/>
    <hyperlink ref="H1547" r:id="rId1143" xr:uid="{05BE9614-F273-4315-9A2E-CCD2A9A75D81}"/>
    <hyperlink ref="H1548" r:id="rId1144" xr:uid="{994BE762-2E7A-4A4D-BF75-86CD91DA96B9}"/>
    <hyperlink ref="H1552" r:id="rId1145" xr:uid="{E8FE7192-33A6-4C49-9797-47333B726D62}"/>
    <hyperlink ref="H1553" r:id="rId1146" xr:uid="{A5C9ED61-D730-4E09-A167-8C3503074EA2}"/>
    <hyperlink ref="H1554" r:id="rId1147" xr:uid="{BA5CA9ED-CCC9-4992-80F9-DF4FD1A1E238}"/>
    <hyperlink ref="H1555" r:id="rId1148" xr:uid="{1363326B-5810-4E24-A1A7-72C0A36ED667}"/>
    <hyperlink ref="H1556" r:id="rId1149" xr:uid="{B059AECD-6A86-4CF3-B4E6-78C8D43E13FD}"/>
    <hyperlink ref="H1557" r:id="rId1150" xr:uid="{5B7F32DB-0663-4A92-BDDA-5EC34AFFA102}"/>
    <hyperlink ref="H1559" r:id="rId1151" xr:uid="{B36C61F1-7AEC-4385-8E06-ED028CF60909}"/>
    <hyperlink ref="H1560" r:id="rId1152" xr:uid="{46662860-104D-4756-8FD8-F885D4302156}"/>
    <hyperlink ref="H1562" r:id="rId1153" xr:uid="{CEAC201C-D24D-4647-BE58-B54377FEDBFD}"/>
    <hyperlink ref="H1564" r:id="rId1154" xr:uid="{F9A18222-BC6C-4A55-90E7-6A2ACE21D903}"/>
    <hyperlink ref="H1565" r:id="rId1155" xr:uid="{85E4C8CB-09D4-4EF2-97CB-B231E1270B74}"/>
    <hyperlink ref="H1566" r:id="rId1156" xr:uid="{84910F9E-5AF7-48C3-8666-B061B5359989}"/>
    <hyperlink ref="H1567" r:id="rId1157" xr:uid="{B706A956-CB7A-460F-9CFE-7EB6CE3A2BA3}"/>
    <hyperlink ref="H1568" r:id="rId1158" xr:uid="{4E145F84-CF78-49DF-B7A7-11572C568EC8}"/>
    <hyperlink ref="H1569" r:id="rId1159" xr:uid="{50F71A59-E839-4501-9903-5BA77E7CB0CB}"/>
    <hyperlink ref="H1570" r:id="rId1160" xr:uid="{03F31E74-C112-40C6-B83D-56D02B806EC7}"/>
    <hyperlink ref="H1571" r:id="rId1161" xr:uid="{6D6A1F28-432B-4F4B-8D09-614B4DFC7438}"/>
    <hyperlink ref="H1572" r:id="rId1162" xr:uid="{48771EB8-58C3-41D0-99C5-2813A5EBB1DD}"/>
    <hyperlink ref="H1573" r:id="rId1163" xr:uid="{66FB005D-6427-4BFD-AA2F-E5573F730E67}"/>
    <hyperlink ref="H1575" r:id="rId1164" xr:uid="{39F96390-3FB7-4532-B3BF-52E7453FADEF}"/>
    <hyperlink ref="H1576" r:id="rId1165" xr:uid="{593B81B8-771E-4DDC-A9CC-95CDF4DA77DF}"/>
    <hyperlink ref="H1579" r:id="rId1166" xr:uid="{55513239-79B1-443C-A54A-7E3254319CCE}"/>
    <hyperlink ref="H1580" r:id="rId1167" xr:uid="{0A2B085A-1723-4C9C-BAEC-3FA6F2391E95}"/>
    <hyperlink ref="H1581" r:id="rId1168" xr:uid="{C932FBA5-7492-454E-B215-BC8E56A9CA94}"/>
    <hyperlink ref="H1582" r:id="rId1169" xr:uid="{AD1447A3-2218-4220-87CD-B4DFF2A4A5C7}"/>
    <hyperlink ref="H1583" r:id="rId1170" xr:uid="{8EB2D2F8-DE4F-47E1-8590-2BD63A1F31C3}"/>
    <hyperlink ref="H1584" r:id="rId1171" xr:uid="{3D67A033-281C-45E2-82CE-CEA6981B69B9}"/>
    <hyperlink ref="H1585" r:id="rId1172" xr:uid="{5827CE20-0CBC-4D30-8AD8-F0F550FFFB13}"/>
    <hyperlink ref="H1586" r:id="rId1173" xr:uid="{0699A617-4FB3-4122-A60A-3F4843D27514}"/>
    <hyperlink ref="H1588" r:id="rId1174" xr:uid="{51B14768-7973-4EB9-A3F9-31C10FC851E1}"/>
    <hyperlink ref="H1589" r:id="rId1175" xr:uid="{2DF8D6A5-71D8-4046-9721-C98ED064EB13}"/>
    <hyperlink ref="H1590" r:id="rId1176" xr:uid="{F8B47F92-5CC5-4CF1-AE3C-CA197213221C}"/>
    <hyperlink ref="H1591" r:id="rId1177" xr:uid="{1A6C3FC5-03D4-4723-99F3-FC91F20313E8}"/>
    <hyperlink ref="H1594" r:id="rId1178" xr:uid="{4021D467-82DB-4BF1-A8E9-D97C43A52ACA}"/>
    <hyperlink ref="H1595" r:id="rId1179" xr:uid="{68FF03F6-F729-4B98-A9CB-9303F869EC09}"/>
    <hyperlink ref="H1596" r:id="rId1180" xr:uid="{2D154847-41DE-423E-9407-6F5105B96E2D}"/>
    <hyperlink ref="H1597" r:id="rId1181" xr:uid="{F8EDBC25-B2AD-4EEC-9FB1-D0B12D9AB994}"/>
    <hyperlink ref="H1599" r:id="rId1182" xr:uid="{25A35C02-E8DA-4C71-A22C-829085983050}"/>
    <hyperlink ref="H1600" r:id="rId1183" xr:uid="{8FC1FAA5-0D7A-4E0C-8A3B-B4EE8858C07E}"/>
    <hyperlink ref="H1603" r:id="rId1184" xr:uid="{6AA247D7-9D01-47EF-9D49-E24A7E1E5DEF}"/>
    <hyperlink ref="H1604" r:id="rId1185" xr:uid="{0015A856-676E-46DD-8F2B-137C9CC812D7}"/>
    <hyperlink ref="H1606" r:id="rId1186" xr:uid="{004B7F53-E851-48E7-BC42-EEEBB6163359}"/>
    <hyperlink ref="H1608" r:id="rId1187" xr:uid="{53143DAF-68D3-4F6E-A5C5-293BE9C5E07F}"/>
    <hyperlink ref="H1609" r:id="rId1188" xr:uid="{F5C7F665-E31B-4BFE-B17E-6EEEE2A9B2B2}"/>
    <hyperlink ref="H1610" r:id="rId1189" xr:uid="{3982EA9C-86D3-4530-8638-3A7D4E0AC3D6}"/>
    <hyperlink ref="H1611" r:id="rId1190" xr:uid="{7BABBBFF-334E-4176-A78C-A3EE91F86B95}"/>
    <hyperlink ref="H1613" r:id="rId1191" xr:uid="{FEE020D8-D759-49D7-B135-E7EA7FBAE5FB}"/>
    <hyperlink ref="H1614" r:id="rId1192" xr:uid="{846C407B-EF06-4D97-824E-82C3DB876E62}"/>
    <hyperlink ref="H1616" r:id="rId1193" xr:uid="{6CAA5F3D-E145-46C0-9E23-DE68B3BEC693}"/>
    <hyperlink ref="H1617" r:id="rId1194" xr:uid="{6A9A5ED1-83BA-424E-8DE4-2A4DFA0C1D7C}"/>
    <hyperlink ref="H1618" r:id="rId1195" xr:uid="{776244AB-6CC5-4408-B5CA-D249610F6E41}"/>
    <hyperlink ref="H1620" r:id="rId1196" xr:uid="{A7C25278-AE3D-426A-BCD5-61F263EA9044}"/>
    <hyperlink ref="H1621" r:id="rId1197" xr:uid="{8F02D635-F4B7-4C33-A2D3-F7D7D2584513}"/>
    <hyperlink ref="H1622" r:id="rId1198" xr:uid="{5E4E8817-B46D-408B-BAC3-AE2A98EECB64}"/>
    <hyperlink ref="H1624" r:id="rId1199" xr:uid="{9EFE7B53-AC3B-496B-859A-CBBBF12F1EF1}"/>
    <hyperlink ref="H1625" r:id="rId1200" xr:uid="{4FE19D78-3449-4D69-B697-F4ECD68C7CC1}"/>
    <hyperlink ref="H1627" r:id="rId1201" xr:uid="{6B851A1E-DDED-457C-90A6-A1534A1DEFC7}"/>
    <hyperlink ref="H1628" r:id="rId1202" xr:uid="{DE96F913-26B2-4366-B612-BCFC884B7A7E}"/>
    <hyperlink ref="H1630" r:id="rId1203" xr:uid="{4BBC3BF5-15F5-4C99-BACE-EFB3095ED6C2}"/>
    <hyperlink ref="H1631" r:id="rId1204" xr:uid="{DAB21266-6258-44D7-AA00-9E93449315B3}"/>
    <hyperlink ref="H1632" r:id="rId1205" xr:uid="{AC8FD639-418A-4E43-93DF-6DFD3E342CE3}"/>
    <hyperlink ref="H1634" r:id="rId1206" xr:uid="{B67AAFA1-8DD9-4005-AF43-BBA67CCDDBB8}"/>
    <hyperlink ref="H1635" r:id="rId1207" xr:uid="{5EF0882B-6207-474B-A8D0-B94A811EB6C0}"/>
    <hyperlink ref="H1636" r:id="rId1208" xr:uid="{F1503F63-8E25-4AA2-9CAC-EE0B9661B5EF}"/>
    <hyperlink ref="H1637" r:id="rId1209" xr:uid="{BE578A35-880A-434C-992C-88DF33CE400D}"/>
    <hyperlink ref="H1638" r:id="rId1210" xr:uid="{7505241B-AEEB-45AE-8392-1CA37ABBEDD7}"/>
    <hyperlink ref="H1639" r:id="rId1211" xr:uid="{41837DE8-609A-47F1-BF1B-B9195F652A3E}"/>
    <hyperlink ref="H1640" r:id="rId1212" xr:uid="{BDEB00FB-7F42-4E6A-AD40-1C606154740F}"/>
    <hyperlink ref="H1641" r:id="rId1213" xr:uid="{4FD4D851-D518-453D-8C06-87F7711A1883}"/>
    <hyperlink ref="H1642" r:id="rId1214" xr:uid="{2E6A6502-FC0C-4E78-B89E-5CE031F81E1A}"/>
    <hyperlink ref="H1644" r:id="rId1215" xr:uid="{FB79AE6B-4B89-49D7-8AB4-CB109DC2F971}"/>
    <hyperlink ref="H1645" r:id="rId1216" xr:uid="{41B5837E-A9A2-45F5-8B4B-374AF6E778F9}"/>
    <hyperlink ref="H1646" r:id="rId1217" xr:uid="{032B692E-5670-4AA7-8F60-4AAF60AC02CA}"/>
    <hyperlink ref="H1647" r:id="rId1218" xr:uid="{22AEA2AF-A5AC-4710-8E63-B832FBFA79A5}"/>
    <hyperlink ref="H1648" r:id="rId1219" xr:uid="{03F154DD-1150-4303-9D54-0C60632C6573}"/>
    <hyperlink ref="H1649" r:id="rId1220" xr:uid="{1B3DD356-121E-445D-8A6B-7E9E6D1C3DA5}"/>
    <hyperlink ref="H1651" r:id="rId1221" xr:uid="{963A7FD3-BD65-4BF5-B3DD-AC804A8F2453}"/>
    <hyperlink ref="H1652" r:id="rId1222" xr:uid="{28560E57-A320-4C7E-AAD3-EE73FBBAF4F0}"/>
    <hyperlink ref="H1653" r:id="rId1223" xr:uid="{095F3E09-4C9B-4720-A5B2-E4140E83E99E}"/>
    <hyperlink ref="H1654" r:id="rId1224" xr:uid="{AA146B04-0E6E-4818-9E2A-DBE5AFD85FC3}"/>
    <hyperlink ref="H1655" r:id="rId1225" xr:uid="{9E2FAF69-D0A1-44A5-928A-29F35D1E3F22}"/>
    <hyperlink ref="H1656" r:id="rId1226" xr:uid="{6E7D144C-8C42-4FFF-8996-CAA36F893AF3}"/>
    <hyperlink ref="H1658" r:id="rId1227" xr:uid="{BC898E11-E4BC-4AF3-BB86-20DADEF130FB}"/>
    <hyperlink ref="H1659" r:id="rId1228" xr:uid="{2A10DE19-6F01-48F3-8DDF-80B7B49F075E}"/>
    <hyperlink ref="H1660" r:id="rId1229" xr:uid="{61026F0D-EAB9-44B4-98C5-63D29CFE7FC6}"/>
    <hyperlink ref="H1661" r:id="rId1230" xr:uid="{3D511E61-E3C6-496B-AD19-E243C3643C8A}"/>
    <hyperlink ref="H1662" r:id="rId1231" xr:uid="{7DB38275-C24A-4B51-A981-F01A4E4E688C}"/>
    <hyperlink ref="H1663" r:id="rId1232" xr:uid="{01C9C6FC-0FFB-4FA8-88F9-30AEA439C232}"/>
    <hyperlink ref="H1664" r:id="rId1233" xr:uid="{AFC85F34-F624-44DF-B68E-7328209C14FD}"/>
    <hyperlink ref="H1665" r:id="rId1234" xr:uid="{9452423C-F7B2-45E4-B63E-6B727D8752E7}"/>
    <hyperlink ref="H1667" r:id="rId1235" xr:uid="{E06D93E4-FA6D-4C19-8AD7-65FBD193463A}"/>
    <hyperlink ref="H1668" r:id="rId1236" xr:uid="{A238EB5E-D23A-4F30-9C72-6E80B73B2EEB}"/>
    <hyperlink ref="H1669" r:id="rId1237" xr:uid="{B8C8A4CA-9E84-4B6C-967C-8C495CD2ACCA}"/>
    <hyperlink ref="H1670" r:id="rId1238" xr:uid="{7F2158DD-487C-426A-BBBE-FB01D7CD5AD2}"/>
    <hyperlink ref="H1671" r:id="rId1239" xr:uid="{CCF0FB16-D3FA-461D-9B61-6E6818EBC63C}"/>
    <hyperlink ref="H1672" r:id="rId1240" xr:uid="{F30FF862-3E91-48EE-AA8B-7EDFB00D0107}"/>
    <hyperlink ref="H1673" r:id="rId1241" xr:uid="{566BB893-40B1-4C52-B557-9CE291862CCF}"/>
    <hyperlink ref="H1674" r:id="rId1242" xr:uid="{D283BF50-6038-47C9-B1D4-31B846749E6E}"/>
    <hyperlink ref="H1675" r:id="rId1243" xr:uid="{D6241E87-5C02-47EC-B531-E4184C7A1F57}"/>
    <hyperlink ref="H1676" r:id="rId1244" xr:uid="{BB497C3C-2525-4AC8-AB71-1A31C48F30B8}"/>
    <hyperlink ref="H1677" r:id="rId1245" xr:uid="{6EBC263F-93F5-4160-AAE8-E98D04B3CC9C}"/>
    <hyperlink ref="H1678" r:id="rId1246" xr:uid="{C1915D52-2E29-4785-9774-8695CA5DE3AE}"/>
    <hyperlink ref="H1679" r:id="rId1247" xr:uid="{E7384716-CFD3-4DE5-BC38-DAC2AC71D3DD}"/>
    <hyperlink ref="H1680" r:id="rId1248" xr:uid="{6DA6A92D-CF9C-4E40-84CC-A00925BB277C}"/>
    <hyperlink ref="H1681" r:id="rId1249" xr:uid="{F83D155E-2140-420C-A3F4-5B5B4635E11C}"/>
    <hyperlink ref="H1682" r:id="rId1250" xr:uid="{A60CC4F7-D512-4473-8006-E3C18AAD86B2}"/>
    <hyperlink ref="H1683" r:id="rId1251" xr:uid="{702A1A6C-5F08-445E-A513-A24A18136EDB}"/>
    <hyperlink ref="H1684" r:id="rId1252" xr:uid="{0CEED9E5-A461-4403-9D5A-6CFFFA2FF233}"/>
    <hyperlink ref="H1685" r:id="rId1253" xr:uid="{47B223CC-2885-476D-B30E-6FC258A14511}"/>
    <hyperlink ref="H1686" r:id="rId1254" xr:uid="{A8CA0913-7A81-41F8-B592-80F100B62CCD}"/>
    <hyperlink ref="H1687" r:id="rId1255" xr:uid="{8CDC7F26-F1FE-4D8B-B735-AD2CD7336101}"/>
    <hyperlink ref="H1688" r:id="rId1256" xr:uid="{55D1D319-DA44-455E-9D9F-663FB931C9EE}"/>
    <hyperlink ref="H1689" r:id="rId1257" xr:uid="{89689A13-D6E6-4EC9-BF9B-109BD8F3D0BF}"/>
    <hyperlink ref="H1690" r:id="rId1258" xr:uid="{4918FEAA-F3E6-4A9D-A5A2-EAC53132BEA7}"/>
    <hyperlink ref="H1691" r:id="rId1259" xr:uid="{2FFBDCC7-DF2E-4896-93ED-5B9F1F5EBD6D}"/>
    <hyperlink ref="H1692" r:id="rId1260" xr:uid="{9FB806CE-09BC-48AA-8984-0618BD917B14}"/>
    <hyperlink ref="H1693" r:id="rId1261" xr:uid="{21C87588-E359-440A-B412-A062044CF90C}"/>
    <hyperlink ref="H1694" r:id="rId1262" xr:uid="{D7BE87D4-121C-43AD-A83C-5334C4ED17ED}"/>
    <hyperlink ref="H1695" r:id="rId1263" xr:uid="{F519C0E3-6970-49F5-9E44-FDB8A2BB4235}"/>
    <hyperlink ref="H1696" r:id="rId1264" xr:uid="{22352E59-E59A-41DA-8023-B862A32A0D75}"/>
    <hyperlink ref="H1697" r:id="rId1265" xr:uid="{6E544D97-E7C7-4763-811E-21FF71FCECF7}"/>
    <hyperlink ref="H1698" r:id="rId1266" xr:uid="{C2B50C3D-A2F8-44B3-9715-86B6FC4BD118}"/>
    <hyperlink ref="H1699" r:id="rId1267" xr:uid="{08950DF7-BD4F-4EE1-8380-C7BBB0672628}"/>
    <hyperlink ref="H1701" r:id="rId1268" xr:uid="{6C3BA21D-33BE-4CD9-8D1E-BBF43BB450D4}"/>
    <hyperlink ref="H1702" r:id="rId1269" xr:uid="{7E66EE2F-7C90-4707-ABD5-EA2219F9230B}"/>
    <hyperlink ref="H1703" r:id="rId1270" xr:uid="{CCA600AE-C28D-47A6-A79F-C49B4F3E19EB}"/>
    <hyperlink ref="H1704" r:id="rId1271" xr:uid="{92EF32AF-8B2F-4015-8DD3-BF8CA64C1C9D}"/>
    <hyperlink ref="H1705" r:id="rId1272" xr:uid="{DD365974-FC34-446F-A7A8-167B15355E53}"/>
    <hyperlink ref="H1706" r:id="rId1273" xr:uid="{00C08E50-973E-4AF2-93F7-E32D258289F3}"/>
    <hyperlink ref="H1707" r:id="rId1274" xr:uid="{AAC76ABC-CD09-4427-809B-9E076A0094CD}"/>
    <hyperlink ref="H1708" r:id="rId1275" xr:uid="{0029A89D-A95A-4D22-9BA9-A6AC51ECBB70}"/>
    <hyperlink ref="H1709" r:id="rId1276" xr:uid="{E8B6AAEC-6AB4-49D7-95F3-654C43B9EF16}"/>
    <hyperlink ref="H1711" r:id="rId1277" xr:uid="{5AF36902-C315-45A5-BDBE-79C53CCD5CAC}"/>
    <hyperlink ref="H1712" r:id="rId1278" xr:uid="{BC4374C2-3E4D-49AC-8B86-4F4A5C7E77D8}"/>
    <hyperlink ref="H1713" r:id="rId1279" xr:uid="{8D3492C0-5DF6-45AD-BB6B-44E2E993061C}"/>
    <hyperlink ref="H1714" r:id="rId1280" xr:uid="{D7FC632F-18D9-4356-B132-129BF4CC3DE4}"/>
    <hyperlink ref="H1715" r:id="rId1281" xr:uid="{9B4E5F56-EB3E-4B8A-B91F-4ECD9B900AD7}"/>
    <hyperlink ref="H1716" r:id="rId1282" xr:uid="{5D22A8A6-3852-4141-9344-2914D2E46328}"/>
    <hyperlink ref="H1717" r:id="rId1283" xr:uid="{E6C34EC5-E288-48AB-B947-9E9ED6826BB3}"/>
    <hyperlink ref="H1718" r:id="rId1284" xr:uid="{A46025AC-50D0-4408-80DC-FA13D903E468}"/>
    <hyperlink ref="H1719" r:id="rId1285" xr:uid="{2227E764-B76A-4C94-87D9-D27343AB0B44}"/>
    <hyperlink ref="H1720" r:id="rId1286" xr:uid="{E41FE42E-3BAE-40D7-BC59-5E9067FFD05E}"/>
    <hyperlink ref="H1721" r:id="rId1287" xr:uid="{66664F2C-2911-4C2F-959A-259F9A5D2AF8}"/>
    <hyperlink ref="H1722" r:id="rId1288" xr:uid="{6F79B88B-8D3D-4DFB-973D-F7B2DA4BE336}"/>
    <hyperlink ref="H1723" r:id="rId1289" xr:uid="{C5C47B79-AB7D-4BF4-8474-A231588279BB}"/>
    <hyperlink ref="H1724" r:id="rId1290" xr:uid="{3E4CB3C5-C85D-4E2C-97EE-BA1B6CD2A710}"/>
    <hyperlink ref="H1726" r:id="rId1291" xr:uid="{69A77A07-73D0-4406-A360-87A43BC3476D}"/>
    <hyperlink ref="H1727" r:id="rId1292" xr:uid="{F2193E78-BF6D-4BAE-974D-C7C9B107773E}"/>
    <hyperlink ref="H1728" r:id="rId1293" xr:uid="{B76512D4-C61C-46F4-838C-E4485988748A}"/>
    <hyperlink ref="H1729" r:id="rId1294" xr:uid="{E2A49D5C-4EAF-4355-B3EF-B5407F5FE09F}"/>
    <hyperlink ref="H1730" r:id="rId1295" xr:uid="{D906EAD0-6931-4248-A453-E51630B7478E}"/>
    <hyperlink ref="H1731" r:id="rId1296" xr:uid="{D36B3629-E9DB-48F2-BA21-DC0216FF0DB9}"/>
    <hyperlink ref="H1732" r:id="rId1297" xr:uid="{CD4A316C-4748-441A-A333-78ED2889B37B}"/>
    <hyperlink ref="H1733" r:id="rId1298" xr:uid="{46AD79A0-FE6E-4F8C-932B-9D38608BFEA1}"/>
    <hyperlink ref="H1734" r:id="rId1299" xr:uid="{7890A9CD-262E-4B46-B3E3-A7F2740DBD04}"/>
    <hyperlink ref="H1735" r:id="rId1300" xr:uid="{C7BF1E16-30BD-4054-9640-F4416E6BA072}"/>
    <hyperlink ref="H1736" r:id="rId1301" xr:uid="{FAC25F76-E341-4F0F-BB15-3F8F0557E478}"/>
    <hyperlink ref="H1737" r:id="rId1302" xr:uid="{80CC40FA-11EF-4A73-8C84-8152CE89D162}"/>
    <hyperlink ref="H1738" r:id="rId1303" xr:uid="{017CA012-323B-4CA5-A844-8BA02596BCB9}"/>
    <hyperlink ref="H1739" r:id="rId1304" xr:uid="{5E4F63E4-5FE6-437C-AD4C-CDBCF6494D99}"/>
    <hyperlink ref="H1740" r:id="rId1305" xr:uid="{5817977D-4B81-4E40-B843-26E7D765DD10}"/>
    <hyperlink ref="H1741" r:id="rId1306" xr:uid="{FA7BDB8D-B0C3-4245-9BB0-052D174B8094}"/>
    <hyperlink ref="H1742" r:id="rId1307" xr:uid="{FE94961E-1030-467B-A4D1-A368D30928D7}"/>
    <hyperlink ref="H1743" r:id="rId1308" xr:uid="{630CCEAE-D541-4174-9334-38DAD2B20016}"/>
    <hyperlink ref="H1744" r:id="rId1309" xr:uid="{A0A64D64-DE8C-4197-95D6-97AA6901394F}"/>
    <hyperlink ref="H1745" r:id="rId1310" xr:uid="{2E998F8D-2335-4FB2-BBA5-06F731F650F8}"/>
    <hyperlink ref="H1746" r:id="rId1311" xr:uid="{911DF2A6-CDD7-4D73-BD45-A0F2B205AC0C}"/>
    <hyperlink ref="H1748" r:id="rId1312" xr:uid="{8E269CC8-8301-4C5D-997A-CDEF934E8948}"/>
    <hyperlink ref="H1749" r:id="rId1313" xr:uid="{2532A5C1-17D1-42F8-824D-21837BD6EDE8}"/>
    <hyperlink ref="H1750" r:id="rId1314" xr:uid="{1E29B85A-742F-4A6F-868B-B05DDE3CD5DF}"/>
    <hyperlink ref="H1751" r:id="rId1315" xr:uid="{9B059AF3-6A8B-4669-ADF9-9FF92EC14FB4}"/>
    <hyperlink ref="H1752" r:id="rId1316" xr:uid="{0ED84CD7-CA85-4D7F-825E-D4CC7685330B}"/>
    <hyperlink ref="H1753" r:id="rId1317" xr:uid="{3D84E058-EC37-47EE-938D-97F39891D333}"/>
    <hyperlink ref="H1755" r:id="rId1318" xr:uid="{6FA57F50-FBFD-47BE-91A0-E5EAF40F8BA0}"/>
    <hyperlink ref="H1756" r:id="rId1319" xr:uid="{47C002DE-63C1-4C91-9272-C4FFAA4E34A0}"/>
    <hyperlink ref="H1757" r:id="rId1320" xr:uid="{7F4E75F1-82A9-4101-9CF8-DED9341A3FDB}"/>
    <hyperlink ref="H1758" r:id="rId1321" xr:uid="{02B20FC3-F95C-4B62-A6D2-44D01FDC92FC}"/>
    <hyperlink ref="H1759" r:id="rId1322" xr:uid="{5B479B80-9162-40EF-93BD-9852220BE69B}"/>
    <hyperlink ref="H1760" r:id="rId1323" xr:uid="{C8F5A338-B3EA-4C0C-8485-044075473ED6}"/>
    <hyperlink ref="H1761" r:id="rId1324" xr:uid="{444BC802-C01B-4677-B7BB-7E633D3A1E6B}"/>
    <hyperlink ref="H1762" r:id="rId1325" xr:uid="{210F89DE-C43D-4536-AF11-EE29B5A786B1}"/>
    <hyperlink ref="H1763" r:id="rId1326" xr:uid="{C4960846-F2F5-44BD-963A-C943F47E1774}"/>
    <hyperlink ref="H1764" r:id="rId1327" xr:uid="{C1B8BD49-116F-4DEB-96A7-951EDC44F982}"/>
    <hyperlink ref="H1765" r:id="rId1328" xr:uid="{0A43CAA2-1612-4636-9B11-50D74C5F3477}"/>
    <hyperlink ref="H1766" r:id="rId1329" xr:uid="{DF0D486B-A13A-4FD2-9CED-51ABA51E52DB}"/>
    <hyperlink ref="H1767" r:id="rId1330" xr:uid="{F7E052F4-2FE5-48B8-93DB-7827EE7409EE}"/>
    <hyperlink ref="H1768" r:id="rId1331" xr:uid="{A99D5C87-86C6-4308-B056-56F286A28EF2}"/>
    <hyperlink ref="H1769" r:id="rId1332" xr:uid="{33D7D046-44D4-4922-9B0B-5CB0A300DAFC}"/>
    <hyperlink ref="H1770" r:id="rId1333" xr:uid="{BBC69268-ECCC-4B04-8889-402292D58043}"/>
    <hyperlink ref="H1771" r:id="rId1334" xr:uid="{E78E7C92-24DA-431B-AB01-D5992CA99E2C}"/>
    <hyperlink ref="H1773" r:id="rId1335" xr:uid="{BA470145-04A3-40F3-84DA-FE36433626A6}"/>
    <hyperlink ref="H1774" r:id="rId1336" xr:uid="{CD3D211C-7A39-444C-981E-F207468D2661}"/>
    <hyperlink ref="H1775" r:id="rId1337" xr:uid="{333F5FC9-D22B-4053-9240-F87924FD2F1F}"/>
    <hyperlink ref="H1776" r:id="rId1338" xr:uid="{198B51AF-0FC7-4D33-B092-26367387F1BD}"/>
    <hyperlink ref="H1777" r:id="rId1339" xr:uid="{6AFC01B5-4784-4BA9-AA1B-F26E63E0BE61}"/>
    <hyperlink ref="H1778" r:id="rId1340" xr:uid="{E5C16575-6284-4602-B34B-7ECE306683CE}"/>
    <hyperlink ref="H1779" r:id="rId1341" xr:uid="{63F33126-F386-4A94-AA1A-7CFE5399EFCB}"/>
    <hyperlink ref="H1780" r:id="rId1342" xr:uid="{B58411D5-BB88-43FD-A338-ED4843F281D7}"/>
    <hyperlink ref="H1781" r:id="rId1343" xr:uid="{E9864F22-57B5-46D4-BA65-7239493385EC}"/>
    <hyperlink ref="H1783" r:id="rId1344" xr:uid="{90CC3033-46D1-4E43-B739-141741378DD3}"/>
    <hyperlink ref="H1784" r:id="rId1345" xr:uid="{B0AC3111-5B17-486D-B41F-AE8197D571D1}"/>
    <hyperlink ref="H1785" r:id="rId1346" xr:uid="{11D069A1-3E0C-4F06-B3D4-6D6B6C23B525}"/>
    <hyperlink ref="H1786" r:id="rId1347" xr:uid="{76B14FD6-2359-47FB-B1C6-6B8B0F47CBAD}"/>
    <hyperlink ref="H1787" r:id="rId1348" xr:uid="{5C35466D-DEC5-47C8-8301-FABF22B1B111}"/>
    <hyperlink ref="H1788" r:id="rId1349" xr:uid="{A6032599-BA3F-4FCF-A517-A0B06C5C4554}"/>
    <hyperlink ref="H1789" r:id="rId1350" xr:uid="{ED4B7436-BDDD-4E38-9DF2-CFF29E58A312}"/>
    <hyperlink ref="H1790" r:id="rId1351" xr:uid="{E9B57B84-CF02-43DC-94D3-64545E9D72D0}"/>
    <hyperlink ref="H1791" r:id="rId1352" xr:uid="{6C27B6EA-F84D-4BD8-BF8A-B34A4833F210}"/>
    <hyperlink ref="H1793" r:id="rId1353" xr:uid="{47D007F7-41A8-42B0-8993-91E6B2662CD3}"/>
    <hyperlink ref="H1794" r:id="rId1354" xr:uid="{E90E5D70-21E5-4B8B-994A-326D1C6452F0}"/>
    <hyperlink ref="H1795" r:id="rId1355" xr:uid="{BD30A043-00D8-4925-A9C3-516629FA8731}"/>
    <hyperlink ref="H1796" r:id="rId1356" xr:uid="{DF95BCE2-E8A0-4CBE-A17E-1F35B58B4D59}"/>
    <hyperlink ref="H1797" r:id="rId1357" xr:uid="{BB654EFA-1211-4323-A23F-0BFE27F74BAB}"/>
    <hyperlink ref="H1798" r:id="rId1358" xr:uid="{BC2425C4-A102-4168-85C5-F8BFE51F7E6E}"/>
    <hyperlink ref="H1799" r:id="rId1359" xr:uid="{8F896329-AEA3-4CA1-90A3-7F6EB2C2434D}"/>
    <hyperlink ref="H1800" r:id="rId1360" xr:uid="{6CE08490-5042-4ADA-868C-70ABF472F7C2}"/>
    <hyperlink ref="H1801" r:id="rId1361" xr:uid="{E9F6BC1A-283E-47D1-9F87-C08D8B6D44A6}"/>
    <hyperlink ref="H1802" r:id="rId1362" xr:uid="{1753ABAE-A51F-4192-AACD-112703F9BFC4}"/>
    <hyperlink ref="H1804" r:id="rId1363" xr:uid="{54967B8A-0ED2-4BFA-BE88-E61D1C67F364}"/>
    <hyperlink ref="H1805" r:id="rId1364" xr:uid="{0989D1EE-D06B-4BF1-906A-6A5DADE0036E}"/>
    <hyperlink ref="H1806" r:id="rId1365" xr:uid="{4EB67099-1407-4438-87DB-A68151C4B6B3}"/>
    <hyperlink ref="H1807" r:id="rId1366" xr:uid="{B96056F4-8E70-44A6-B339-4F7B346A643F}"/>
    <hyperlink ref="H1808" r:id="rId1367" xr:uid="{4640ABF3-24D8-4D54-948F-4FE16311B338}"/>
    <hyperlink ref="H1809" r:id="rId1368" xr:uid="{23BBFA52-5824-4BBC-88AE-20B5CFC8AE42}"/>
    <hyperlink ref="H1810" r:id="rId1369" xr:uid="{EC59BDBE-D3A3-4F78-8EB2-A6E3DC062843}"/>
    <hyperlink ref="H1811" r:id="rId1370" xr:uid="{26A84B05-3787-44D5-A878-B13E32AFA85A}"/>
    <hyperlink ref="H1812" r:id="rId1371" xr:uid="{3CEFADFF-FD0C-4583-8F57-FC1C4ECE91E0}"/>
    <hyperlink ref="H1813" r:id="rId1372" xr:uid="{A3A17A6E-683C-4EE9-A9E9-E7A02D610922}"/>
    <hyperlink ref="H1814" r:id="rId1373" xr:uid="{F2E6190F-DF25-42C0-94C4-658C529BB312}"/>
    <hyperlink ref="H1815" r:id="rId1374" xr:uid="{B6469834-D773-4034-97E7-968E95AFDED6}"/>
    <hyperlink ref="H1816" r:id="rId1375" xr:uid="{6C0D7EB6-1F66-403B-9EBF-80D9846DD598}"/>
    <hyperlink ref="H1817" r:id="rId1376" xr:uid="{0E6C121A-DCE2-4494-8A7B-C4F7228BDF9B}"/>
    <hyperlink ref="H1818" r:id="rId1377" xr:uid="{A653DA84-4CCD-4E90-A2FE-A961D3649BFF}"/>
    <hyperlink ref="H1819" r:id="rId1378" xr:uid="{C072FA3B-C713-4111-9907-F4CBFF13F16C}"/>
    <hyperlink ref="H1820" r:id="rId1379" xr:uid="{2E819D7F-93AA-4441-B622-96CCE35D8AD5}"/>
    <hyperlink ref="H1824" r:id="rId1380" xr:uid="{0BC6439A-76EA-4A62-B518-B728026BDAED}"/>
    <hyperlink ref="H1825" r:id="rId1381" xr:uid="{EE130300-99F3-4221-8BCF-B13F76109E20}"/>
    <hyperlink ref="H1826" r:id="rId1382" xr:uid="{101DDA49-085A-49D1-A305-E774FF5CB574}"/>
    <hyperlink ref="H1827" r:id="rId1383" xr:uid="{B836360E-E780-4E37-A5F3-A00FBAC92F3F}"/>
    <hyperlink ref="H1828" r:id="rId1384" xr:uid="{E11B06F6-3C89-475D-8BB2-6CA75F2B6BA3}"/>
    <hyperlink ref="H1829" r:id="rId1385" xr:uid="{8D23B682-476C-4BA1-B4F1-D6DA94E644F7}"/>
    <hyperlink ref="H1830" r:id="rId1386" xr:uid="{26356BB1-070C-4BEE-A321-217E77108153}"/>
    <hyperlink ref="H1831" r:id="rId1387" xr:uid="{60548930-6FBC-4128-A40D-740D973CD4F9}"/>
    <hyperlink ref="H1832" r:id="rId1388" xr:uid="{968AF0E9-ECF6-4EB6-9BF9-D3F0C96AB94C}"/>
    <hyperlink ref="H1833" r:id="rId1389" xr:uid="{B94F483E-F87B-4DAB-A5F7-8F747CECA38B}"/>
    <hyperlink ref="H1834" r:id="rId1390" xr:uid="{974B12EA-55D6-4702-9C62-F6DCEFD1303D}"/>
    <hyperlink ref="H1835" r:id="rId1391" xr:uid="{68B06DF7-3E4C-4988-9623-80202933BA14}"/>
    <hyperlink ref="H1836" r:id="rId1392" xr:uid="{520D4B29-BDF6-4157-B5E2-E5CC7404372D}"/>
    <hyperlink ref="H1840" r:id="rId1393" xr:uid="{28DE8780-D29B-406F-891E-1D112C14F21C}"/>
    <hyperlink ref="H1842" r:id="rId1394" xr:uid="{4283D736-E2F7-4F6B-AABB-4080CA9D6F49}"/>
    <hyperlink ref="H1844" r:id="rId1395" xr:uid="{A4A3B9B5-BE0A-4602-BA75-78A1C3C1D4FF}"/>
    <hyperlink ref="H1845" r:id="rId1396" xr:uid="{015C4AB4-DE0F-4FDD-B343-7F68CABD4D7F}"/>
    <hyperlink ref="H1846" r:id="rId1397" xr:uid="{22A167BC-A7CE-433D-A12F-8C13CAA58FB1}"/>
    <hyperlink ref="H1848" r:id="rId1398" xr:uid="{F84DE789-3639-4625-B19B-991E4B9A02EC}"/>
    <hyperlink ref="H1850" r:id="rId1399" xr:uid="{9F4B4A81-EBE5-49EA-804F-09AB140241D2}"/>
    <hyperlink ref="H1851" r:id="rId1400" xr:uid="{0CEA0A8E-4835-44F8-B625-1098AADF5C97}"/>
    <hyperlink ref="H1853" r:id="rId1401" xr:uid="{889BC1D1-DF05-40DF-B22A-437D0B6F9732}"/>
    <hyperlink ref="H1854" r:id="rId1402" xr:uid="{518F856D-989D-4D77-BE30-6B2086B16265}"/>
    <hyperlink ref="H1856" r:id="rId1403" xr:uid="{EB5B1A5D-0194-4260-9F6A-DB5AF9902BE2}"/>
    <hyperlink ref="H1857" r:id="rId1404" xr:uid="{E9544A14-B61B-438A-9A67-B758CCE857FA}"/>
    <hyperlink ref="H1858" r:id="rId1405" xr:uid="{6183A655-CDF1-4B93-8594-9BE0840D1FCF}"/>
    <hyperlink ref="H1859" r:id="rId1406" xr:uid="{EEB82342-980D-47D9-BCDB-6C0B434D2C99}"/>
    <hyperlink ref="H1860" r:id="rId1407" xr:uid="{692C2FE0-D621-4557-BB38-B807FF070321}"/>
    <hyperlink ref="H1861" r:id="rId1408" xr:uid="{90C54491-C762-4B5F-81D6-B3BB1DA1494D}"/>
    <hyperlink ref="H1862" r:id="rId1409" xr:uid="{8B242587-E52B-4BDA-9D03-A07E7B270EB0}"/>
    <hyperlink ref="H1863" r:id="rId1410" xr:uid="{68AD1CD0-8AF1-4D72-9638-0836F85DBC72}"/>
    <hyperlink ref="H1864" r:id="rId1411" xr:uid="{4B0E750D-C2B5-40F7-A69B-117E8F566F02}"/>
    <hyperlink ref="H1865" r:id="rId1412" xr:uid="{6FEFD5DF-93B5-4533-9658-F47E6AD57E3C}"/>
    <hyperlink ref="H1866" r:id="rId1413" xr:uid="{312F5EC6-1519-4C91-AA8F-C4A983941EB9}"/>
    <hyperlink ref="H1867" r:id="rId1414" xr:uid="{A76438BF-775C-4B96-801F-A8F934955EE6}"/>
    <hyperlink ref="H1868" r:id="rId1415" xr:uid="{48E3144B-AAA0-4EC6-B0B4-FB571704E535}"/>
    <hyperlink ref="H1869" r:id="rId1416" xr:uid="{E97385F2-7545-4630-99E8-BA8D847B81A7}"/>
    <hyperlink ref="H1870" r:id="rId1417" xr:uid="{E29D6F72-C216-40FD-B93A-2E28516B0DA6}"/>
    <hyperlink ref="H1871" r:id="rId1418" xr:uid="{5FD3CBC4-3E40-47B1-A391-79761FE33D65}"/>
    <hyperlink ref="H1872" r:id="rId1419" xr:uid="{1EAC71A8-A1AA-49C6-B5EA-D818E8271F79}"/>
    <hyperlink ref="H1873" r:id="rId1420" xr:uid="{FD1445BB-7EE2-46E1-83FD-53537F32C2DC}"/>
    <hyperlink ref="H1874" r:id="rId1421" xr:uid="{CCFD21A0-CEE4-4A21-B324-0149A54ED6CC}"/>
    <hyperlink ref="H1875" r:id="rId1422" xr:uid="{AFD8DFE9-5BBE-4896-9D49-E0BE36A0573B}"/>
    <hyperlink ref="H1876" r:id="rId1423" xr:uid="{DA96E2C6-122F-402C-BE53-785740C5AA8A}"/>
    <hyperlink ref="H1877" r:id="rId1424" xr:uid="{6797B687-8B21-4AEA-9905-07EFF10D669A}"/>
    <hyperlink ref="H1878" r:id="rId1425" xr:uid="{12CEE1C0-DC78-49B8-890F-82314A475F56}"/>
    <hyperlink ref="H1879" r:id="rId1426" xr:uid="{E9EE4BD9-8F51-43AF-B41B-977D1515DAAD}"/>
    <hyperlink ref="H1880" r:id="rId1427" xr:uid="{3E22A003-BF72-4A90-9C53-C1CCEB74BD15}"/>
    <hyperlink ref="H1881" r:id="rId1428" xr:uid="{8942B30A-A8AD-44D3-BDF1-BBB5C04246F1}"/>
    <hyperlink ref="H1882" r:id="rId1429" xr:uid="{8638E64C-AC64-4088-9FD0-4EF1A6A3BDAD}"/>
    <hyperlink ref="H1883" r:id="rId1430" xr:uid="{3BEE5E37-EA5E-4BBE-8987-28F013D0FD57}"/>
    <hyperlink ref="H1884" r:id="rId1431" xr:uid="{287A55C4-FE9E-473A-A995-C58510DA7D13}"/>
    <hyperlink ref="H1885" r:id="rId1432" xr:uid="{49700E5F-5AE5-4EF3-8661-A0B5AFCA6969}"/>
    <hyperlink ref="H1886" r:id="rId1433" xr:uid="{7DAD30D3-6C60-47E6-B2CA-131E319CBA22}"/>
    <hyperlink ref="H1887" r:id="rId1434" xr:uid="{CF8CC76A-F396-4D92-88AF-42D89972698D}"/>
    <hyperlink ref="H1888" r:id="rId1435" xr:uid="{F0006BE2-C2F3-49EE-9DF8-929E6E683772}"/>
    <hyperlink ref="H1889" r:id="rId1436" xr:uid="{7DEE4DEF-AFED-4C55-8368-F4F67BB17AFC}"/>
    <hyperlink ref="H1890" r:id="rId1437" xr:uid="{4936C0AB-A330-48BB-99C0-9D8E94459EBE}"/>
    <hyperlink ref="H1891" r:id="rId1438" xr:uid="{22C4FA53-A1BB-4535-962F-00FC90AFC5CE}"/>
    <hyperlink ref="H1892" r:id="rId1439" xr:uid="{CF3188C9-E6BD-42F0-B232-DB2BC0BF2978}"/>
    <hyperlink ref="H1893" r:id="rId1440" xr:uid="{C2AD32E9-36A2-45F9-B164-5B78923B454D}"/>
    <hyperlink ref="H1894" r:id="rId1441" xr:uid="{E995E19A-8CB9-4652-97FA-D677C5656BD0}"/>
    <hyperlink ref="H1895" r:id="rId1442" xr:uid="{1170EC20-FC8A-42A5-8D08-D4E24718901F}"/>
    <hyperlink ref="H1896" r:id="rId1443" xr:uid="{86523577-4EB3-4C59-ADE6-5AF994E7BAD5}"/>
    <hyperlink ref="H1897" r:id="rId1444" xr:uid="{D7FD33AD-08B4-43BB-AEE4-C3417E4C1832}"/>
    <hyperlink ref="H1898" r:id="rId1445" xr:uid="{779D86D0-5868-4324-9F51-E8BDDF1F1F18}"/>
    <hyperlink ref="H1899" r:id="rId1446" xr:uid="{BA350420-EB3E-4F5D-859E-5B788E671466}"/>
    <hyperlink ref="H1900" r:id="rId1447" xr:uid="{A8E6F4D1-7BE0-4F4F-A0ED-20374C3CB5EC}"/>
    <hyperlink ref="H1901" r:id="rId1448" xr:uid="{EA6DE6C6-D644-4E4D-A9DE-5B53469AA51A}"/>
    <hyperlink ref="H1903" r:id="rId1449" xr:uid="{84C7A960-C6D4-409F-8C8F-E8C9D156E7DA}"/>
    <hyperlink ref="H1904" r:id="rId1450" xr:uid="{1F40EDE1-4527-46E3-A4F0-7FB6DBAF3D16}"/>
    <hyperlink ref="H1905" r:id="rId1451" xr:uid="{074D9D66-BBED-4D3D-A201-11C58B89B285}"/>
    <hyperlink ref="H1906" r:id="rId1452" xr:uid="{68024D6B-38DB-465C-B7F5-3A144BD4C199}"/>
    <hyperlink ref="H1908" r:id="rId1453" xr:uid="{9BEBD7D7-88A6-48D4-924D-FA88A026E3ED}"/>
    <hyperlink ref="H1909" r:id="rId1454" xr:uid="{380DBEA9-C34F-4765-ACE0-F05CAE4DAF3B}"/>
    <hyperlink ref="H1910" r:id="rId1455" xr:uid="{3247BE07-A1A9-44A5-AB83-3FEF36FCA37A}"/>
    <hyperlink ref="H1912" r:id="rId1456" xr:uid="{1440EA9A-64A2-4D39-AAC6-C8C24D065393}"/>
    <hyperlink ref="H1913" r:id="rId1457" xr:uid="{B7CF4B08-B680-457A-BA2E-47A0E526B638}"/>
    <hyperlink ref="H1914" r:id="rId1458" xr:uid="{465B44A7-F1FD-4950-9F46-A544DDBC1CAE}"/>
    <hyperlink ref="H1915" r:id="rId1459" xr:uid="{83033B98-F7EB-4FE2-8D0E-80A7607DE852}"/>
    <hyperlink ref="H1916" r:id="rId1460" xr:uid="{40A4D8D9-F8EA-43C9-89D6-756073D514FD}"/>
    <hyperlink ref="H1917" r:id="rId1461" xr:uid="{86B58548-E445-48EA-840F-4319FF5210BF}"/>
    <hyperlink ref="H1918" r:id="rId1462" xr:uid="{7F91EEFF-96C1-4732-A411-0CBB42D337B1}"/>
    <hyperlink ref="H1919" r:id="rId1463" xr:uid="{BCEE0B4D-7806-4666-80A2-62C728FF1BF9}"/>
    <hyperlink ref="H1920" r:id="rId1464" xr:uid="{9084667B-5260-4225-925C-6B40CCCDBEC2}"/>
    <hyperlink ref="H1921" r:id="rId1465" xr:uid="{B8BF9CAA-F3DA-41F2-B24A-45373EC2EF74}"/>
    <hyperlink ref="H1923" r:id="rId1466" xr:uid="{14C7B12E-B3A5-4953-AA6F-E987611D4C4A}"/>
    <hyperlink ref="H1924" r:id="rId1467" xr:uid="{ACD90E08-F208-4721-9466-3FF877DC9637}"/>
    <hyperlink ref="H1925" r:id="rId1468" xr:uid="{2673120B-6FE3-4117-A83B-04160C0B33B3}"/>
    <hyperlink ref="H1926" r:id="rId1469" xr:uid="{9A0ED9FE-1B0B-46C5-8FC5-C2FB24A3CD3A}"/>
    <hyperlink ref="H1927" r:id="rId1470" xr:uid="{1BA59460-DF41-45D4-9F0A-5FB813CAB07F}"/>
    <hyperlink ref="H1928" r:id="rId1471" xr:uid="{0F137F05-C8C5-4F2A-ACB6-6489E3AF1352}"/>
    <hyperlink ref="H1930" r:id="rId1472" xr:uid="{24A63509-3F5B-42FE-9343-19A611BFCC5F}"/>
    <hyperlink ref="H1931" r:id="rId1473" xr:uid="{215D62DB-DF4E-4A1B-AB84-0E4D480A314F}"/>
    <hyperlink ref="H1932" r:id="rId1474" xr:uid="{EF794E74-544C-46F5-86BD-4B60420D991D}"/>
    <hyperlink ref="H1933" r:id="rId1475" xr:uid="{7128A9B0-7DAD-41DC-BB54-81594F03371A}"/>
    <hyperlink ref="H1934" r:id="rId1476" xr:uid="{9B4A6148-47E0-424D-94A3-2F62EDD3C43C}"/>
    <hyperlink ref="H1935" r:id="rId1477" xr:uid="{9FC80A3C-1762-4D94-B58B-3919D5397BE8}"/>
    <hyperlink ref="H1936" r:id="rId1478" xr:uid="{540C6151-7C1F-4C8D-A6AC-E02CA9342D55}"/>
    <hyperlink ref="H1937" r:id="rId1479" xr:uid="{D34E69C1-47FF-4147-862F-ABB6274B256D}"/>
    <hyperlink ref="H1939" r:id="rId1480" xr:uid="{9EC99824-157D-45F5-BFA9-706630E862E2}"/>
    <hyperlink ref="H1940" r:id="rId1481" xr:uid="{1D6DD946-6B00-4154-90E4-D092F98AE83C}"/>
    <hyperlink ref="H1941" r:id="rId1482" xr:uid="{D9492106-54B2-4B57-BFA2-DA3A78691586}"/>
    <hyperlink ref="H1942" r:id="rId1483" xr:uid="{30717E83-7230-4969-AD33-6C9CAB7FE011}"/>
    <hyperlink ref="H1943" r:id="rId1484" xr:uid="{B573E4D5-01F7-4DAE-80EC-1A40AC68AE67}"/>
    <hyperlink ref="H1944" r:id="rId1485" xr:uid="{B87E9E74-D790-4DEC-8499-4C20BE1732AD}"/>
    <hyperlink ref="H1945" r:id="rId1486" xr:uid="{1333E9FB-A7A0-419A-A6E2-55DDCE9C8CAF}"/>
    <hyperlink ref="H1946" r:id="rId1487" xr:uid="{7428752C-ADA3-429A-BB20-59AA306BAB63}"/>
    <hyperlink ref="H1948" r:id="rId1488" xr:uid="{4A5B9BB9-10C5-4440-AEE1-7F227D18C619}"/>
    <hyperlink ref="H1950" r:id="rId1489" xr:uid="{94FB9F4F-2B26-4AC4-838F-F228F69CB8DE}"/>
    <hyperlink ref="H1951" r:id="rId1490" xr:uid="{A9240144-E0AC-44B1-9086-925055C4680F}"/>
    <hyperlink ref="H1952" r:id="rId1491" xr:uid="{8640939E-E317-4ACD-9607-ACC1F345525A}"/>
    <hyperlink ref="H1953" r:id="rId1492" xr:uid="{2166BD9B-D327-4E12-B9A5-502506DF9171}"/>
    <hyperlink ref="H1954" r:id="rId1493" xr:uid="{0A41BC28-6729-4AC7-B3F2-6D3B571C550D}"/>
    <hyperlink ref="H1955" r:id="rId1494" xr:uid="{8FD3B615-C002-4015-A5F6-ACD28380EC30}"/>
    <hyperlink ref="H1956" r:id="rId1495" xr:uid="{C03AAB42-0BBE-40EF-8523-1BB12E492C80}"/>
    <hyperlink ref="H1957" r:id="rId1496" xr:uid="{8302DEAB-013C-450B-B734-837A9803DF7D}"/>
    <hyperlink ref="H1958" r:id="rId1497" xr:uid="{F0C4ED35-A2CC-44E6-878F-1B856300B5F1}"/>
    <hyperlink ref="H1959" r:id="rId1498" xr:uid="{1FDADAA5-89F1-4216-8102-5E6A046DD48F}"/>
    <hyperlink ref="H1960" r:id="rId1499" xr:uid="{372613A1-7DCD-434D-AAB4-1FBCB62AA708}"/>
    <hyperlink ref="H1961" r:id="rId1500" xr:uid="{622ADEB0-59BE-44CE-A954-EC551A0C13A6}"/>
    <hyperlink ref="H1962" r:id="rId1501" xr:uid="{0C376019-B0DF-4AC4-BEFA-1758881B9368}"/>
    <hyperlink ref="H1963" r:id="rId1502" xr:uid="{A7107848-AABB-439D-8A24-1F54B171515D}"/>
    <hyperlink ref="H1964" r:id="rId1503" xr:uid="{55712C7E-3652-4835-9569-F7A3B762AA72}"/>
    <hyperlink ref="H1965" r:id="rId1504" xr:uid="{1EC9AE4D-57F6-4AB1-BF34-1312FCDEEDE6}"/>
    <hyperlink ref="H1966" r:id="rId1505" xr:uid="{61FC56B9-A7C5-49C4-8D7D-EFCB1466D81A}"/>
    <hyperlink ref="H1967" r:id="rId1506" xr:uid="{C9C62554-5AB7-45D0-BCBE-E220F7AAD95D}"/>
    <hyperlink ref="H1968" r:id="rId1507" xr:uid="{8B06DD85-76F1-4E11-A272-19C4A8EEE7F5}"/>
    <hyperlink ref="H1969" r:id="rId1508" xr:uid="{AAF7CA33-2382-4ACC-A49F-EAA3CFEF0993}"/>
    <hyperlink ref="H1971" r:id="rId1509" xr:uid="{330BECAA-4958-4A1C-BAED-66F8485EEFBC}"/>
    <hyperlink ref="H1972" r:id="rId1510" xr:uid="{5FCA542E-7D71-4937-BFD1-046B66AC8390}"/>
    <hyperlink ref="H1973" r:id="rId1511" xr:uid="{FE2CDA12-FC02-4C98-8299-9208EACD1D80}"/>
    <hyperlink ref="H1974" r:id="rId1512" xr:uid="{88F2EA83-EFE9-435A-83BF-E6A6A69F5C31}"/>
    <hyperlink ref="H1976" r:id="rId1513" xr:uid="{6DBF1EBE-9BFE-46F1-A381-B129FB43D024}"/>
    <hyperlink ref="H1977" r:id="rId1514" xr:uid="{A28187CB-F5E6-4A28-9E40-5217E304A55B}"/>
    <hyperlink ref="H1978" r:id="rId1515" xr:uid="{618C50C2-D4BD-4C85-8F54-E5CF3D877B98}"/>
    <hyperlink ref="H1980" r:id="rId1516" xr:uid="{A5F31447-7C2A-4F96-85AB-F648DBAAA45A}"/>
    <hyperlink ref="H1981" r:id="rId1517" xr:uid="{64097A5D-EA4F-44C7-96BD-E7369A575978}"/>
    <hyperlink ref="H1982" r:id="rId1518" xr:uid="{D077D9B6-F74C-481D-94FA-5903B4EA306F}"/>
    <hyperlink ref="H1983" r:id="rId1519" xr:uid="{CCE0C941-9CF1-4B5B-A702-3EE74408AF91}"/>
    <hyperlink ref="H1984" r:id="rId1520" xr:uid="{FAEDC127-469D-4CA2-B019-6368CA6E4B00}"/>
    <hyperlink ref="H1985" r:id="rId1521" xr:uid="{16B4277B-007F-4E75-BCCC-19D05061BE5E}"/>
    <hyperlink ref="H1986" r:id="rId1522" xr:uid="{3DCDD6D4-8DDC-42CE-8CC1-CCA1FC51BF3A}"/>
    <hyperlink ref="H1987" r:id="rId1523" xr:uid="{37CB05D4-7B66-45E0-A9D4-EDDDE0B43793}"/>
    <hyperlink ref="H1988" r:id="rId1524" xr:uid="{9ADB93CE-CE8A-4F4B-BB08-9097BBF16922}"/>
    <hyperlink ref="H1990" r:id="rId1525" xr:uid="{C70E9DB5-C23C-4208-BCFF-4358327D05D9}"/>
    <hyperlink ref="H1991" r:id="rId1526" xr:uid="{E412AC93-C828-483E-ACE8-BBD3A758317E}"/>
    <hyperlink ref="H1992" r:id="rId1527" xr:uid="{E91C3AC3-36A7-4DAA-9B1D-3EFA8908434A}"/>
    <hyperlink ref="H1993" r:id="rId1528" xr:uid="{25520DDF-022A-4D01-BE11-F83A3B806773}"/>
    <hyperlink ref="H1994" r:id="rId1529" xr:uid="{5EDBECD7-F9C1-4547-8F5B-2FC7F67F3A18}"/>
    <hyperlink ref="H1995" r:id="rId1530" xr:uid="{B4976AC9-463C-47BC-89BB-2F0139751D1E}"/>
    <hyperlink ref="H1997" r:id="rId1531" xr:uid="{A3F6BD32-4E14-4452-9354-97D5BF048363}"/>
    <hyperlink ref="H1999" r:id="rId1532" xr:uid="{A2BDF81B-83CD-4508-8C19-C397E062E34F}"/>
    <hyperlink ref="H2000" r:id="rId1533" xr:uid="{80A69BAB-5124-4B78-BADE-44C0157C6172}"/>
    <hyperlink ref="H2003" r:id="rId1534" xr:uid="{A25EC8D1-372E-4FF6-85FB-BA418DF9D4D2}"/>
    <hyperlink ref="H2004" r:id="rId1535" xr:uid="{F767E0F9-D3AB-4BCF-9D6F-D8C4171DBB11}"/>
    <hyperlink ref="H2005" r:id="rId1536" xr:uid="{CA136BF5-3497-43DC-A8C0-81F07DEE7294}"/>
    <hyperlink ref="H2006" r:id="rId1537" xr:uid="{360C3FBC-BA89-4F52-BAD1-C4F226725E22}"/>
    <hyperlink ref="H2007" r:id="rId1538" xr:uid="{8F3B2B1D-B0C4-4B25-ABCB-42BBD14DDA17}"/>
    <hyperlink ref="H2008" r:id="rId1539" xr:uid="{74982D38-C690-4EBD-920C-D3ECE40258D7}"/>
    <hyperlink ref="H2009" r:id="rId1540" xr:uid="{65BAF32B-AB37-4165-B538-6F160FB6FE57}"/>
    <hyperlink ref="H2010" r:id="rId1541" xr:uid="{C39EA730-267C-4BB7-82D9-64BD9F9616BD}"/>
    <hyperlink ref="H2011" r:id="rId1542" xr:uid="{3F0834EA-7200-4B24-9D6C-045280F9CCD7}"/>
    <hyperlink ref="H2012" r:id="rId1543" xr:uid="{A8EDB0CF-4385-45DE-9860-4F3A3EF300DF}"/>
    <hyperlink ref="H2013" r:id="rId1544" xr:uid="{50B8A933-B2C6-44AD-8BB4-639CC853B8E9}"/>
    <hyperlink ref="H2014" r:id="rId1545" xr:uid="{4D02022C-44B8-4674-A8C7-A4F69C529BC2}"/>
    <hyperlink ref="H2016" r:id="rId1546" xr:uid="{6E0777CE-67DE-4458-AB0C-1BD236673A47}"/>
    <hyperlink ref="H2017" r:id="rId1547" xr:uid="{26F02167-EE3F-4489-BC00-85D20CA7FB94}"/>
    <hyperlink ref="H2018" r:id="rId1548" xr:uid="{2D7CC943-2DD0-481D-9B7B-7605233801E5}"/>
    <hyperlink ref="H2020" r:id="rId1549" xr:uid="{ADAA050B-0E2D-41AB-8F9F-9DAB18024073}"/>
    <hyperlink ref="H2021" r:id="rId1550" xr:uid="{EE41A2BB-339B-47FF-9631-24D43E6D0371}"/>
    <hyperlink ref="H2022" r:id="rId1551" xr:uid="{8D93279F-65D4-4C01-A4FB-ABEAC3061A29}"/>
    <hyperlink ref="H2024" r:id="rId1552" xr:uid="{9C87E8FA-1CE5-4931-936B-32AB06E22619}"/>
    <hyperlink ref="H2025" r:id="rId1553" xr:uid="{5A6B7820-5E99-44C8-AAC7-97591936A189}"/>
    <hyperlink ref="H2027" r:id="rId1554" xr:uid="{0B75DD65-930C-41AB-B983-916CB70437F8}"/>
    <hyperlink ref="H2028" r:id="rId1555" xr:uid="{DAF01B4A-0C90-4B58-A0EC-96948078A00C}"/>
    <hyperlink ref="H2029" r:id="rId1556" xr:uid="{5B263C27-AC92-4CB7-88DF-D64922FE7659}"/>
    <hyperlink ref="H2032" r:id="rId1557" xr:uid="{D33B19F8-7814-4767-A24B-60044D1DD392}"/>
    <hyperlink ref="H2034" r:id="rId1558" xr:uid="{53DBDF02-1C0C-482D-8BB9-E9F40B2703AA}"/>
    <hyperlink ref="H2035" r:id="rId1559" xr:uid="{F20DE7EF-04BA-483C-9121-FF35854E2306}"/>
    <hyperlink ref="H2037" r:id="rId1560" xr:uid="{B3E9109C-D144-49C7-908F-B94C8EBA9018}"/>
    <hyperlink ref="H2038" r:id="rId1561" xr:uid="{0F33D863-11F1-4C84-B910-117ABC640E1A}"/>
    <hyperlink ref="H2050" r:id="rId1562" xr:uid="{9CD56219-D822-479D-B3EB-C3BF41928C28}"/>
    <hyperlink ref="H2060" r:id="rId1563" xr:uid="{24407471-3C82-4842-8860-40E950B9961F}"/>
    <hyperlink ref="H2062" r:id="rId1564" xr:uid="{8311A38B-752A-4538-997E-89CB9BC86F43}"/>
    <hyperlink ref="H2064" r:id="rId1565" xr:uid="{ECCBD005-1AE0-4443-8FBD-BAEC9508AE4A}"/>
    <hyperlink ref="H2065" r:id="rId1566" xr:uid="{9857A776-9B00-49C7-B262-8A03B390EE49}"/>
    <hyperlink ref="H2067" r:id="rId1567" xr:uid="{C12FBE85-DB93-4D61-9D0F-EEE6BAC5FFA6}"/>
    <hyperlink ref="H2069" r:id="rId1568" xr:uid="{260358A6-AFD6-4FA5-83A8-3751456CE920}"/>
    <hyperlink ref="H2070" r:id="rId1569" xr:uid="{6CFF9691-5C1C-4B6B-9C2B-BA47EC65F75F}"/>
    <hyperlink ref="H2071" r:id="rId1570" xr:uid="{19035A63-F1C8-4B3B-9C69-CD9062D9171F}"/>
    <hyperlink ref="H2073" r:id="rId1571" xr:uid="{D7D3F53A-36DB-4780-88CE-7724D94E4EA0}"/>
    <hyperlink ref="H2074" r:id="rId1572" xr:uid="{2A00F1D6-E351-49E4-8676-70924AC08A33}"/>
    <hyperlink ref="H2079" r:id="rId1573" xr:uid="{931963C4-E1ED-4DF3-9AD9-7E5AF8AB4B71}"/>
    <hyperlink ref="H2085" r:id="rId1574" xr:uid="{D2344CD7-12DA-468C-8F00-D751F66D2DC0}"/>
    <hyperlink ref="H2087" r:id="rId1575" xr:uid="{A112FF95-28DD-4B1A-8D31-5418231D0035}"/>
    <hyperlink ref="H2088" r:id="rId1576" xr:uid="{6A108390-6EA6-4E1A-9ED9-08B7290974A3}"/>
    <hyperlink ref="H2089" r:id="rId1577" xr:uid="{6D45046A-A911-4525-8119-1065FB7A31A2}"/>
    <hyperlink ref="H2092" r:id="rId1578" xr:uid="{95631488-DA12-4621-A67B-702D661B914C}"/>
    <hyperlink ref="H2093" r:id="rId1579" xr:uid="{9C80909C-0094-46A9-8CFE-9D736E85118C}"/>
    <hyperlink ref="H2094" r:id="rId1580" xr:uid="{2980316A-A380-41FC-87F8-1A6244AB77F0}"/>
    <hyperlink ref="H2095" r:id="rId1581" xr:uid="{7DEB0E9E-8875-4BCF-938B-E92BE4726253}"/>
    <hyperlink ref="H2096" r:id="rId1582" xr:uid="{CAA780F2-A474-4431-AF88-19E21E48E9EB}"/>
    <hyperlink ref="H2097" r:id="rId1583" xr:uid="{7A0CC2EC-E4E3-4882-879B-CB27B011569E}"/>
    <hyperlink ref="H2101" r:id="rId1584" xr:uid="{A95C0828-CA24-4A48-BB5F-2357A951D9DC}"/>
    <hyperlink ref="H2102" r:id="rId1585" xr:uid="{960C875C-ECF1-4D09-B80A-2A0FED59C9E1}"/>
    <hyperlink ref="H2103" r:id="rId1586" xr:uid="{91A4C38D-2CFE-4F34-BA1E-1BDEAFB7C2A9}"/>
    <hyperlink ref="H2104" r:id="rId1587" xr:uid="{2CE60E02-B7F3-4A4B-99D1-D546DB96A76D}"/>
    <hyperlink ref="H2106" r:id="rId1588" xr:uid="{C7A4660E-3C8B-4A7D-A095-80E9CB062FDC}"/>
    <hyperlink ref="H2108" r:id="rId1589" xr:uid="{4A3E61EF-45D4-47FF-AC66-8BB444930285}"/>
    <hyperlink ref="H2109" r:id="rId1590" xr:uid="{A99A4A7B-57B1-42C1-A5FB-64C76BF26CAB}"/>
    <hyperlink ref="H2110" r:id="rId1591" xr:uid="{857299EF-809C-4C92-AFF9-F160ADD72920}"/>
    <hyperlink ref="H2111" r:id="rId1592" xr:uid="{F773A9C4-5FB2-4EC6-9021-09DFDD71D517}"/>
    <hyperlink ref="H2112" r:id="rId1593" xr:uid="{8BD985AB-99BD-4B22-9E1E-F4DA82E8A015}"/>
    <hyperlink ref="H2113" r:id="rId1594" xr:uid="{787FA89D-20BD-4DF8-8D31-849BB2E4535C}"/>
    <hyperlink ref="H2114" r:id="rId1595" xr:uid="{867DBF70-FAC7-49F2-B544-4A24829BEFB4}"/>
    <hyperlink ref="H2115" r:id="rId1596" xr:uid="{1982E731-DCCF-4FAC-9DA0-AEFAB406D90B}"/>
    <hyperlink ref="H2117" r:id="rId1597" xr:uid="{7954241E-5D5A-4D00-8B13-3A80F71291CD}"/>
    <hyperlink ref="H2118" r:id="rId1598" xr:uid="{2B6B89A3-9997-4AA8-BB24-C8A7D5497DB6}"/>
    <hyperlink ref="H2119" r:id="rId1599" xr:uid="{20D0551F-8898-4007-B9B7-1BE26F7F4676}"/>
    <hyperlink ref="H2122" r:id="rId1600" xr:uid="{6EB749DF-3DF6-4763-82AC-846AF2D306B1}"/>
    <hyperlink ref="H2124" r:id="rId1601" xr:uid="{5BC165BA-840E-4AED-BEE4-2C2DF1A00DBD}"/>
    <hyperlink ref="H2125" r:id="rId1602" xr:uid="{6424EEE1-81AE-4A31-91B6-6E8D8C9275C9}"/>
    <hyperlink ref="H2126" r:id="rId1603" xr:uid="{809D72B0-9582-4FB8-9349-588BE16DE92F}"/>
    <hyperlink ref="H2127" r:id="rId1604" xr:uid="{03074A89-31D6-4D97-999F-8F439234EFEC}"/>
    <hyperlink ref="H2128" r:id="rId1605" xr:uid="{E642606C-686A-4DEC-80B7-773E29370964}"/>
    <hyperlink ref="H2131" r:id="rId1606" xr:uid="{40695AF1-DF0A-4F29-B4B1-34F805C5E7AB}"/>
    <hyperlink ref="H2135" r:id="rId1607" xr:uid="{623DD16F-CABE-4D3F-A2A6-05FA13594DE0}"/>
    <hyperlink ref="H2137" r:id="rId1608" xr:uid="{AE1470AF-3C5E-4E9E-AF37-9F0BB75668DD}"/>
    <hyperlink ref="H2138" r:id="rId1609" xr:uid="{8BDF1E75-B741-46BC-8C87-E081C384E968}"/>
    <hyperlink ref="H2141" r:id="rId1610" xr:uid="{15E210F3-4E4E-41CD-9F8F-AE1A7C867643}"/>
    <hyperlink ref="H2142" r:id="rId1611" xr:uid="{6F09AEE2-497B-4C21-8C4E-1FF4E16724F9}"/>
    <hyperlink ref="H2143" r:id="rId1612" xr:uid="{62766CF3-5D31-4BFC-AB2B-A377FE811658}"/>
    <hyperlink ref="H2145" r:id="rId1613" xr:uid="{58358FAF-EC4A-4424-BF0A-F16240D31376}"/>
    <hyperlink ref="H2149" r:id="rId1614" xr:uid="{B379DEA3-EAA7-41B3-98AF-9D7D772EEFE3}"/>
    <hyperlink ref="H2152" r:id="rId1615" xr:uid="{EEC9B452-0B41-48BF-A841-D333124550FF}"/>
    <hyperlink ref="H2153" r:id="rId1616" xr:uid="{15B7A02C-A183-4707-ACC9-AAF58980B4CD}"/>
    <hyperlink ref="H2154" r:id="rId1617" xr:uid="{A26A2EC9-37A6-473C-944D-C595D832AFF0}"/>
    <hyperlink ref="H2155" r:id="rId1618" xr:uid="{0DFAF966-AC44-41B9-8459-B48EF3008E28}"/>
    <hyperlink ref="H2156" r:id="rId1619" xr:uid="{45248014-BFF2-48DB-85DB-677954977619}"/>
    <hyperlink ref="H2157" r:id="rId1620" xr:uid="{D5B3B29D-E948-4A6E-80FB-480E83C5DB11}"/>
    <hyperlink ref="H2158" r:id="rId1621" xr:uid="{221CAF4B-2233-4142-9729-9145A2602B24}"/>
    <hyperlink ref="H2160" r:id="rId1622" xr:uid="{26CE5FF6-5A3C-4B6F-9AB1-7E416147A2B3}"/>
    <hyperlink ref="H2162" r:id="rId1623" xr:uid="{0A17620E-D8D1-4654-9729-412F9609CE44}"/>
    <hyperlink ref="H2163" r:id="rId1624" xr:uid="{CEA74DA4-A8A2-43CA-902A-CF8115248AD1}"/>
    <hyperlink ref="H2164" r:id="rId1625" xr:uid="{F1374689-45FD-4330-B687-78315B626646}"/>
    <hyperlink ref="H2165" r:id="rId1626" xr:uid="{35DB395E-94B6-4723-9C79-745A146EB747}"/>
    <hyperlink ref="H2168" r:id="rId1627" xr:uid="{6814C752-A00C-4D3B-BB8E-1A77BFA3C528}"/>
    <hyperlink ref="H2169" r:id="rId1628" xr:uid="{209A3882-0654-458C-81AB-A720E88ABB57}"/>
    <hyperlink ref="H2170" r:id="rId1629" xr:uid="{DDD598F4-C320-4197-AB9A-86D4894CD5DA}"/>
    <hyperlink ref="H2172" r:id="rId1630" xr:uid="{34C34B80-99A7-4424-8054-DAD35BF4EFB4}"/>
    <hyperlink ref="H2173" r:id="rId1631" xr:uid="{B4AF987D-8A13-4385-B4CF-E9A30C6A3CA9}"/>
    <hyperlink ref="H2174" r:id="rId1632" xr:uid="{35FA1708-A6C7-4646-A12E-C9B69DC40175}"/>
    <hyperlink ref="H2175" r:id="rId1633" xr:uid="{3017F86F-9057-4BCE-80A6-A139C9992480}"/>
    <hyperlink ref="H2176" r:id="rId1634" xr:uid="{59664490-21EF-4671-976D-C642E5D220A2}"/>
    <hyperlink ref="H2177" r:id="rId1635" xr:uid="{A3507199-129F-4193-B3FF-9B91F920B422}"/>
    <hyperlink ref="H2178" r:id="rId1636" xr:uid="{E31BBD4E-CF46-484D-81F9-C7D1B4FC8489}"/>
    <hyperlink ref="H2179" r:id="rId1637" xr:uid="{385DD45E-912F-4C61-A1C5-C5DE7D34B38D}"/>
    <hyperlink ref="H2180" r:id="rId1638" xr:uid="{63A28D16-01AE-42DE-AEBC-62B922448F19}"/>
    <hyperlink ref="H2181" r:id="rId1639" xr:uid="{85B044D2-CDFC-40DB-9328-3DF9A8B86751}"/>
    <hyperlink ref="H2182" r:id="rId1640" xr:uid="{4D1829B1-8AB7-4EF4-86FF-639C91635149}"/>
    <hyperlink ref="H2183" r:id="rId1641" xr:uid="{A32B271B-A7D6-4CDE-8CA3-2F80943A4B27}"/>
    <hyperlink ref="H2184" r:id="rId1642" xr:uid="{2CB2BEA7-2123-40ED-95DC-E67B43D428D2}"/>
    <hyperlink ref="H2185" r:id="rId1643" xr:uid="{7FCB41F9-67EB-499C-A610-09985AF59C26}"/>
    <hyperlink ref="H2186" r:id="rId1644" xr:uid="{79BD23C2-3CC1-47EB-824D-35EE05FBC124}"/>
    <hyperlink ref="H2187" r:id="rId1645" xr:uid="{D868B943-E172-419F-9DB4-61621D39AF51}"/>
    <hyperlink ref="H2188" r:id="rId1646" xr:uid="{F391B9AD-62AC-449F-91B7-0DF024DB84DE}"/>
    <hyperlink ref="H2189" r:id="rId1647" xr:uid="{2CC82FF1-135C-4560-8BAE-8308984DDBBA}"/>
    <hyperlink ref="H2190" r:id="rId1648" xr:uid="{A40B629A-539B-4F14-952D-BFCB028D58F9}"/>
    <hyperlink ref="H2191" r:id="rId1649" xr:uid="{B6EF448B-48D1-42BB-A5CD-50F713505285}"/>
    <hyperlink ref="H2192" r:id="rId1650" xr:uid="{FD86CF1B-7E3E-4AC0-9F0E-34A8EF1AD9F4}"/>
    <hyperlink ref="H2193" r:id="rId1651" xr:uid="{93AE8E61-705C-4D05-8609-BE9483FBED6F}"/>
    <hyperlink ref="H2194" r:id="rId1652" xr:uid="{BCEA0CA6-2CF3-4FDA-A7C4-A5BF4001DEC8}"/>
    <hyperlink ref="H2195" r:id="rId1653" xr:uid="{D6B0E830-56FD-4959-871D-97018C791DC3}"/>
    <hyperlink ref="H2196" r:id="rId1654" xr:uid="{2D68D084-8183-424F-800F-C47EE55951D8}"/>
    <hyperlink ref="H2197" r:id="rId1655" xr:uid="{1D972BC9-44E9-4768-9CB5-51AD5EB76623}"/>
    <hyperlink ref="H2198" r:id="rId1656" xr:uid="{233FEB87-7BDF-4C40-9E00-3689A747DD7E}"/>
    <hyperlink ref="H2199" r:id="rId1657" xr:uid="{89290133-9AAA-4646-B7EE-7D2401DFD094}"/>
    <hyperlink ref="H2200" r:id="rId1658" xr:uid="{6138E989-E0F1-4EF5-9C18-01DC213606C8}"/>
    <hyperlink ref="H2201" r:id="rId1659" xr:uid="{D4DFDF6F-E55B-4641-87EC-C01BA058DC70}"/>
    <hyperlink ref="H2202" r:id="rId1660" xr:uid="{F00B05D9-A046-4193-A5BC-B8B3227B183B}"/>
    <hyperlink ref="H2204" r:id="rId1661" xr:uid="{DD9D546F-9EA3-4EC0-A44F-BE175CE8BCC4}"/>
    <hyperlink ref="H2205" r:id="rId1662" xr:uid="{01CEF5CE-9B7E-4946-BD43-44504148CA4F}"/>
    <hyperlink ref="H2206" r:id="rId1663" xr:uid="{103F7432-CE30-4CD0-84D4-0E699A8CF19E}"/>
    <hyperlink ref="H2208" r:id="rId1664" xr:uid="{3ABFAD07-4235-463D-9E5C-CE35C9C4A400}"/>
    <hyperlink ref="H2210" r:id="rId1665" xr:uid="{E3D69062-0E00-4833-9A7F-D15059453BE5}"/>
    <hyperlink ref="H2211" r:id="rId1666" xr:uid="{479BEC48-9CA0-4723-A58D-814FA5792A9E}"/>
    <hyperlink ref="H2213" r:id="rId1667" xr:uid="{6BEFB491-7D99-45FD-808A-21D4BEDDDAB2}"/>
    <hyperlink ref="H2214" r:id="rId1668" xr:uid="{E89712D2-67BD-4CCE-9BC8-9639D5493E64}"/>
    <hyperlink ref="H2215" r:id="rId1669" xr:uid="{F8558662-BCF4-448F-8B3D-88D68CA189B7}"/>
    <hyperlink ref="H2216" r:id="rId1670" xr:uid="{80022FED-D522-43E3-AA6B-0D87A806FFB1}"/>
    <hyperlink ref="H2218" r:id="rId1671" xr:uid="{C757FA92-52DD-44BF-9E69-B70CE2CEC192}"/>
    <hyperlink ref="H2221" r:id="rId1672" xr:uid="{0297A7BF-AAEA-420F-809B-7C030AD2F0FE}"/>
    <hyperlink ref="H2226" r:id="rId1673" xr:uid="{216FCA79-BC52-4DE0-906E-C44B7819757A}"/>
    <hyperlink ref="H2227" r:id="rId1674" xr:uid="{2C1026B0-E849-4E33-AABB-8605CDF09A51}"/>
    <hyperlink ref="H2228" r:id="rId1675" xr:uid="{B7714576-1D41-4526-A1AE-47D41E0EE3FB}"/>
    <hyperlink ref="H2230" r:id="rId1676" xr:uid="{11334A5A-DA0B-4FDE-9857-24EF6D6797A6}"/>
    <hyperlink ref="H2231" r:id="rId1677" xr:uid="{570CEF6F-F8ED-459A-AC2B-40BD286B20AE}"/>
    <hyperlink ref="H2233" r:id="rId1678" xr:uid="{331AF690-F394-4F2C-A347-9D74696BB817}"/>
    <hyperlink ref="H2234" r:id="rId1679" xr:uid="{6E241B54-1076-4C1F-9582-BDFBAA99D1D0}"/>
    <hyperlink ref="H2235" r:id="rId1680" xr:uid="{7199D307-DF86-430E-A9C7-E9DA3668B1BC}"/>
    <hyperlink ref="H2236" r:id="rId1681" xr:uid="{8B78E59B-B59E-414A-9FB5-B785876149A8}"/>
    <hyperlink ref="H2237" r:id="rId1682" xr:uid="{43D5A663-9685-4A08-95B4-6063D31FFB88}"/>
    <hyperlink ref="H2238" r:id="rId1683" xr:uid="{A1254570-D96A-4856-963A-57B2E9841CB1}"/>
    <hyperlink ref="H2239" r:id="rId1684" xr:uid="{F0CCBD00-1C61-43F1-8BA5-EB7C3D2758DA}"/>
    <hyperlink ref="H2240" r:id="rId1685" xr:uid="{5230D044-50CE-4AD4-A266-1D40C0B2AE00}"/>
    <hyperlink ref="H2241" r:id="rId1686" xr:uid="{82C5B094-5BB3-4167-9DAF-891D95715C10}"/>
    <hyperlink ref="H2242" r:id="rId1687" xr:uid="{92CDF2DA-EF33-4343-B47D-8B6D065B0CF2}"/>
    <hyperlink ref="H2251" r:id="rId1688" xr:uid="{98E99366-1C9D-40CB-AF1F-7C506AF43B4E}"/>
    <hyperlink ref="H2252" r:id="rId1689" xr:uid="{33BFF6C8-0991-40C0-B87F-E60FC4876683}"/>
    <hyperlink ref="H2253" r:id="rId1690" xr:uid="{682B2782-11CA-46C6-A518-025BCA400C61}"/>
    <hyperlink ref="H2254" r:id="rId1691" xr:uid="{7C8D93B7-C78A-45A9-8B69-F24CA0AEA9ED}"/>
    <hyperlink ref="H2255" r:id="rId1692" xr:uid="{04F003D6-3755-437B-A3F0-EF7A3BF8DAC3}"/>
    <hyperlink ref="H2258" r:id="rId1693" xr:uid="{F08E4B89-5B98-4644-B88F-69E3DC2E70E6}"/>
    <hyperlink ref="H2259" r:id="rId1694" xr:uid="{E67F79EC-07D5-4187-B7D1-D1CF128CAA7A}"/>
    <hyperlink ref="H2260" r:id="rId1695" xr:uid="{C2A6C74D-ED2A-47BF-BB4D-F3C65829FD02}"/>
    <hyperlink ref="H2261" r:id="rId1696" xr:uid="{7EB141E1-AA8C-4A27-89AF-CA38E37A4E95}"/>
    <hyperlink ref="H2262" r:id="rId1697" xr:uid="{9BB041CE-C231-4CC9-A93F-F1BD05692E2B}"/>
    <hyperlink ref="H2264" r:id="rId1698" xr:uid="{CC48E206-063D-4A72-B24E-C656E3073C88}"/>
    <hyperlink ref="H2265" r:id="rId1699" xr:uid="{6BC045B0-25A3-40A4-96AB-BB743EC2E3C4}"/>
    <hyperlink ref="H2267" r:id="rId1700" xr:uid="{28472381-3E13-495B-B1CF-096A86EB937A}"/>
    <hyperlink ref="H2268" r:id="rId1701" xr:uid="{135CE379-F193-43F9-B93D-AA392111EF0F}"/>
    <hyperlink ref="H2270" r:id="rId1702" xr:uid="{604C3052-F38F-4C02-8475-81C73956849C}"/>
    <hyperlink ref="H2271" r:id="rId1703" xr:uid="{2C859372-C6F1-414D-AD83-7DE0133DE8E9}"/>
    <hyperlink ref="H2273" r:id="rId1704" xr:uid="{77E2806B-043D-4F29-AF7F-AF1C076FB307}"/>
    <hyperlink ref="H2274" r:id="rId1705" xr:uid="{CCE26C12-58ED-449F-9884-D431279D951D}"/>
    <hyperlink ref="H2275" r:id="rId1706" xr:uid="{99DEEC3A-F658-409A-8FEA-4994524BC4D9}"/>
    <hyperlink ref="H2276" r:id="rId1707" xr:uid="{97535271-877B-4969-8B37-42170663AE19}"/>
    <hyperlink ref="H2277" r:id="rId1708" xr:uid="{EF2905BB-9E3F-4EA5-A19D-5A58BDF9A542}"/>
    <hyperlink ref="H2278" r:id="rId1709" xr:uid="{B356F04B-1677-461B-8E4A-C12A0E537BD5}"/>
    <hyperlink ref="H2279" r:id="rId1710" xr:uid="{B3CE8AEC-994B-49D5-B1D7-25E4CC4C5D08}"/>
    <hyperlink ref="H2280" r:id="rId1711" xr:uid="{E93A0026-01D3-44AE-B5F4-E915237C4C4C}"/>
    <hyperlink ref="H2281" r:id="rId1712" xr:uid="{6F7EB850-0E3B-42FA-8E7D-1066F7DA49E7}"/>
    <hyperlink ref="H2282" r:id="rId1713" xr:uid="{BC61975E-B6A5-4DA1-9628-A92577067438}"/>
    <hyperlink ref="H2283" r:id="rId1714" xr:uid="{B456D07D-7A28-4758-9D9D-9C785EB24121}"/>
    <hyperlink ref="H2285" r:id="rId1715" xr:uid="{370EA899-CD04-4F3E-B8B4-DE77260D8990}"/>
    <hyperlink ref="H2286" r:id="rId1716" xr:uid="{8A2C32A3-E665-4F33-8CED-2A7A5BC85ADE}"/>
    <hyperlink ref="H2287" r:id="rId1717" xr:uid="{43D394D3-1E8D-4E65-9584-DC9A1B10268E}"/>
    <hyperlink ref="H2288" r:id="rId1718" xr:uid="{22B4A23A-D4AF-4C73-A9FD-B4A84EEFAFDD}"/>
    <hyperlink ref="H2290" r:id="rId1719" xr:uid="{CDA60F1B-58C8-4D31-829F-C0D6DAD78792}"/>
    <hyperlink ref="H2291" r:id="rId1720" xr:uid="{9EF1B44C-1824-4A01-8E58-87EBEFD067D3}"/>
    <hyperlink ref="H2293" r:id="rId1721" xr:uid="{E5A25A3C-8BF0-4E88-9F1C-B031CEEFABC8}"/>
    <hyperlink ref="H2295" r:id="rId1722" xr:uid="{E0C292EA-25E9-47DC-9B32-997A54334BCB}"/>
    <hyperlink ref="H2299" r:id="rId1723" xr:uid="{047CD4E2-4DE0-46E9-8D09-ED401F06ECF1}"/>
    <hyperlink ref="H2300" r:id="rId1724" xr:uid="{BCCC8CE6-C11F-45C5-80CC-080A337D6C75}"/>
    <hyperlink ref="H2301" r:id="rId1725" xr:uid="{D7C3409D-E2EC-4E84-B84C-F44ED431A9B7}"/>
    <hyperlink ref="H2302" r:id="rId1726" xr:uid="{22EC1210-B684-4ECE-BF38-9A84963760F0}"/>
    <hyperlink ref="H2303" r:id="rId1727" xr:uid="{4E222C6E-8D43-4690-920D-0020C7C6CA29}"/>
    <hyperlink ref="H2304" r:id="rId1728" xr:uid="{0BDDCB2D-F672-4634-A2EE-AC50FD45A18A}"/>
    <hyperlink ref="H2306" r:id="rId1729" xr:uid="{00E914FF-76FC-4E8B-8002-D81CF3C4F90A}"/>
    <hyperlink ref="H2307" r:id="rId1730" xr:uid="{D5717C94-4BDA-4DA5-8E95-4557853422AC}"/>
    <hyperlink ref="H2308" r:id="rId1731" xr:uid="{AAD28524-97DA-4A4A-967F-3E715A42B93C}"/>
    <hyperlink ref="H2309" r:id="rId1732" xr:uid="{01B31252-3334-4F3A-A987-2E6082E6E53B}"/>
    <hyperlink ref="H2310" r:id="rId1733" xr:uid="{DD803DCF-0280-4DDB-A95E-5AEB99841543}"/>
    <hyperlink ref="H2311" r:id="rId1734" xr:uid="{F60797E8-7CF8-4D49-8B95-69FBE3B617A3}"/>
    <hyperlink ref="H2312" r:id="rId1735" xr:uid="{50CAB047-4058-4AF5-B56A-17774B4F6468}"/>
    <hyperlink ref="H2313" r:id="rId1736" xr:uid="{1C067ECE-1E14-4118-9C60-87B63D3C411D}"/>
    <hyperlink ref="H2315" r:id="rId1737" xr:uid="{6106C950-4993-47FB-9DAB-95562C389814}"/>
    <hyperlink ref="H2316" r:id="rId1738" xr:uid="{BDFBE4A4-FDDC-4B9B-B971-369B11AB3AA9}"/>
    <hyperlink ref="H2319" r:id="rId1739" xr:uid="{B7D2F17F-4179-4675-990E-37464860C407}"/>
    <hyperlink ref="H2323" r:id="rId1740" xr:uid="{D95C8AB9-46F2-4301-9A70-47B633BE9247}"/>
    <hyperlink ref="H2325" r:id="rId1741" xr:uid="{29E0BCF0-FECD-4251-8696-8CBC08D1C377}"/>
    <hyperlink ref="H2328" r:id="rId1742" xr:uid="{4DB476AB-3717-47D3-A655-88029C0A774E}"/>
    <hyperlink ref="H2329" r:id="rId1743" xr:uid="{ADF588A3-279B-413E-946D-CD8BD4E15508}"/>
    <hyperlink ref="H2330" r:id="rId1744" xr:uid="{25EBBE3D-1292-41F5-BBC2-154B7681E901}"/>
    <hyperlink ref="H2331" r:id="rId1745" xr:uid="{E6495A3F-D45D-42AA-AB93-F8EBDECB2C41}"/>
    <hyperlink ref="H2332" r:id="rId1746" xr:uid="{CD9EA2A8-F490-4FEA-9B84-815968DDBDEF}"/>
    <hyperlink ref="H2333" r:id="rId1747" xr:uid="{84979543-072C-4EEF-A291-630BA68C1DA6}"/>
    <hyperlink ref="H2334" r:id="rId1748" xr:uid="{AC1308D2-5F02-416D-AC08-439D73391CF5}"/>
    <hyperlink ref="H2335" r:id="rId1749" xr:uid="{FF6F7812-206C-494E-867A-18B54FA54D34}"/>
    <hyperlink ref="H2336" r:id="rId1750" xr:uid="{C93C4C8E-FA28-48FF-8744-F9015612D8F3}"/>
    <hyperlink ref="H2337" r:id="rId1751" xr:uid="{072D376C-7A8D-44D4-B8E3-7450062CA2F3}"/>
    <hyperlink ref="H2338" r:id="rId1752" xr:uid="{A0FB1814-DF69-4381-A617-4A8A03112C4E}"/>
    <hyperlink ref="H2339" r:id="rId1753" xr:uid="{AFE44B85-B7B3-4B7E-9E54-9DF27BBC6CA5}"/>
    <hyperlink ref="H2340" r:id="rId1754" xr:uid="{EDA573D2-368C-43CA-9DBB-64E87C3D0C82}"/>
    <hyperlink ref="H2341" r:id="rId1755" xr:uid="{F0BCF84F-C060-459C-8C4D-F486F2B4CB65}"/>
    <hyperlink ref="H2342" r:id="rId1756" xr:uid="{5367C429-7197-495C-9AB2-338CC23FF971}"/>
    <hyperlink ref="H2343" r:id="rId1757" xr:uid="{EDA23341-1A66-4BEB-95A8-D959E188C97B}"/>
    <hyperlink ref="H2346" r:id="rId1758" xr:uid="{BA9385BB-5F64-4473-96F9-99D8F1BD7D69}"/>
    <hyperlink ref="H2347" r:id="rId1759" xr:uid="{6942A575-5EB8-45B4-877F-49ACCA10E0E8}"/>
    <hyperlink ref="H2348" r:id="rId1760" xr:uid="{B815B2C8-DEDF-4FC6-AFBC-64CD6095694E}"/>
    <hyperlink ref="H2349" r:id="rId1761" xr:uid="{FFAB446A-0AB4-41B2-AA70-E98116B447CA}"/>
    <hyperlink ref="H2350" r:id="rId1762" xr:uid="{EB55D228-DFEC-4358-AE28-A7153D058ABD}"/>
    <hyperlink ref="H2351" r:id="rId1763" xr:uid="{992835ED-E540-413A-B82F-B3CE95CEF64D}"/>
    <hyperlink ref="H2352" r:id="rId1764" xr:uid="{F16E0FBD-ED04-4BF0-9E00-014BC393027C}"/>
    <hyperlink ref="H2353" r:id="rId1765" xr:uid="{28DF37D3-6923-456A-8666-89916F40FCDB}"/>
    <hyperlink ref="H2354" r:id="rId1766" xr:uid="{A25F2411-8B7D-433A-96FD-3CFA2B428DE6}"/>
    <hyperlink ref="H2355" r:id="rId1767" xr:uid="{F5B6F8CB-8873-4052-A56E-D5F438C18652}"/>
    <hyperlink ref="H2356" r:id="rId1768" xr:uid="{948DC46B-BFF4-45D5-8E74-DEA639F9C7E3}"/>
    <hyperlink ref="H2358" r:id="rId1769" xr:uid="{8813B291-2431-4691-AAE9-86656F91C526}"/>
    <hyperlink ref="H2363" r:id="rId1770" xr:uid="{FA27AEC6-8E37-4C44-B41C-F07506BDDA3F}"/>
    <hyperlink ref="H2365" r:id="rId1771" xr:uid="{A5BBDBB7-9477-439E-85AF-A8F9F00858CC}"/>
    <hyperlink ref="H2366" r:id="rId1772" xr:uid="{7002AD71-2F8B-4CB3-BA69-AEEFC84416EF}"/>
    <hyperlink ref="H2367" r:id="rId1773" xr:uid="{0B7AEB6B-8927-4B50-B57B-C7785587F34D}"/>
    <hyperlink ref="H2368" r:id="rId1774" xr:uid="{A1EFBE5B-E098-4A47-97E5-1B0B1EA8E287}"/>
    <hyperlink ref="H2370" r:id="rId1775" xr:uid="{3D37AB9C-1447-41B4-93D0-A3987D72EC1C}"/>
    <hyperlink ref="H2373" r:id="rId1776" xr:uid="{F75B69AC-4C8A-43B5-81AA-C3B816E4A3AC}"/>
    <hyperlink ref="H2374" r:id="rId1777" xr:uid="{704CF732-4A1D-4F98-A0CF-8D5B22FB8E89}"/>
    <hyperlink ref="H2375" r:id="rId1778" xr:uid="{54CD727F-4059-4587-8A8E-5515047D4B53}"/>
    <hyperlink ref="H2376" r:id="rId1779" xr:uid="{12B6DE68-68ED-40B3-8389-5EC3981C704D}"/>
    <hyperlink ref="H2377" r:id="rId1780" xr:uid="{004A2116-622C-4F98-B962-ACE38D5903F9}"/>
    <hyperlink ref="H2378" r:id="rId1781" xr:uid="{2A163421-3308-4257-BCB0-8BB6E5A51CEF}"/>
    <hyperlink ref="H2379" r:id="rId1782" xr:uid="{79607AE1-447A-4CD1-8386-3D2C4B419838}"/>
    <hyperlink ref="H2380" r:id="rId1783" xr:uid="{73E08D3F-1B05-41EC-8FAC-CF0E45E51FA1}"/>
    <hyperlink ref="H2381" r:id="rId1784" xr:uid="{670B7F79-013D-47D7-B12A-73EB322859F9}"/>
    <hyperlink ref="H2383" r:id="rId1785" xr:uid="{50E5C4A8-E57A-4A91-994A-8CA6CF999B65}"/>
    <hyperlink ref="H2384" r:id="rId1786" xr:uid="{37DF6433-0926-4C07-8024-48D5D9D618FD}"/>
    <hyperlink ref="H2385" r:id="rId1787" xr:uid="{33BE959A-6800-415F-A03A-8FB1AF1EE4DE}"/>
    <hyperlink ref="H2387" r:id="rId1788" xr:uid="{AFB2E91B-F2AB-405C-A85A-25BBA9B6275B}"/>
    <hyperlink ref="H2388" r:id="rId1789" xr:uid="{06D99512-70E3-4BAA-8A40-C4EB79AEEA2D}"/>
    <hyperlink ref="H2389" r:id="rId1790" xr:uid="{04B66811-BB22-452A-9AE3-878AC9C83931}"/>
    <hyperlink ref="H2390" r:id="rId1791" xr:uid="{D396A14E-B53F-42B4-BEA5-05D1A0BAAC0F}"/>
    <hyperlink ref="H2391" r:id="rId1792" xr:uid="{05784C1F-9F13-43B6-B81D-C19C80B5D598}"/>
    <hyperlink ref="H2393" r:id="rId1793" xr:uid="{E2D9FFBC-3199-464A-A9C1-52A1EE4635F3}"/>
    <hyperlink ref="H2394" r:id="rId1794" xr:uid="{3BF9B4A7-E1D3-45F8-AA2A-A258AFADC452}"/>
    <hyperlink ref="H2395" r:id="rId1795" xr:uid="{4E1163EC-13C0-47CE-A64B-E5E105085722}"/>
    <hyperlink ref="H2396" r:id="rId1796" xr:uid="{A2198276-74EA-4FEE-81D4-C11E1BF77E32}"/>
    <hyperlink ref="H2398" r:id="rId1797" xr:uid="{40EA9E19-F2CD-40F1-A57C-ECDF783B1078}"/>
    <hyperlink ref="H2399" r:id="rId1798" xr:uid="{E7CB40C0-0DE9-4150-87F3-776E6C1A548F}"/>
    <hyperlink ref="H2401" r:id="rId1799" xr:uid="{F611CC46-472B-4A98-B8FF-C9AC9A6ED07F}"/>
    <hyperlink ref="H2402" r:id="rId1800" xr:uid="{54CB8816-FDF4-4AA6-864C-D291876AB902}"/>
    <hyperlink ref="H2403" r:id="rId1801" xr:uid="{AC26BFCA-87C1-4265-BB65-C5F166E4E0AB}"/>
    <hyperlink ref="H2405" r:id="rId1802" xr:uid="{893F0E81-78CB-4D9A-9D77-7ED735B8FB56}"/>
    <hyperlink ref="H2406" r:id="rId1803" xr:uid="{5259D8D0-CFE4-4365-905D-39043B1D8139}"/>
    <hyperlink ref="H2408" r:id="rId1804" xr:uid="{C9D3F3C1-1BA8-4EE6-8FF2-D96FA247EF6E}"/>
    <hyperlink ref="H2409" r:id="rId1805" xr:uid="{454A6281-17A1-4342-9027-A4A7F11949CF}"/>
    <hyperlink ref="H2412" r:id="rId1806" xr:uid="{2AD29B12-FB8B-4691-9B15-99F279A06884}"/>
    <hyperlink ref="H2413" r:id="rId1807" xr:uid="{4E28E3EB-4755-4F67-8E11-BB5EB1E152B4}"/>
    <hyperlink ref="H2414" r:id="rId1808" xr:uid="{7F1D2AF4-01F4-406F-A6BE-914034D73314}"/>
    <hyperlink ref="H2415" r:id="rId1809" xr:uid="{F6C3A766-FAD7-44D7-A444-04754CED7F6D}"/>
    <hyperlink ref="H2416" r:id="rId1810" xr:uid="{0FFC7D93-52B5-4370-B0D7-65AE6749ECF2}"/>
    <hyperlink ref="H2418" r:id="rId1811" xr:uid="{7EDBAECB-9AFC-4141-9286-01615B76D023}"/>
    <hyperlink ref="H2419" r:id="rId1812" xr:uid="{49E6F75F-A18F-425D-B0D2-586B02EEDAA7}"/>
    <hyperlink ref="H2421" r:id="rId1813" xr:uid="{6ECBCD8E-0962-4B7A-81DF-02CC2144536B}"/>
    <hyperlink ref="H2422" r:id="rId1814" xr:uid="{3C2D8C3F-A421-40E7-A8AF-6A7A1DE52EE4}"/>
    <hyperlink ref="H2423" r:id="rId1815" xr:uid="{2566C112-AB1A-4D4C-BFEE-B2D9DC3DE4F7}"/>
    <hyperlink ref="H2424" r:id="rId1816" xr:uid="{608BB2AA-2BC7-4FA9-AF79-E783916FFA24}"/>
    <hyperlink ref="H2425" r:id="rId1817" xr:uid="{F8DA57AB-893B-4B67-831B-9DC2FF2871EE}"/>
    <hyperlink ref="H2426" r:id="rId1818" xr:uid="{C4B4013D-97DC-43B7-94B1-D76C5651E47C}"/>
    <hyperlink ref="H2427" r:id="rId1819" xr:uid="{9E51DE98-07CF-4A2D-9FEB-8D4F2AA2BEF2}"/>
    <hyperlink ref="H2428" r:id="rId1820" xr:uid="{415BF606-F7F1-4BA5-BA4E-078C570765B9}"/>
    <hyperlink ref="H2429" r:id="rId1821" xr:uid="{63F5F431-06E5-4E7A-99BF-518EC84DF161}"/>
    <hyperlink ref="H2430" r:id="rId1822" xr:uid="{D28FBD6A-E20B-4831-B523-A1DF468709DD}"/>
    <hyperlink ref="H2431" r:id="rId1823" xr:uid="{4A0021A6-126A-4BFC-8C77-F3290923BC19}"/>
    <hyperlink ref="H2432" r:id="rId1824" xr:uid="{A93ADE56-80A4-4098-8E99-D71B4A55B624}"/>
    <hyperlink ref="H2433" r:id="rId1825" xr:uid="{3A012E24-C540-4CD2-A598-E0323A3DA9F7}"/>
    <hyperlink ref="H2434" r:id="rId1826" xr:uid="{F0FF08ED-4627-4917-BBDA-6EBDB36BC3DD}"/>
    <hyperlink ref="H2435" r:id="rId1827" xr:uid="{5293D953-AEEF-4C82-850E-751E063F1608}"/>
    <hyperlink ref="H2436" r:id="rId1828" xr:uid="{935FB49D-CF2D-45B3-8CF0-092E46FD29D8}"/>
    <hyperlink ref="H2437" r:id="rId1829" xr:uid="{15400BD0-5030-4EA5-ABE5-4B6C32ECA815}"/>
    <hyperlink ref="H2438" r:id="rId1830" xr:uid="{EB79A8BD-197B-45B9-88D7-0BAC459621B9}"/>
    <hyperlink ref="H2439" r:id="rId1831" xr:uid="{2EBFE440-E239-4EB5-8D86-B748BB33A01A}"/>
    <hyperlink ref="H2440" r:id="rId1832" xr:uid="{973D480E-44A5-4932-87FC-80959749EA8D}"/>
    <hyperlink ref="H2442" r:id="rId1833" xr:uid="{9AC118CD-1B05-4A06-A883-EFF1A73990E8}"/>
    <hyperlink ref="H2443" r:id="rId1834" xr:uid="{2770D85A-05D0-4AD6-AB22-FF362647379B}"/>
    <hyperlink ref="H2444" r:id="rId1835" xr:uid="{CDA3A397-1331-491F-BCFA-EDEA9F7402F9}"/>
    <hyperlink ref="H2445" r:id="rId1836" xr:uid="{87BEE5EE-735A-44ED-AE1C-9763192FC3FF}"/>
    <hyperlink ref="H2446" r:id="rId1837" xr:uid="{4CB91176-CBDD-4F25-BDD5-EB36A1BAB754}"/>
    <hyperlink ref="H2448" r:id="rId1838" xr:uid="{83863D69-ADAA-4DD8-A96B-5F414A216ADA}"/>
    <hyperlink ref="H2449" r:id="rId1839" xr:uid="{58F21D21-0ED8-4694-BE9E-E0434F79A504}"/>
    <hyperlink ref="H2450" r:id="rId1840" xr:uid="{FE17150D-42D6-46F6-8D65-18127FC68E50}"/>
    <hyperlink ref="H2451" r:id="rId1841" xr:uid="{6275DB07-5F48-4DAF-BE36-F61624A7DC57}"/>
    <hyperlink ref="H2453" r:id="rId1842" xr:uid="{20F0BF63-A0CC-4D62-BF92-830EADF31262}"/>
    <hyperlink ref="H2456" r:id="rId1843" xr:uid="{C9A3DEB4-9764-4924-8B3B-6749B3D2BAB2}"/>
    <hyperlink ref="H2457" r:id="rId1844" xr:uid="{517C128C-F0EB-469C-A1F1-883A917D33BD}"/>
    <hyperlink ref="H2459" r:id="rId1845" xr:uid="{7FCEF2CA-8733-4E7A-8B91-48BF4B6BA48D}"/>
    <hyperlink ref="H2460" r:id="rId1846" xr:uid="{B334D7D1-0E2D-438A-8171-2622A472CAC9}"/>
    <hyperlink ref="H2461" r:id="rId1847" xr:uid="{5FED9F48-2015-41E3-BEDA-98BFBF2C100A}"/>
    <hyperlink ref="H2463" r:id="rId1848" xr:uid="{D0E9DC85-2D19-429A-AF98-A751348104EE}"/>
    <hyperlink ref="H2464" r:id="rId1849" xr:uid="{A37868FD-955E-4AB9-97B4-953BED5254CD}"/>
    <hyperlink ref="H2466" r:id="rId1850" xr:uid="{96148608-8FF1-4650-84CE-46EF57100334}"/>
    <hyperlink ref="H2467" r:id="rId1851" xr:uid="{11873377-CA76-4D99-B935-61F6F5C543E4}"/>
    <hyperlink ref="H2468" r:id="rId1852" xr:uid="{1730F214-3ADC-48A4-9637-D8730DBB643D}"/>
    <hyperlink ref="H2470" r:id="rId1853" xr:uid="{F011DFAF-F339-43F7-9A12-B098FF9548CB}"/>
    <hyperlink ref="H2471" r:id="rId1854" xr:uid="{1B4E0520-549E-47B7-A38C-012EDC56EC0E}"/>
    <hyperlink ref="H2472" r:id="rId1855" xr:uid="{FBDDA112-80C6-4839-993A-6B250DF9111C}"/>
    <hyperlink ref="H2474" r:id="rId1856" xr:uid="{F7709047-0C22-4BBF-B736-E742B9102790}"/>
    <hyperlink ref="H2475" r:id="rId1857" xr:uid="{8E25146A-C907-4DD9-89B3-2C44350D54DE}"/>
    <hyperlink ref="H2476" r:id="rId1858" xr:uid="{8BD22DB1-354C-4A69-906D-DEA1DC8251C5}"/>
    <hyperlink ref="H2478" r:id="rId1859" xr:uid="{7D850E2A-9A50-497A-9D34-B1801678401A}"/>
    <hyperlink ref="H2479" r:id="rId1860" xr:uid="{E59406F0-F5C8-4A6B-A94F-3B399C081767}"/>
    <hyperlink ref="H2481" r:id="rId1861" xr:uid="{9AD222BF-E771-4E00-8803-9D810AB0999F}"/>
    <hyperlink ref="H2483" r:id="rId1862" xr:uid="{C8C56778-0342-4367-9A6F-EB971788578D}"/>
    <hyperlink ref="H2484" r:id="rId1863" xr:uid="{A5F7ACB6-07B3-44CB-A4B9-3F8BE92A0294}"/>
    <hyperlink ref="H2485" r:id="rId1864" xr:uid="{E4E6C40E-F141-4495-9E77-24D26C905757}"/>
    <hyperlink ref="H2486" r:id="rId1865" xr:uid="{329E7F12-764A-49CB-8154-E63DDAA25099}"/>
    <hyperlink ref="H2487" r:id="rId1866" xr:uid="{A812BD63-57CF-4FF7-B766-0A0C04749936}"/>
    <hyperlink ref="H2488" r:id="rId1867" xr:uid="{16BD32F3-CE3F-4EA6-913A-E156C67CF326}"/>
    <hyperlink ref="H2489" r:id="rId1868" xr:uid="{03E27DBC-7828-43F0-B933-3DC4C5EE35E0}"/>
    <hyperlink ref="H2490" r:id="rId1869" xr:uid="{03C9F4E2-C1F5-477E-9AAA-7DEF8C52D0EF}"/>
    <hyperlink ref="H2491" r:id="rId1870" xr:uid="{1C97265D-51C3-42A3-B475-EAB28DCABBF6}"/>
    <hyperlink ref="H2492" r:id="rId1871" xr:uid="{6C06C87C-A897-489F-A215-C9A885CA32C3}"/>
    <hyperlink ref="H2494" r:id="rId1872" xr:uid="{BDF9CC08-3219-4AE2-9ECB-0EDAC5FBAF61}"/>
    <hyperlink ref="H2495" r:id="rId1873" xr:uid="{F0E008C5-C8E5-4A6E-9025-7AE5A1D3B9E3}"/>
    <hyperlink ref="H2496" r:id="rId1874" xr:uid="{55C68D78-2967-48DF-8870-2E8E740329C5}"/>
    <hyperlink ref="H2497" r:id="rId1875" xr:uid="{04CFA5DC-BA0C-4200-9640-C348CF382341}"/>
    <hyperlink ref="H2498" r:id="rId1876" xr:uid="{4C0C8991-E024-4BDC-A1BA-CFA8F9940F24}"/>
    <hyperlink ref="H2499" r:id="rId1877" xr:uid="{AA698BA8-83BE-45E9-8760-F3163E57396F}"/>
    <hyperlink ref="H2500" r:id="rId1878" xr:uid="{957C3BE3-E978-4DA8-BB12-933963553C43}"/>
    <hyperlink ref="H2501" r:id="rId1879" xr:uid="{5BDC4D3F-A6DA-46F7-8E01-C0FB50018AAD}"/>
    <hyperlink ref="H2502" r:id="rId1880" xr:uid="{D23F8A16-B775-43CF-87EA-FA9F0D4D0457}"/>
    <hyperlink ref="H2503" r:id="rId1881" xr:uid="{D2DF057F-9D7D-4D5D-B6F8-F4A6715A511E}"/>
    <hyperlink ref="H2505" r:id="rId1882" xr:uid="{149E2462-40EC-44ED-A32D-853B890356D7}"/>
    <hyperlink ref="H2506" r:id="rId1883" xr:uid="{0487765E-3E0D-4A98-9FD8-AB48FACFC3FB}"/>
    <hyperlink ref="H2507" r:id="rId1884" xr:uid="{C6EB4BD0-AC00-46CA-9EA9-D4F69F4F44BE}"/>
    <hyperlink ref="H2508" r:id="rId1885" xr:uid="{DED41968-A56D-45C6-939E-4D4009D7EC53}"/>
    <hyperlink ref="H2510" r:id="rId1886" xr:uid="{9984E93F-77CB-47E1-9A92-49F36582EFE4}"/>
    <hyperlink ref="H2511" r:id="rId1887" xr:uid="{4D51240E-4C0F-409E-AC4A-FB0838D749B3}"/>
    <hyperlink ref="H2512" r:id="rId1888" xr:uid="{66D34CB6-4A7F-438C-8956-3F957845FDC2}"/>
    <hyperlink ref="H2513" r:id="rId1889" xr:uid="{5EFBD43B-0210-476F-9F37-2CD85882C2D4}"/>
    <hyperlink ref="H2515" r:id="rId1890" xr:uid="{E214F22D-59E3-4C9D-8939-163701CA35A2}"/>
    <hyperlink ref="H2516" r:id="rId1891" xr:uid="{99570E2F-728F-4723-85D2-6B38CF6D857B}"/>
    <hyperlink ref="H2517" r:id="rId1892" xr:uid="{8A750C0F-C4EE-4661-87A2-F8FCF46A832C}"/>
    <hyperlink ref="H2518" r:id="rId1893" xr:uid="{8D4A51F4-F90B-43FB-8773-318F1408B8D6}"/>
    <hyperlink ref="H2519" r:id="rId1894" xr:uid="{56F2AE2C-E39F-4E35-A820-B783C08506F7}"/>
    <hyperlink ref="H2520" r:id="rId1895" xr:uid="{FC667C77-AE0A-4130-88D3-748B9E30B687}"/>
    <hyperlink ref="H2521" r:id="rId1896" xr:uid="{E78E9A86-8F44-4366-A5DE-40D45B432067}"/>
    <hyperlink ref="H2522" r:id="rId1897" xr:uid="{7D85C33C-5EF3-4C13-8F9C-5855AA84114A}"/>
    <hyperlink ref="H2523" r:id="rId1898" xr:uid="{9AAE580B-ABB7-4CD6-A0D3-9497A4B8A7DD}"/>
    <hyperlink ref="H2524" r:id="rId1899" xr:uid="{183329B4-2DD5-4B11-95A2-AADDCE221E66}"/>
    <hyperlink ref="H2525" r:id="rId1900" xr:uid="{45C6FB56-F9A1-4473-8838-4A7AE9FA9E84}"/>
    <hyperlink ref="H2526" r:id="rId1901" xr:uid="{461F3DA5-FFBE-4FAA-A343-F97155A1CE02}"/>
    <hyperlink ref="H2527" r:id="rId1902" xr:uid="{B32CC2E5-7EFC-4643-A919-54E1CEB56FAD}"/>
    <hyperlink ref="H2528" r:id="rId1903" xr:uid="{E8D89493-94CF-47CD-89B0-6A2C18FA1E82}"/>
    <hyperlink ref="H2529" r:id="rId1904" xr:uid="{5A2E0719-BD29-47A5-A492-48C42C181A07}"/>
    <hyperlink ref="H2530" r:id="rId1905" xr:uid="{DA661EBB-C85B-42A0-B649-E18D26237550}"/>
    <hyperlink ref="H2531" r:id="rId1906" xr:uid="{FEC47AEC-42F4-45A9-96F4-0813349B5778}"/>
    <hyperlink ref="H2532" r:id="rId1907" xr:uid="{749DCB24-620F-40F9-9CC7-804EA291105D}"/>
    <hyperlink ref="H2533" r:id="rId1908" xr:uid="{82344F48-9195-4EAA-B565-27267E02B7A9}"/>
    <hyperlink ref="H2534" r:id="rId1909" xr:uid="{CC10E2FC-10B3-4FFB-A34F-D3C19198D51D}"/>
    <hyperlink ref="H2535" r:id="rId1910" xr:uid="{14E6D07C-BA59-4A99-AE69-D42B2305370A}"/>
    <hyperlink ref="H2536" r:id="rId1911" xr:uid="{11F65589-863F-49B2-9B0E-D7A7502A4B43}"/>
    <hyperlink ref="H2537" r:id="rId1912" xr:uid="{4C9D1C88-88DB-4BA4-9452-631CCECE06B0}"/>
    <hyperlink ref="H2538" r:id="rId1913" xr:uid="{A077F9C5-0170-4E68-AF78-64FEF76355D5}"/>
    <hyperlink ref="H2539" r:id="rId1914" xr:uid="{CB644254-4C52-40A8-AFF1-DE77F8648301}"/>
    <hyperlink ref="H2540" r:id="rId1915" xr:uid="{47127985-92A0-4845-A4DB-9755AC379389}"/>
    <hyperlink ref="H2541" r:id="rId1916" xr:uid="{05E1A33D-934E-4B8D-85C7-19F5BCC0683C}"/>
    <hyperlink ref="H2542" r:id="rId1917" xr:uid="{E36F82BD-2F73-4921-8917-76C1F7C674C7}"/>
    <hyperlink ref="H2543" r:id="rId1918" xr:uid="{7AF2400B-21F4-4DDE-81A5-2DE9E738B0E4}"/>
    <hyperlink ref="H2544" r:id="rId1919" xr:uid="{631A23F0-BA5F-4CC6-85E6-77A41BCE19AA}"/>
    <hyperlink ref="H2545" r:id="rId1920" xr:uid="{53166716-FE41-4CB9-B6D2-AED4246C85B6}"/>
    <hyperlink ref="H2546" r:id="rId1921" xr:uid="{62FC7C85-6C95-493C-BBEB-464BEE27E9DC}"/>
    <hyperlink ref="H2547" r:id="rId1922" xr:uid="{0CFD67BD-185A-48A7-B459-60958530D835}"/>
    <hyperlink ref="H2548" r:id="rId1923" xr:uid="{E390C39C-2645-473D-ABD0-877E9B321529}"/>
    <hyperlink ref="H2549" r:id="rId1924" xr:uid="{2057D87F-B534-4A08-95CB-71605FFD014C}"/>
    <hyperlink ref="H2550" r:id="rId1925" xr:uid="{BD3E7E02-5344-43D5-835E-E89B767E8F0D}"/>
    <hyperlink ref="H2551" r:id="rId1926" xr:uid="{2F951D06-E004-4DFD-AA29-7A7E97268A00}"/>
    <hyperlink ref="H2552" r:id="rId1927" xr:uid="{42775081-13B2-4BB5-A84B-79B0B955E852}"/>
    <hyperlink ref="H2553" r:id="rId1928" xr:uid="{3AC26744-F155-4C82-B508-54BECEB9404E}"/>
    <hyperlink ref="H2554" r:id="rId1929" xr:uid="{AFB16CBB-F2CB-4D4A-84F3-7076455EA662}"/>
    <hyperlink ref="H2555" r:id="rId1930" xr:uid="{6CDC825B-E6CE-48DB-B3DB-0D52F190115D}"/>
    <hyperlink ref="H2556" r:id="rId1931" xr:uid="{69599717-C63D-4AFE-B603-5C192F2513C1}"/>
    <hyperlink ref="H2557" r:id="rId1932" xr:uid="{41D6D847-AE9F-45AC-A36F-E3ADF5E73D02}"/>
    <hyperlink ref="H2558" r:id="rId1933" xr:uid="{23CAD4F4-63CD-4F31-880E-DDFD8B7488B5}"/>
    <hyperlink ref="H2559" r:id="rId1934" xr:uid="{9791DABC-773D-403A-A9C1-A780BB0E80F2}"/>
    <hyperlink ref="H2560" r:id="rId1935" xr:uid="{1DE14C46-3AFF-492D-B336-6B1BB0EB0327}"/>
    <hyperlink ref="H2561" r:id="rId1936" xr:uid="{5FC4B561-E95F-4F78-8324-090266235F22}"/>
    <hyperlink ref="H2562" r:id="rId1937" xr:uid="{C78129FC-530B-42CD-90E5-72202325F5F6}"/>
    <hyperlink ref="H2563" r:id="rId1938" xr:uid="{6B097EB2-1972-4626-AC7C-BA4F617696F4}"/>
    <hyperlink ref="H2564" r:id="rId1939" xr:uid="{B56F17C9-7D43-4549-8C48-C1603F8D6A10}"/>
    <hyperlink ref="H2565" r:id="rId1940" xr:uid="{A6D81F9D-8876-48E4-8F1E-63EA8285F9AB}"/>
    <hyperlink ref="H2566" r:id="rId1941" xr:uid="{4E4AF0BC-0187-4A54-8690-9114858FE779}"/>
    <hyperlink ref="H2567" r:id="rId1942" xr:uid="{2B6743FF-8392-4A9B-B54F-1C3A738855D2}"/>
    <hyperlink ref="H2568" r:id="rId1943" xr:uid="{43775F07-4395-4FCB-A80D-AB1CE4DDDB42}"/>
    <hyperlink ref="H2569" r:id="rId1944" xr:uid="{CB4B4839-2278-4920-9A59-231CFF38AD75}"/>
    <hyperlink ref="H2570" r:id="rId1945" xr:uid="{0CA63181-F576-4822-9AB0-308076776BB6}"/>
    <hyperlink ref="H2571" r:id="rId1946" xr:uid="{BD234A7D-B7E8-4754-A8BB-94A004136227}"/>
    <hyperlink ref="H2572" r:id="rId1947" xr:uid="{F69B10B5-938F-4FDB-BF58-4B1031C18437}"/>
    <hyperlink ref="H2573" r:id="rId1948" xr:uid="{58396E65-AE36-4ECC-97B0-D9DC9A4B7947}"/>
    <hyperlink ref="H2574" r:id="rId1949" xr:uid="{A1E089BE-DF91-4304-9405-D0637AC1D552}"/>
    <hyperlink ref="H2575" r:id="rId1950" xr:uid="{D2CABEBC-BF07-4FEA-A8A4-59F736C7FEDA}"/>
    <hyperlink ref="H2576" r:id="rId1951" xr:uid="{05FAB0A8-3A59-45FC-8515-ED0214FAE9AE}"/>
    <hyperlink ref="H2577" r:id="rId1952" xr:uid="{00BB3A86-5591-4340-B60A-CE25A9B5335B}"/>
    <hyperlink ref="H2578" r:id="rId1953" xr:uid="{AD03B30B-8758-4BAB-9ABB-A2C1292B0E6E}"/>
    <hyperlink ref="H2579" r:id="rId1954" xr:uid="{CA4FB3C6-0C2D-44EC-B4CB-12D159EF5586}"/>
    <hyperlink ref="H2580" r:id="rId1955" xr:uid="{DD4F5C61-BD1D-47AB-8E4E-0918341C8279}"/>
    <hyperlink ref="H2581" r:id="rId1956" xr:uid="{DD377650-67F3-4822-B1D5-FEB96B6A7A42}"/>
    <hyperlink ref="H2582" r:id="rId1957" xr:uid="{D9116B17-71AA-4F8D-8173-7703AEA5FF34}"/>
    <hyperlink ref="H2583" r:id="rId1958" xr:uid="{A58FD00C-47F7-4256-85B8-1797E37FDB4E}"/>
    <hyperlink ref="H2584" r:id="rId1959" xr:uid="{42734889-7B40-43ED-9D6C-D8638D4D3D2B}"/>
    <hyperlink ref="H2586" r:id="rId1960" xr:uid="{F5A438BE-8968-4C07-83D5-1483D204AE26}"/>
    <hyperlink ref="H2587" r:id="rId1961" xr:uid="{94468C91-92E7-4627-B413-9A1A915D8EE9}"/>
    <hyperlink ref="H2588" r:id="rId1962" xr:uid="{01F52FE4-A357-4CF2-B353-D19597475B38}"/>
    <hyperlink ref="H2589" r:id="rId1963" xr:uid="{58CDD21C-AC20-43B5-A79A-5E5C3CE8A965}"/>
    <hyperlink ref="H2590" r:id="rId1964" xr:uid="{11A3F268-BC7A-49BE-824E-E6DD1BE1B120}"/>
    <hyperlink ref="H2591" r:id="rId1965" xr:uid="{840CF333-D1F9-46F7-B610-51FAA2F9F3EC}"/>
    <hyperlink ref="H2592" r:id="rId1966" xr:uid="{0624364D-BFA7-4679-92E9-953E03CCC518}"/>
    <hyperlink ref="H2593" r:id="rId1967" xr:uid="{22F460DC-1E5C-4273-AABD-C98DDE202AA2}"/>
    <hyperlink ref="H2594" r:id="rId1968" xr:uid="{52A27AC0-F7F4-465A-B835-88993527472C}"/>
    <hyperlink ref="H2595" r:id="rId1969" xr:uid="{5F0D6F8E-54D6-46FE-9C87-6126A6621BF0}"/>
    <hyperlink ref="H2596" r:id="rId1970" xr:uid="{1D3F30D5-A3C2-4EC3-995A-3182AD9ECF92}"/>
    <hyperlink ref="H2597" r:id="rId1971" xr:uid="{FA187888-062E-44E1-9394-27FA710AB568}"/>
    <hyperlink ref="H2598" r:id="rId1972" xr:uid="{39DCCA32-07A1-4ED6-A808-DCF5F42A1640}"/>
    <hyperlink ref="H2599" r:id="rId1973" xr:uid="{97167F92-5400-41E5-8562-C880AC0DDEF1}"/>
    <hyperlink ref="H2600" r:id="rId1974" xr:uid="{264D9625-CE78-4791-9E39-9CB05E190F51}"/>
    <hyperlink ref="H2601" r:id="rId1975" xr:uid="{1B15BA2C-5C57-4D5F-9ED4-5B58BCCA78B1}"/>
    <hyperlink ref="H2602" r:id="rId1976" xr:uid="{B350A57A-3A11-4488-87AF-91F38048C853}"/>
    <hyperlink ref="H2603" r:id="rId1977" xr:uid="{74EB08AA-B629-4FA1-847D-3130BAE1EA5F}"/>
    <hyperlink ref="H2604" r:id="rId1978" xr:uid="{36057023-AA35-4B00-8C86-43BA366258D2}"/>
    <hyperlink ref="H2606" r:id="rId1979" xr:uid="{B276CF2A-438E-4746-864E-EB9C34DBA779}"/>
    <hyperlink ref="H2607" r:id="rId1980" xr:uid="{9E132FCF-E1AB-4811-A9E1-BC16E15E5FB6}"/>
    <hyperlink ref="H2608" r:id="rId1981" xr:uid="{2519105D-F89E-455C-BD8B-2BE1EE9A9D61}"/>
    <hyperlink ref="H2609" r:id="rId1982" xr:uid="{E92F2709-6A0E-4556-BCED-B3109A212050}"/>
    <hyperlink ref="H2610" r:id="rId1983" xr:uid="{D41A8A62-4D54-4498-9D4B-E258932A0053}"/>
    <hyperlink ref="H2611" r:id="rId1984" xr:uid="{A3DAC12F-54F1-487D-A07D-BAC5D0E572AB}"/>
    <hyperlink ref="H2612" r:id="rId1985" xr:uid="{C9CE2AEE-EDE7-4FAD-9535-E8BEBB727087}"/>
    <hyperlink ref="H2613" r:id="rId1986" xr:uid="{4332E06D-0430-407A-BA2D-7D4F70E7F148}"/>
    <hyperlink ref="H2614" r:id="rId1987" xr:uid="{28821730-63B2-4655-A38A-E37BD5A2024A}"/>
    <hyperlink ref="H2615" r:id="rId1988" xr:uid="{040C8F48-1BD1-4C20-AFE7-A1A44990CD95}"/>
    <hyperlink ref="H2616" r:id="rId1989" xr:uid="{F299DD25-36E9-410E-90C2-9C13055BCFBB}"/>
    <hyperlink ref="H2617" r:id="rId1990" xr:uid="{8E8450B8-57B8-4E1E-95B9-14895ED5B098}"/>
    <hyperlink ref="H2618" r:id="rId1991" xr:uid="{C46CFE0A-BA2D-454B-93D2-E20BAFC5DDFC}"/>
    <hyperlink ref="H2620" r:id="rId1992" xr:uid="{391F22CC-E671-47A7-A5DB-2988A3D89F2C}"/>
    <hyperlink ref="H2621" r:id="rId1993" xr:uid="{3715E122-0D02-4640-AB3A-18D0BB49A22D}"/>
    <hyperlink ref="H2622" r:id="rId1994" xr:uid="{85D517F0-235C-47DC-B580-526A3F848C63}"/>
    <hyperlink ref="H2623" r:id="rId1995" xr:uid="{36CE9173-E26F-40D1-8D88-E18D1C0A2FB2}"/>
    <hyperlink ref="H2624" r:id="rId1996" xr:uid="{45BADAFC-D5FE-48BB-9E32-A2179952E1FC}"/>
    <hyperlink ref="H2625" r:id="rId1997" xr:uid="{EF8B4E90-27BC-459C-9B85-6278F685346D}"/>
    <hyperlink ref="H2626" r:id="rId1998" xr:uid="{5426C7F3-6767-4233-875B-32C3D3101195}"/>
    <hyperlink ref="H2627" r:id="rId1999" xr:uid="{5CB56120-7D4E-424A-A3DB-C3EBEF9E91B4}"/>
    <hyperlink ref="H2628" r:id="rId2000" xr:uid="{23E65103-0DF8-45EA-9323-20881F3F2B3A}"/>
    <hyperlink ref="H2629" r:id="rId2001" xr:uid="{858E5A2A-322E-4E22-8692-F9676B256D35}"/>
    <hyperlink ref="H2630" r:id="rId2002" xr:uid="{C1FC01C3-9CDB-49AF-8149-D1972EE64527}"/>
    <hyperlink ref="H2631" r:id="rId2003" xr:uid="{B2C15E8D-BB40-47B1-82D7-DFC428F2732A}"/>
    <hyperlink ref="H2632" r:id="rId2004" xr:uid="{2601DA9F-8939-4F84-91B4-100FA93897E4}"/>
    <hyperlink ref="H2633" r:id="rId2005" xr:uid="{66127B4D-BC18-41F3-9F5F-6BC029DF8C91}"/>
    <hyperlink ref="H2634" r:id="rId2006" xr:uid="{19E83AB8-CF02-4C39-891C-F6464F975939}"/>
    <hyperlink ref="H2635" r:id="rId2007" xr:uid="{816FC88F-6748-45C5-82FF-10A9C1059A41}"/>
    <hyperlink ref="H2636" r:id="rId2008" xr:uid="{7D7E09A8-38EF-4331-93BE-EFEC87A56C42}"/>
    <hyperlink ref="H2637" r:id="rId2009" xr:uid="{622980A6-23CB-4D0F-90E3-59CEE712F041}"/>
    <hyperlink ref="H2638" r:id="rId2010" xr:uid="{88FF966B-E816-46FC-8F64-6B4E44313FE0}"/>
    <hyperlink ref="H2639" r:id="rId2011" xr:uid="{48482C6A-46BC-453C-A80B-D112580E0EC9}"/>
    <hyperlink ref="H2640" r:id="rId2012" xr:uid="{D5D507FB-BE20-4F86-9C69-9C5D10D0DB68}"/>
    <hyperlink ref="H2641" r:id="rId2013" xr:uid="{E8CF6A22-4E05-49B9-924B-88E5D7A92D6C}"/>
    <hyperlink ref="H2642" r:id="rId2014" xr:uid="{14E8D234-F5E1-42FB-88D6-8B3640B07246}"/>
    <hyperlink ref="H2643" r:id="rId2015" xr:uid="{E8918272-9924-40F0-A902-26625F41F063}"/>
    <hyperlink ref="H2644" r:id="rId2016" xr:uid="{AC33A437-5161-401E-8F9C-9A94E3252C63}"/>
    <hyperlink ref="H2645" r:id="rId2017" xr:uid="{1FE60554-5899-4C8D-8FD6-191ED44D6697}"/>
    <hyperlink ref="H2646" r:id="rId2018" xr:uid="{92C2A8AF-6FBF-436A-A8A6-DAB8FFCDE3F2}"/>
    <hyperlink ref="H2647" r:id="rId2019" xr:uid="{4E2FC813-EFE0-41D4-B72C-8A45EB20341F}"/>
    <hyperlink ref="H2648" r:id="rId2020" xr:uid="{82E4695E-2810-45DE-A235-CCD90F9FCC01}"/>
    <hyperlink ref="H2649" r:id="rId2021" xr:uid="{BA6F3D13-2CE7-453F-A14A-E184DD7BE48B}"/>
    <hyperlink ref="H2650" r:id="rId2022" xr:uid="{E40E591D-7157-4718-A0DA-3FF877B78BA3}"/>
    <hyperlink ref="H2651" r:id="rId2023" xr:uid="{DDC48526-71E3-448B-9611-1CB0EB27FF8E}"/>
    <hyperlink ref="H2652" r:id="rId2024" xr:uid="{4D941A38-88F2-4A99-BB11-A1401073600B}"/>
    <hyperlink ref="H2653" r:id="rId2025" xr:uid="{99907D66-0807-4630-8D3E-AED0F732C006}"/>
    <hyperlink ref="H2654" r:id="rId2026" xr:uid="{E4A773D1-A3EE-4195-9DF2-61764EE9A8D0}"/>
    <hyperlink ref="H2655" r:id="rId2027" xr:uid="{253ACE7D-F00F-4F6E-9184-A861057BDB09}"/>
    <hyperlink ref="H2656" r:id="rId2028" xr:uid="{27EA8893-AC45-4AA3-9576-297351417893}"/>
    <hyperlink ref="H2657" r:id="rId2029" xr:uid="{A0B727D4-3F20-4863-A325-769BE534F7A0}"/>
    <hyperlink ref="H2658" r:id="rId2030" xr:uid="{FE681C97-F765-407D-A587-8BDC7FC0B20B}"/>
    <hyperlink ref="H2659" r:id="rId2031" xr:uid="{F954E74E-6424-4925-8A70-43E0FE9B9580}"/>
    <hyperlink ref="H2660" r:id="rId2032" xr:uid="{E8827CD3-243E-4F3F-9FAF-68FBD61D4FF0}"/>
    <hyperlink ref="H2661" r:id="rId2033" xr:uid="{623A1DA8-BFD2-478A-992B-852C6256878B}"/>
    <hyperlink ref="H2662" r:id="rId2034" xr:uid="{2EB126A6-E4CD-4E60-A6DD-8F588E2B95D3}"/>
    <hyperlink ref="H2663" r:id="rId2035" xr:uid="{AC94D449-46DB-4877-9936-68D6B5175778}"/>
    <hyperlink ref="H2664" r:id="rId2036" xr:uid="{29EA6757-3F8E-4A4A-BE69-D1B70B18DD39}"/>
    <hyperlink ref="H2665" r:id="rId2037" xr:uid="{B96C9219-9DCF-4BE9-A024-DBBCCA11335E}"/>
    <hyperlink ref="H2666" r:id="rId2038" xr:uid="{0B6D643A-AFAC-4BAF-B9CB-3C044EA164E8}"/>
    <hyperlink ref="H2667" r:id="rId2039" xr:uid="{DCCE3062-3F14-4948-BDD4-0E478D811791}"/>
    <hyperlink ref="H2668" r:id="rId2040" xr:uid="{76FA980C-DEE3-4D7D-BC61-231E59C4BDA6}"/>
    <hyperlink ref="H2669" r:id="rId2041" xr:uid="{D460DFF7-59CD-4D49-9F9B-37EE7BA69C90}"/>
    <hyperlink ref="H2670" r:id="rId2042" xr:uid="{A2C19803-8636-4182-9683-9ACB38F3F644}"/>
    <hyperlink ref="H2671" r:id="rId2043" xr:uid="{B1891FD9-9AA6-477E-BF76-D184666249DB}"/>
    <hyperlink ref="H2672" r:id="rId2044" xr:uid="{9A9E382E-D3FA-483C-9DD9-DCF03B2BCFFA}"/>
    <hyperlink ref="H2673" r:id="rId2045" xr:uid="{A3D38318-C3A1-4E17-9126-859EB59C22EA}"/>
    <hyperlink ref="H2674" r:id="rId2046" xr:uid="{47F44029-EFEE-4697-BD27-342AA60D30DC}"/>
    <hyperlink ref="H2675" r:id="rId2047" xr:uid="{19590B5E-8C5E-44B5-AAFB-105E4AB63D2A}"/>
    <hyperlink ref="H2676" r:id="rId2048" xr:uid="{282BB016-9513-47C6-9BF3-3DD17EC12A19}"/>
    <hyperlink ref="H2677" r:id="rId2049" xr:uid="{8CC39031-C372-4E64-8EB6-A8F53F30B036}"/>
    <hyperlink ref="H2678" r:id="rId2050" xr:uid="{9C240DC5-F98C-4FD2-9767-27D093C577EA}"/>
    <hyperlink ref="H2679" r:id="rId2051" xr:uid="{59370DB5-5348-41D0-BEC1-E7B8E81535D2}"/>
    <hyperlink ref="H2680" r:id="rId2052" xr:uid="{BD75EDAF-DEBD-4C02-8E54-10BB57719BF9}"/>
    <hyperlink ref="H2681" r:id="rId2053" xr:uid="{727C19C3-C8FB-48DB-9B70-0A5CFCF43C75}"/>
    <hyperlink ref="H2682" r:id="rId2054" xr:uid="{EF3EFD4D-F707-4F81-9E0A-21D412FA4A43}"/>
    <hyperlink ref="H2683" r:id="rId2055" xr:uid="{FAEC2727-9413-4D95-BC63-ED5149115971}"/>
    <hyperlink ref="H2685" r:id="rId2056" xr:uid="{AD0EB152-2EFB-4365-A7DB-E6DD473877F8}"/>
    <hyperlink ref="H2686" r:id="rId2057" xr:uid="{48D2D4EC-AD6D-4A33-B2FB-30246A727AA6}"/>
    <hyperlink ref="H2687" r:id="rId2058" xr:uid="{4FAF8C0E-8D17-4391-ABAD-9D217BC1E58A}"/>
    <hyperlink ref="H2688" r:id="rId2059" xr:uid="{D3FF21E2-40FF-41FD-8917-090A2D1909FD}"/>
    <hyperlink ref="H2689" r:id="rId2060" xr:uid="{FFECF2BF-4B41-43FC-87EB-40BC8F89CC15}"/>
    <hyperlink ref="H2690" r:id="rId2061" xr:uid="{DE666BB2-334C-4591-807E-BC7BFD910617}"/>
    <hyperlink ref="H2691" r:id="rId2062" xr:uid="{EC716A86-477B-4A80-A85F-3E1EB3C7024D}"/>
    <hyperlink ref="H2692" r:id="rId2063" xr:uid="{D1359EE4-0396-433D-ABD2-5821ADA5041D}"/>
    <hyperlink ref="H2693" r:id="rId2064" xr:uid="{E4E7E2B7-737D-4405-9DF3-34CF16BCD7B3}"/>
    <hyperlink ref="H2694" r:id="rId2065" xr:uid="{70FD9517-F091-494F-B798-A689C6B653D2}"/>
    <hyperlink ref="H2695" r:id="rId2066" xr:uid="{C8CB32C8-5447-42F6-A7CD-275E79E6B66C}"/>
    <hyperlink ref="H2696" r:id="rId2067" xr:uid="{CFE24257-1AC2-4EE1-8419-722379123136}"/>
    <hyperlink ref="H2697" r:id="rId2068" xr:uid="{A9FDA80E-0572-4B90-A0D5-DA274AF1D729}"/>
    <hyperlink ref="H2698" r:id="rId2069" xr:uid="{54ABFC0C-6A44-48C2-9EA5-40571CCDA12A}"/>
    <hyperlink ref="H2699" r:id="rId2070" xr:uid="{BFBD6B63-E503-40F4-90B8-4D4D3DED4E48}"/>
    <hyperlink ref="H2700" r:id="rId2071" xr:uid="{72C4E7E7-A2FC-498D-930C-E72BA31459DE}"/>
    <hyperlink ref="H2701" r:id="rId2072" xr:uid="{883D92AD-22D0-44D2-B5BE-F6F1965780E9}"/>
    <hyperlink ref="H2702" r:id="rId2073" xr:uid="{DA263E73-B8C9-4677-96BC-1918902A82DF}"/>
    <hyperlink ref="H2703" r:id="rId2074" xr:uid="{C8DF0B1A-61A2-4259-8A0C-D29A1CFA9CF7}"/>
    <hyperlink ref="H2704" r:id="rId2075" xr:uid="{43CC161C-E668-43AE-8795-7F9BA80D81F5}"/>
    <hyperlink ref="H2705" r:id="rId2076" xr:uid="{E38717BE-8432-4336-98E9-A805238E0076}"/>
    <hyperlink ref="H2706" r:id="rId2077" xr:uid="{AE7C9E49-7941-46CE-B23F-A01286C41D07}"/>
    <hyperlink ref="H2707" r:id="rId2078" xr:uid="{65066BAB-06D4-4458-B625-41F9811430E5}"/>
    <hyperlink ref="H2708" r:id="rId2079" xr:uid="{69FDAFCB-2F8C-4D6B-A1B8-919C43DBF8B8}"/>
    <hyperlink ref="H2710" r:id="rId2080" xr:uid="{AB5C199E-8D79-4754-BD95-743B2F1A3D3C}"/>
    <hyperlink ref="H2711" r:id="rId2081" xr:uid="{8C8A2F2D-306D-4B54-B764-CC2FF6E54845}"/>
    <hyperlink ref="H2712" r:id="rId2082" xr:uid="{42F19F63-643C-49A8-806F-39E861AA2C4B}"/>
    <hyperlink ref="H2713" r:id="rId2083" xr:uid="{74C224CD-35C6-4C6E-BA4F-D0481842B045}"/>
    <hyperlink ref="H2714" r:id="rId2084" xr:uid="{F6F0FA32-C8E0-4CE3-9DF6-35AFE4BB2C77}"/>
    <hyperlink ref="H2715" r:id="rId2085" xr:uid="{94C7F9B5-435D-47B1-ABFB-8FE0FAB370A9}"/>
    <hyperlink ref="H2716" r:id="rId2086" xr:uid="{2DE464C9-9DCF-4267-806A-675B9CCAEC57}"/>
    <hyperlink ref="H2717" r:id="rId2087" xr:uid="{BC1BBAA5-5C60-4D36-AA68-C0F01251FB40}"/>
    <hyperlink ref="H2718" r:id="rId2088" xr:uid="{D0A16A5E-028B-4010-99C3-01FAE2FD5FB9}"/>
    <hyperlink ref="H2719" r:id="rId2089" xr:uid="{6D2B2E85-0549-4B7D-A732-F57C8E5D8460}"/>
    <hyperlink ref="H2720" r:id="rId2090" xr:uid="{7268A4F3-7560-4706-8BFC-A13C5169D7D4}"/>
    <hyperlink ref="H2721" r:id="rId2091" xr:uid="{6DB1DE11-B2CA-4030-9EC5-BA7BF5082090}"/>
    <hyperlink ref="H2722" r:id="rId2092" xr:uid="{FBC62CC2-2EB8-4F11-BC2C-ADFD3A61A3E1}"/>
    <hyperlink ref="H2723" r:id="rId2093" xr:uid="{DD819FC6-272A-410E-8D8F-71B539383E60}"/>
    <hyperlink ref="H2724" r:id="rId2094" xr:uid="{9E1E4EC7-6E46-4D64-BBC5-F5EC7E87C17D}"/>
    <hyperlink ref="H2725" r:id="rId2095" xr:uid="{8D5301C4-01E0-44A8-81BF-5283B331454F}"/>
    <hyperlink ref="H2726" r:id="rId2096" xr:uid="{0AD14602-D417-4DC5-9388-8F0EC3838674}"/>
    <hyperlink ref="H2727" r:id="rId2097" xr:uid="{6682BE75-4618-4D04-82CA-11DD414DCE53}"/>
    <hyperlink ref="H2728" r:id="rId2098" xr:uid="{09B45C1A-6E0B-412F-81A1-2D9EA14C4511}"/>
    <hyperlink ref="H2729" r:id="rId2099" xr:uid="{F9247268-B4D8-4ABF-B585-9CF48FFEE8B9}"/>
    <hyperlink ref="H2730" r:id="rId2100" xr:uid="{529D87C0-2E2D-471F-996F-3CCD643FF088}"/>
    <hyperlink ref="H2731" r:id="rId2101" xr:uid="{B7CAD47F-D7D5-46E6-8DE0-D68961B036D3}"/>
    <hyperlink ref="H2732" r:id="rId2102" xr:uid="{FBF25143-F738-40D2-8305-0E8EE3388590}"/>
    <hyperlink ref="H2733" r:id="rId2103" xr:uid="{DC469EEA-D039-4C55-8EF3-4EE17E7CEDBC}"/>
    <hyperlink ref="H2734" r:id="rId2104" xr:uid="{ECF8608A-365D-4B5C-84FF-65AE0AA040F5}"/>
    <hyperlink ref="H2735" r:id="rId2105" xr:uid="{27546FB6-ADB1-46FE-8F18-889EAE9370F4}"/>
    <hyperlink ref="H2736" r:id="rId2106" xr:uid="{ECB72855-4BFD-452E-B7C3-BAEB9C95ABD7}"/>
    <hyperlink ref="H2737" r:id="rId2107" xr:uid="{4C288619-EEF5-4C43-A143-CB187186B6B3}"/>
    <hyperlink ref="H2738" r:id="rId2108" xr:uid="{1664E634-4B99-457B-B856-BC4956F45645}"/>
    <hyperlink ref="H2739" r:id="rId2109" xr:uid="{A95E3CF0-9BCA-49B1-A433-E94247E89C6E}"/>
    <hyperlink ref="H2740" r:id="rId2110" xr:uid="{388CBE79-6D41-4D38-BA8B-44E488654218}"/>
    <hyperlink ref="H2741" r:id="rId2111" xr:uid="{0369DFF3-02E9-4E5D-9308-F694D67AF48D}"/>
    <hyperlink ref="H2742" r:id="rId2112" xr:uid="{C4093910-5F27-488D-91E6-824074CD0495}"/>
    <hyperlink ref="H2743" r:id="rId2113" xr:uid="{39C52F83-84E1-402E-9FA4-B058AABFC767}"/>
    <hyperlink ref="H2744" r:id="rId2114" xr:uid="{791C313C-0144-4407-8E5F-794DAFFA397F}"/>
    <hyperlink ref="H2745" r:id="rId2115" xr:uid="{E4D14D70-3B5B-49CE-9C4F-3FBF64599CA0}"/>
    <hyperlink ref="H2746" r:id="rId2116" xr:uid="{70162F50-6441-4A0B-94CF-5E9D5655F3D3}"/>
    <hyperlink ref="H2747" r:id="rId2117" xr:uid="{2D790366-6400-4F33-AE75-5D892089BAD1}"/>
    <hyperlink ref="H2748" r:id="rId2118" xr:uid="{2AD458BF-05D8-4AFE-B18F-7AE1700BE440}"/>
    <hyperlink ref="H2749" r:id="rId2119" xr:uid="{52C8F8AC-3A78-4496-9830-122DCEF4DD1C}"/>
    <hyperlink ref="H2750" r:id="rId2120" xr:uid="{5E4E18D2-404C-464D-B1C0-EB98801A1F43}"/>
    <hyperlink ref="H2751" r:id="rId2121" xr:uid="{3180372D-ABC4-4AE7-89E4-9719D317C127}"/>
    <hyperlink ref="H2752" r:id="rId2122" xr:uid="{DE2FF8D4-6263-44DD-8883-AD7347E6D996}"/>
    <hyperlink ref="H2753" r:id="rId2123" xr:uid="{8E8611DD-327A-4BBF-8325-CA6C65D20D47}"/>
    <hyperlink ref="H2755" r:id="rId2124" xr:uid="{E3CCA593-969C-422D-8EBC-29031FDF3D3B}"/>
    <hyperlink ref="H2756" r:id="rId2125" xr:uid="{1843FEAF-9047-4088-A77C-85FC56D9B3EF}"/>
    <hyperlink ref="H2757" r:id="rId2126" xr:uid="{F4BD5A88-5F0E-45D7-BF15-E5103A07DD4C}"/>
    <hyperlink ref="H2758" r:id="rId2127" xr:uid="{199B599C-93C6-4F60-8ACA-BE1C29A7EA37}"/>
    <hyperlink ref="H2759" r:id="rId2128" xr:uid="{E31F982A-C5B1-4FF6-BF2F-6AA33A416ECF}"/>
    <hyperlink ref="H2760" r:id="rId2129" xr:uid="{CFEA8B21-3BDD-44C0-A859-23F30CCE2FDF}"/>
    <hyperlink ref="H2761" r:id="rId2130" xr:uid="{62E3D020-C172-4298-A11E-5B4F47F7D8F4}"/>
    <hyperlink ref="H2762" r:id="rId2131" xr:uid="{1F21C30E-2E25-4E2E-9AD0-2A86222AA2B0}"/>
    <hyperlink ref="H2763" r:id="rId2132" xr:uid="{40B92E4D-3BAE-44E6-BE14-44457860FF3E}"/>
    <hyperlink ref="H2764" r:id="rId2133" xr:uid="{3F958846-DC7C-468E-AF35-0A756A76D598}"/>
    <hyperlink ref="H2765" r:id="rId2134" xr:uid="{6C1F893F-B9D7-4846-95C2-B9A9D3DB953A}"/>
    <hyperlink ref="H2766" r:id="rId2135" xr:uid="{2BE5A431-801C-4B45-A2A2-E6706CC71490}"/>
    <hyperlink ref="H2767" r:id="rId2136" xr:uid="{F222EF48-FE43-4C24-9C99-FC7F5AAEC7FB}"/>
    <hyperlink ref="H2768" r:id="rId2137" xr:uid="{FB0A1B9F-76EC-4554-83AF-05AA9CDE523B}"/>
    <hyperlink ref="H2769" r:id="rId2138" xr:uid="{6E8F410A-187F-475D-80E2-E34B4F2F3497}"/>
    <hyperlink ref="H2771" r:id="rId2139" xr:uid="{08A4BE53-04A9-47A6-BFE6-59149F5A4C52}"/>
    <hyperlink ref="H2772" r:id="rId2140" xr:uid="{87143745-A2C4-48FA-BDB8-7158632E9E4E}"/>
    <hyperlink ref="H2773" r:id="rId2141" xr:uid="{3F570CD8-7D6C-4F6A-ABA1-7A0FE4741C64}"/>
    <hyperlink ref="H2774" r:id="rId2142" xr:uid="{CE45E8B2-D002-44FF-89B2-82395807C9C2}"/>
    <hyperlink ref="H2775" r:id="rId2143" xr:uid="{592B39CE-1E2B-4187-BCA4-9967557A7993}"/>
    <hyperlink ref="H2776" r:id="rId2144" xr:uid="{47CF7E3E-5AF5-448A-A25E-630BCF4D673C}"/>
    <hyperlink ref="H2777" r:id="rId2145" xr:uid="{728F0F7E-FD6A-4DAD-A1C0-CD59FF2735E8}"/>
    <hyperlink ref="H2778" r:id="rId2146" xr:uid="{0A19503D-8285-4A65-89A3-FDAF530EB07B}"/>
    <hyperlink ref="H2779" r:id="rId2147" xr:uid="{44278226-6558-400E-AFF3-17009D74B4C5}"/>
    <hyperlink ref="H2780" r:id="rId2148" xr:uid="{85990AD5-A137-4906-BCD6-478CB9712412}"/>
    <hyperlink ref="H2781" r:id="rId2149" xr:uid="{BEF1DAEE-A3A0-4797-ACD7-B9DDD79F7326}"/>
    <hyperlink ref="H2782" r:id="rId2150" xr:uid="{2A8A744C-C5C9-4AC3-B623-25F1BEA60FA1}"/>
    <hyperlink ref="H2783" r:id="rId2151" xr:uid="{FE820696-F030-49A9-9EA8-44A89267E8EC}"/>
    <hyperlink ref="H2784" r:id="rId2152" xr:uid="{43274B02-9F91-45B8-B75F-1C399F0CD63F}"/>
    <hyperlink ref="H2785" r:id="rId2153" xr:uid="{8ABBAC26-AECC-43C3-B4A2-34F8B11A60B0}"/>
    <hyperlink ref="H2791" r:id="rId2154" xr:uid="{2AD2DE22-4F8A-413C-A70A-FE1FE88B85F8}"/>
    <hyperlink ref="H2792" r:id="rId2155" xr:uid="{54F882D3-CC7B-47B0-A7C7-DD03AE86CE6F}"/>
    <hyperlink ref="H2793" r:id="rId2156" xr:uid="{6A07F6D8-2F76-4A59-8658-DAA935E42F14}"/>
    <hyperlink ref="H2794" r:id="rId2157" xr:uid="{F26483FF-97E7-4AE1-A7B8-9054F766C6EA}"/>
    <hyperlink ref="H2795" r:id="rId2158" xr:uid="{3E8EA69C-50EF-4C41-ABF5-3543789903AB}"/>
    <hyperlink ref="H2796" r:id="rId2159" xr:uid="{87B51C6A-84BC-4520-AD4A-A7A2C0780C0F}"/>
    <hyperlink ref="H2797" r:id="rId2160" xr:uid="{760AA9A9-F9B9-44FA-9216-91D145323890}"/>
    <hyperlink ref="H2798" r:id="rId2161" xr:uid="{B17BB432-A970-4928-A51E-95190999176C}"/>
    <hyperlink ref="H2799" r:id="rId2162" xr:uid="{ACADFD06-309B-4F49-A602-408FE4C59EF2}"/>
    <hyperlink ref="H2800" r:id="rId2163" xr:uid="{61911D03-F5BF-41E0-90F5-CAE3EF7BAFD7}"/>
    <hyperlink ref="H2801" r:id="rId2164" xr:uid="{78B615E7-2C6F-4F2F-B0F7-727035FA5A24}"/>
    <hyperlink ref="H2802" r:id="rId2165" xr:uid="{3F7D1B21-B0BC-47D3-BE61-FEA065404232}"/>
    <hyperlink ref="H2803" r:id="rId2166" xr:uid="{04FBCE0E-630F-402D-801C-02B75762AFA3}"/>
    <hyperlink ref="H2804" r:id="rId2167" xr:uid="{A992FB9D-1880-4A6A-BFD0-4F21E4FB21C5}"/>
    <hyperlink ref="H2805" r:id="rId2168" xr:uid="{017CDE4A-C5C4-4C90-B9C1-B3EA3E3C12E1}"/>
    <hyperlink ref="H2806" r:id="rId2169" xr:uid="{3DC29AB6-8A4D-4D15-8BCB-FBB2F1500709}"/>
    <hyperlink ref="H2807" r:id="rId2170" xr:uid="{C2B41C64-07CB-4CD4-9B39-199348F5B16C}"/>
    <hyperlink ref="H2808" r:id="rId2171" xr:uid="{DE22ABF4-FC96-41E9-B2AE-BBD778EFCD05}"/>
    <hyperlink ref="H2809" r:id="rId2172" xr:uid="{2E8ABB79-875B-4147-A43B-7F2A54DD5E74}"/>
    <hyperlink ref="H2810" r:id="rId2173" xr:uid="{79FAE8EE-8B8C-4BF9-A543-B9A0A4D2C0D9}"/>
    <hyperlink ref="H2811" r:id="rId2174" xr:uid="{F72E8F40-8654-4CC1-B236-10E89AF09EB2}"/>
    <hyperlink ref="H2812" r:id="rId2175" xr:uid="{6D825B58-96BA-4F61-817D-68E08E47EB18}"/>
    <hyperlink ref="H2813" r:id="rId2176" xr:uid="{43499724-B47A-4016-AB40-1C04EB786A53}"/>
    <hyperlink ref="H2814" r:id="rId2177" xr:uid="{353706E1-B960-48BC-B549-385CD17BE371}"/>
    <hyperlink ref="H2815" r:id="rId2178" xr:uid="{92084C3B-DBD4-4CCA-807F-885712659977}"/>
    <hyperlink ref="H2816" r:id="rId2179" xr:uid="{18928B05-666F-4F49-B136-FAC8CC202F12}"/>
    <hyperlink ref="H2817" r:id="rId2180" xr:uid="{9E0906D6-CBB6-4226-82CE-7F719FA56F79}"/>
    <hyperlink ref="H2818" r:id="rId2181" xr:uid="{BD3960BB-F830-4395-BD7A-9AADB81AEB8B}"/>
    <hyperlink ref="H2819" r:id="rId2182" xr:uid="{449D73C1-0083-48AC-95E2-18C1EFF248E8}"/>
    <hyperlink ref="H2820" r:id="rId2183" xr:uid="{E6F4D028-FA8A-4395-A69C-1ED4F08EC8FC}"/>
    <hyperlink ref="H2821" r:id="rId2184" xr:uid="{97CD7478-0A35-494D-A8AE-D6B18AADDFD0}"/>
    <hyperlink ref="H2822" r:id="rId2185" xr:uid="{EE1AF881-AC5A-437F-9FCC-021D129A394A}"/>
    <hyperlink ref="H2823" r:id="rId2186" xr:uid="{94BCE624-1CA8-4EB2-AB8C-50B5F93BBFF6}"/>
    <hyperlink ref="H2824" r:id="rId2187" xr:uid="{D11AE9D6-1225-4716-AA67-7ADFA4652633}"/>
    <hyperlink ref="H2825" r:id="rId2188" xr:uid="{969EF7BC-E9F8-45B5-9756-B5AD3BB570ED}"/>
    <hyperlink ref="H2826" r:id="rId2189" xr:uid="{73704200-2357-483D-8DD0-7E114ECF78A9}"/>
    <hyperlink ref="H2827" r:id="rId2190" xr:uid="{BADB17CE-FD5A-48C1-9DC1-036AECD4D6E1}"/>
    <hyperlink ref="H2828" r:id="rId2191" xr:uid="{151868D5-007B-4892-8B2F-855516459BB6}"/>
    <hyperlink ref="H2829" r:id="rId2192" xr:uid="{CF154AED-7E74-40B8-97EA-AE88BAB89BB6}"/>
    <hyperlink ref="H2830" r:id="rId2193" xr:uid="{6F4173A6-A74E-4F80-BCF0-2FA526D09114}"/>
    <hyperlink ref="H2831" r:id="rId2194" xr:uid="{3984E8E2-3290-429A-BE62-194017A20F67}"/>
    <hyperlink ref="H2832" r:id="rId2195" xr:uid="{A934BDC1-F372-402A-9B0E-D22644675244}"/>
    <hyperlink ref="H2833" r:id="rId2196" xr:uid="{04B3814C-3DDD-4998-92EB-63DBBAE553BD}"/>
    <hyperlink ref="H2834" r:id="rId2197" xr:uid="{F52D5242-A0E0-4F1D-8FBB-281B7163B6C4}"/>
    <hyperlink ref="H2835" r:id="rId2198" xr:uid="{61A1B4CF-A355-4771-AA93-2D3477D926D7}"/>
    <hyperlink ref="H2836" r:id="rId2199" xr:uid="{7E0CB2A8-E175-4EA0-8C9D-42B7F705EBAD}"/>
    <hyperlink ref="H2837" r:id="rId2200" xr:uid="{15DC25BE-35B7-4ADF-94AB-6BD6F115E65F}"/>
    <hyperlink ref="H2838" r:id="rId2201" xr:uid="{350A2F68-4D06-474E-A3FF-C40121753696}"/>
    <hyperlink ref="H2839" r:id="rId2202" xr:uid="{DFF69274-9835-41BC-9F00-C6DF1C457797}"/>
    <hyperlink ref="H2840" r:id="rId2203" xr:uid="{467EE136-1492-430F-9D47-5B991F326CE9}"/>
    <hyperlink ref="H2841" r:id="rId2204" xr:uid="{DC6848CC-27E3-453A-A74A-D5A7B2B0151E}"/>
    <hyperlink ref="H2842" r:id="rId2205" xr:uid="{7F6393BA-2B91-4D07-A24C-0EDBE3F09E0A}"/>
    <hyperlink ref="H2843" r:id="rId2206" xr:uid="{789E5DC3-0F59-42DE-840D-585E48B76341}"/>
    <hyperlink ref="H2844" r:id="rId2207" xr:uid="{D42DE248-8AD6-4978-A844-2EA9DF22E5ED}"/>
    <hyperlink ref="H2845" r:id="rId2208" xr:uid="{81CF4653-A809-4B2B-A31D-21E495AA9C1B}"/>
    <hyperlink ref="H2846" r:id="rId2209" xr:uid="{E8008930-E8B2-4BFB-99A5-845A6D677DCC}"/>
    <hyperlink ref="H2847" r:id="rId2210" xr:uid="{DD3EE975-FF7C-44B1-9CE8-E49F9E3215CE}"/>
    <hyperlink ref="H2848" r:id="rId2211" xr:uid="{530056CD-A33E-4FD4-8CF0-1E4C77548716}"/>
    <hyperlink ref="H2849" r:id="rId2212" xr:uid="{B759BCD4-000E-4B80-986A-F903894FF8AF}"/>
    <hyperlink ref="H2850" r:id="rId2213" xr:uid="{A1A06EEC-EBAB-4922-AF96-92BB9D96E22A}"/>
    <hyperlink ref="H2851" r:id="rId2214" xr:uid="{6116F3D5-A1C3-450C-8754-07F40B5CD957}"/>
    <hyperlink ref="H2852" r:id="rId2215" xr:uid="{D90BE87E-8112-4BA2-85C6-7A4F6BB686D8}"/>
    <hyperlink ref="H2853" r:id="rId2216" xr:uid="{2E2C28DC-3C00-4E69-875A-C6302259F7E7}"/>
    <hyperlink ref="H2854" r:id="rId2217" xr:uid="{00C0B093-2135-45B2-A6EF-89089802A530}"/>
    <hyperlink ref="H2855" r:id="rId2218" xr:uid="{594B1169-DCFD-4332-B877-224F63DE988C}"/>
    <hyperlink ref="H2856" r:id="rId2219" xr:uid="{F3812DAD-AE7E-44ED-89FD-3D5FE07C1D6A}"/>
    <hyperlink ref="H2857" r:id="rId2220" xr:uid="{1517B44B-9AD6-4606-917A-9F5D91648F96}"/>
    <hyperlink ref="H2858" r:id="rId2221" xr:uid="{65613F9D-5220-404B-B4FB-479F3D0F3061}"/>
    <hyperlink ref="H2859" r:id="rId2222" xr:uid="{063A1805-1788-42AF-AEA1-7D1DD3D204E2}"/>
    <hyperlink ref="H2860" r:id="rId2223" xr:uid="{A946876A-FD8A-4A37-B78E-01B1282F5FEA}"/>
    <hyperlink ref="H2861" r:id="rId2224" xr:uid="{48CA2546-12F7-4C63-9453-65DC1F0A1AFE}"/>
    <hyperlink ref="H2862" r:id="rId2225" xr:uid="{599FE529-EA23-43DD-9565-F3E10A902E0E}"/>
    <hyperlink ref="H2863" r:id="rId2226" xr:uid="{DCD6522F-A926-4D6A-A1AD-78F88551689B}"/>
    <hyperlink ref="H2864" r:id="rId2227" xr:uid="{30F50A64-7F39-4913-94F4-53876EED371C}"/>
    <hyperlink ref="H2865" r:id="rId2228" xr:uid="{B08F1C7F-4D6E-4825-9BA4-51D519CE2629}"/>
    <hyperlink ref="H2866" r:id="rId2229" xr:uid="{2E157F89-3B1B-4230-87A2-F0B0DA13CF6A}"/>
    <hyperlink ref="H2867" r:id="rId2230" xr:uid="{5697D105-414B-4676-A384-C0036A0877E9}"/>
    <hyperlink ref="H2869" r:id="rId2231" xr:uid="{A296CDCF-3AB2-404B-8882-13C00C5C5E2F}"/>
    <hyperlink ref="H2870" r:id="rId2232" xr:uid="{F3028C4A-E653-4EE1-9C04-6A3792AC2CE2}"/>
    <hyperlink ref="H2871" r:id="rId2233" xr:uid="{8608C2D4-08DB-46C2-939B-4DE0B597666D}"/>
    <hyperlink ref="H2872" r:id="rId2234" xr:uid="{9298D110-0891-40CC-9F3C-4D1F80CB3E8F}"/>
    <hyperlink ref="H2873" r:id="rId2235" xr:uid="{B604D299-D4DF-424C-8AF7-097BDF3E24C0}"/>
    <hyperlink ref="H2875" r:id="rId2236" xr:uid="{590355D9-0143-4184-9BDB-662E769DDD4E}"/>
    <hyperlink ref="H2876" r:id="rId2237" xr:uid="{02AB3C85-8A3A-4B8D-8133-ABB050738E97}"/>
    <hyperlink ref="H2877" r:id="rId2238" xr:uid="{0175117C-AC9D-46FB-B6A2-558E800B099E}"/>
    <hyperlink ref="H2878" r:id="rId2239" xr:uid="{FAE4F5B0-F49D-4276-9CD9-DED5E35F0770}"/>
    <hyperlink ref="H2879" r:id="rId2240" xr:uid="{6307FD84-4B84-4E55-B025-C4850B503A2A}"/>
    <hyperlink ref="H2880" r:id="rId2241" xr:uid="{F7E7D92C-E763-40BF-9B2E-79BF912E5785}"/>
    <hyperlink ref="H2881" r:id="rId2242" xr:uid="{84F359EA-686A-4C3A-9FE7-E83B14A0FF10}"/>
    <hyperlink ref="H2882" r:id="rId2243" xr:uid="{FF3E14AA-17C6-443D-8C97-CC8A78B65AE7}"/>
    <hyperlink ref="H2883" r:id="rId2244" xr:uid="{3CA5ECFB-FBC3-4E81-82FD-19D0532C82ED}"/>
    <hyperlink ref="H2884" r:id="rId2245" xr:uid="{34C748BF-B80F-44AA-8604-AE22D1D75788}"/>
    <hyperlink ref="H2885" r:id="rId2246" xr:uid="{5B0F37AF-B2CC-4C21-8F17-4787C940225A}"/>
    <hyperlink ref="H2886" r:id="rId2247" xr:uid="{EBF7CC48-E5AF-4AC2-B9CB-DC48ED9FB364}"/>
    <hyperlink ref="H2887" r:id="rId2248" xr:uid="{C0CFB175-CFA8-4B9A-AAC9-0604A98B0FA7}"/>
    <hyperlink ref="H2888" r:id="rId2249" xr:uid="{B877B91A-2AC4-4584-A02C-3D80A7B1E2DF}"/>
    <hyperlink ref="H2889" r:id="rId2250" xr:uid="{64E897D2-D694-497D-B6E0-7B6A8B52BF05}"/>
    <hyperlink ref="H2890" r:id="rId2251" xr:uid="{225318E4-53D4-4B1E-86AD-F166F0221C7E}"/>
    <hyperlink ref="H2891" r:id="rId2252" xr:uid="{832891B8-631B-499C-8FEF-2D7D224400EA}"/>
    <hyperlink ref="H2892" r:id="rId2253" xr:uid="{61F00697-8B73-428F-B1EB-CDEBB486A35C}"/>
    <hyperlink ref="H2893" r:id="rId2254" xr:uid="{3C898505-92EB-43A1-8792-9AD77404E4EF}"/>
    <hyperlink ref="H2894" r:id="rId2255" xr:uid="{A813E04E-DDD2-4DA3-A11E-A86D6986F36A}"/>
    <hyperlink ref="H2895" r:id="rId2256" xr:uid="{5EDB99E6-4783-45FA-9A92-56BAE0570A13}"/>
    <hyperlink ref="H2896" r:id="rId2257" xr:uid="{B79077D3-CD72-49B9-8A32-A23382F39239}"/>
    <hyperlink ref="H2897" r:id="rId2258" xr:uid="{E5607ECD-4534-44D0-B771-47DF4CA59B79}"/>
    <hyperlink ref="H2898" r:id="rId2259" xr:uid="{D6D27A82-D21D-4E43-88D3-91B39F76CA5E}"/>
    <hyperlink ref="H2899" r:id="rId2260" xr:uid="{D88A6CD7-EE56-4689-9081-FFCB27B06FE6}"/>
    <hyperlink ref="H2900" r:id="rId2261" xr:uid="{BA5F27D4-8B10-4114-B5B3-6A68A557CE63}"/>
    <hyperlink ref="H2901" r:id="rId2262" xr:uid="{522F25E6-192B-4457-A5AC-D076C86499B5}"/>
    <hyperlink ref="H2902" r:id="rId2263" xr:uid="{A5A4D45A-6809-4A73-829D-B7A7BC2EEC86}"/>
    <hyperlink ref="H2903" r:id="rId2264" xr:uid="{20BAB3FA-5326-4D1F-97BD-C05A7BFBDF08}"/>
    <hyperlink ref="H2904" r:id="rId2265" xr:uid="{B53895AE-6D38-4417-87D3-BBB973135814}"/>
    <hyperlink ref="H2905" r:id="rId2266" xr:uid="{A43BB927-89AD-4BDD-887C-97A02B72D48A}"/>
    <hyperlink ref="H2906" r:id="rId2267" xr:uid="{1971D424-CE74-4D64-AF23-1CCA11136033}"/>
    <hyperlink ref="H2907" r:id="rId2268" xr:uid="{72EF1380-0A05-480B-B39A-678B2724AD30}"/>
    <hyperlink ref="H2908" r:id="rId2269" xr:uid="{9A62785C-0ED2-4310-A458-56B0BD61FDAE}"/>
    <hyperlink ref="H2909" r:id="rId2270" xr:uid="{47A65025-9A35-4A6D-8746-B086EC67D940}"/>
    <hyperlink ref="H2910" r:id="rId2271" xr:uid="{CFF1ABFF-6CCC-4E60-B58F-F571D8097308}"/>
    <hyperlink ref="H2911" r:id="rId2272" xr:uid="{64DD0123-800C-451D-844B-6B573703297D}"/>
    <hyperlink ref="H2912" r:id="rId2273" xr:uid="{9DB8F1CC-3480-4931-8A18-2D2D9AB46F43}"/>
    <hyperlink ref="H2913" r:id="rId2274" xr:uid="{87F128EF-54A0-4037-A712-75809752ACE7}"/>
    <hyperlink ref="H2914" r:id="rId2275" xr:uid="{C7760F52-DDC4-4C17-8803-8C97CE39BBA8}"/>
    <hyperlink ref="H2915" r:id="rId2276" xr:uid="{752E4EF1-6675-4388-88E1-1A3C6C42E859}"/>
    <hyperlink ref="H2916" r:id="rId2277" xr:uid="{D86E42E7-3945-492B-9A52-DDBA73A8AE3D}"/>
    <hyperlink ref="H2917" r:id="rId2278" xr:uid="{6F097EC4-94E4-473F-A046-B9EBAD3DC395}"/>
    <hyperlink ref="H2918" r:id="rId2279" xr:uid="{3D49E896-2741-4212-87D1-9B9EF84CE358}"/>
    <hyperlink ref="H2919" r:id="rId2280" xr:uid="{AA8909B1-5FED-4BA9-AFBE-4270C0E2C86E}"/>
    <hyperlink ref="H2920" r:id="rId2281" xr:uid="{962EB21B-1804-4CB7-8E2D-37869D37822C}"/>
    <hyperlink ref="H2921" r:id="rId2282" xr:uid="{5EE972C1-CE64-4E0B-8C57-78A69CD47ED4}"/>
    <hyperlink ref="H2922" r:id="rId2283" xr:uid="{8626BCF4-536F-4A6C-874D-6E2D049D5C54}"/>
    <hyperlink ref="H2923" r:id="rId2284" xr:uid="{46428CBD-60B7-4F51-900B-B5B4380891F4}"/>
    <hyperlink ref="H2924" r:id="rId2285" xr:uid="{FE803E07-B8A0-48C2-A293-98FF0088A6A6}"/>
    <hyperlink ref="H2925" r:id="rId2286" xr:uid="{869C9D1C-1237-43FD-9E5B-88D9522595A3}"/>
    <hyperlink ref="H2926" r:id="rId2287" xr:uid="{56561E47-156B-4FF0-950C-A79B81DB445B}"/>
    <hyperlink ref="H2927" r:id="rId2288" xr:uid="{F108B84D-F764-436A-ADD2-C6DA2A6E74DA}"/>
    <hyperlink ref="H2928" r:id="rId2289" xr:uid="{A60C3E5E-5897-4C47-B9CC-25294A572768}"/>
    <hyperlink ref="H2929" r:id="rId2290" xr:uid="{11A74A81-AD13-4851-8F9F-B2B9D8AC98D0}"/>
    <hyperlink ref="H2930" r:id="rId2291" xr:uid="{CD7836B4-3D5A-43B1-956C-1705BA8CEA24}"/>
    <hyperlink ref="H2931" r:id="rId2292" xr:uid="{62654A31-4DF3-4641-AD12-BEDB6EFCC765}"/>
    <hyperlink ref="H2933" r:id="rId2293" xr:uid="{C2A1FEE1-D4DB-42D0-ACC7-C5E66208EB04}"/>
    <hyperlink ref="H2934" r:id="rId2294" xr:uid="{9906E7E6-5912-430C-A8A1-EFC18418EC0E}"/>
    <hyperlink ref="H2935" r:id="rId2295" xr:uid="{5482BBAD-74B0-4E87-B73A-D4A065D4E7AC}"/>
    <hyperlink ref="H2937" r:id="rId2296" xr:uid="{D0B5C717-7E9F-4D77-8043-7A3243D97A2D}"/>
    <hyperlink ref="H2939" r:id="rId2297" xr:uid="{F5F281CC-3BBC-45F0-B798-7510E1BBAD44}"/>
    <hyperlink ref="H2940" r:id="rId2298" xr:uid="{F05D71B8-EE4F-4BB5-A6A2-E981C51F116B}"/>
    <hyperlink ref="H2941" r:id="rId2299" xr:uid="{5242A32C-0A29-4773-BAC2-6C99B5594F53}"/>
    <hyperlink ref="H2943" r:id="rId2300" xr:uid="{3320E56E-043C-4BC5-B8FC-40F0AAA4D353}"/>
    <hyperlink ref="H2944" r:id="rId2301" xr:uid="{8915C720-9EFE-41E2-A524-D4EB4B2F5531}"/>
    <hyperlink ref="H2945" r:id="rId2302" xr:uid="{1E80D8D9-479B-409C-891F-4FEA20BEC1B7}"/>
    <hyperlink ref="H2947" r:id="rId2303" xr:uid="{835ECF15-355B-454E-85DF-5FBE25557943}"/>
    <hyperlink ref="H2950" r:id="rId2304" xr:uid="{E8E98959-D781-4CAE-9920-E2DA7345994F}"/>
    <hyperlink ref="H2951" r:id="rId2305" xr:uid="{BE4EC2EA-3E10-4777-9D83-0379D7BFBA28}"/>
    <hyperlink ref="H2952" r:id="rId2306" xr:uid="{56C91FC2-037E-4AE6-9BBA-C5B7FBD8BB0C}"/>
    <hyperlink ref="H2953" r:id="rId2307" xr:uid="{28824813-0F93-46FB-B609-00B000E6F9D6}"/>
    <hyperlink ref="H2954" r:id="rId2308" xr:uid="{8CE8772C-ECFD-4681-9652-E266395B0658}"/>
    <hyperlink ref="H2955" r:id="rId2309" xr:uid="{1785192B-AC17-488C-8192-452FB42EFE14}"/>
    <hyperlink ref="H2956" r:id="rId2310" xr:uid="{A18E2C83-136C-4205-9A61-5C2347A68E93}"/>
    <hyperlink ref="H2957" r:id="rId2311" xr:uid="{23C19E18-8804-42FF-9D51-F622186F0C5E}"/>
    <hyperlink ref="H2959" r:id="rId2312" xr:uid="{103E32E2-8CEB-4E49-8C93-6F5CB7B263C2}"/>
    <hyperlink ref="H2960" r:id="rId2313" xr:uid="{C7FF176F-5DB9-4B97-92E0-11572209BA65}"/>
    <hyperlink ref="H2961" r:id="rId2314" xr:uid="{A5195C3C-58CA-440F-883C-1845E30E4F5A}"/>
    <hyperlink ref="H2962" r:id="rId2315" xr:uid="{48E522B0-D890-40CC-A716-5A011D43BED7}"/>
    <hyperlink ref="H2963" r:id="rId2316" xr:uid="{06465532-A79B-4201-87B7-550796215FF9}"/>
    <hyperlink ref="H2964" r:id="rId2317" xr:uid="{A3410170-AC9E-4D52-8B93-698277B1D7CC}"/>
    <hyperlink ref="H2965" r:id="rId2318" xr:uid="{DECB07D7-C098-4102-9000-BC912E8EFC04}"/>
    <hyperlink ref="H2966" r:id="rId2319" xr:uid="{881CCFEE-BC6E-425C-B00E-B012CEACF811}"/>
    <hyperlink ref="H2967" r:id="rId2320" xr:uid="{BCA8BBAB-172F-46E0-A8DA-6879C34B6CF9}"/>
    <hyperlink ref="H2968" r:id="rId2321" xr:uid="{9A5C33CD-A5EF-43DA-BEAD-A57B1B03CEC5}"/>
    <hyperlink ref="H2969" r:id="rId2322" xr:uid="{B232E4DA-8EB7-4DA2-A643-40FEA2D479A5}"/>
    <hyperlink ref="H2970" r:id="rId2323" xr:uid="{07ED4FC6-37C6-48ED-B2ED-A05F3BFAD61D}"/>
    <hyperlink ref="H2971" r:id="rId2324" xr:uid="{800F8FB9-C041-42D8-8F0B-262CD0B7E31A}"/>
    <hyperlink ref="H2972" r:id="rId2325" xr:uid="{CBF24AA8-2D76-4679-A279-7AE03DBB3C0D}"/>
    <hyperlink ref="H2973" r:id="rId2326" xr:uid="{29D4C9BB-A79E-4D02-8AF9-934EE6A580BB}"/>
    <hyperlink ref="H2974" r:id="rId2327" xr:uid="{C49A145E-0679-41B6-BDC3-8922E8172D6A}"/>
    <hyperlink ref="H2975" r:id="rId2328" xr:uid="{B6C4CC44-9C6F-414F-8700-36711CAD68DB}"/>
    <hyperlink ref="H2976" r:id="rId2329" xr:uid="{DED4CED1-B3EB-4C85-B44E-0469E95FA3EC}"/>
    <hyperlink ref="H2977" r:id="rId2330" xr:uid="{7FA4FD59-1CF1-4984-A327-9FD7C171507D}"/>
    <hyperlink ref="H2978" r:id="rId2331" xr:uid="{3ED9EB08-47D9-4D19-96D7-5886D22D0E76}"/>
    <hyperlink ref="H2979" r:id="rId2332" xr:uid="{F2E01D2A-D138-4F40-A168-EDDB199A84FF}"/>
    <hyperlink ref="H2980" r:id="rId2333" xr:uid="{59F7C038-F0C3-40C8-A9F1-F9D25A9834D3}"/>
    <hyperlink ref="H2981" r:id="rId2334" xr:uid="{B6C65A91-B7B3-420E-BED7-86BCA4280E3B}"/>
    <hyperlink ref="H2982" r:id="rId2335" xr:uid="{643CF6E5-17E1-4E38-96E1-06A97278A44A}"/>
    <hyperlink ref="H2984" r:id="rId2336" xr:uid="{54B23090-B1BC-4CFA-96E3-D6C1BAA197F2}"/>
    <hyperlink ref="H2985" r:id="rId2337" xr:uid="{FE209B53-3D46-4B89-B176-3177EEB20653}"/>
    <hyperlink ref="H2986" r:id="rId2338" xr:uid="{1D134712-9FE7-4CE7-88E1-0FD3CCF8C39A}"/>
    <hyperlink ref="H2987" r:id="rId2339" xr:uid="{C3123F73-996D-4942-997A-687BA6176129}"/>
    <hyperlink ref="H2988" r:id="rId2340" xr:uid="{7558A8E3-56F5-4333-89A7-8A68F76B2632}"/>
    <hyperlink ref="H2989" r:id="rId2341" xr:uid="{2A4C5A26-8CF7-4EA4-AA22-65313B0DD702}"/>
    <hyperlink ref="H2990" r:id="rId2342" xr:uid="{CB66417A-F15C-4D77-A4F9-88D19E6E5B0A}"/>
    <hyperlink ref="H2991" r:id="rId2343" xr:uid="{CDE6B866-70F3-4DE4-8A4A-8B33A56BB8DE}"/>
    <hyperlink ref="H2993" r:id="rId2344" xr:uid="{5371CDE9-D29D-43DD-B088-EEBCF249820C}"/>
    <hyperlink ref="H2994" r:id="rId2345" xr:uid="{6AC4F0B3-0EC9-4AF6-BA14-ABB3A56A3A50}"/>
    <hyperlink ref="H2995" r:id="rId2346" xr:uid="{7B074DD1-F3A8-4C1D-AD34-E9F1DB552934}"/>
    <hyperlink ref="H2996" r:id="rId2347" xr:uid="{1996C9BF-98BA-4A52-8708-72E9121E2B98}"/>
    <hyperlink ref="H2997" r:id="rId2348" xr:uid="{E6FD7FC0-1C98-48DB-8729-F8F61C085003}"/>
    <hyperlink ref="H2998" r:id="rId2349" xr:uid="{7C2CAAE0-2658-4013-9468-13672D2CC50F}"/>
    <hyperlink ref="H2999" r:id="rId2350" xr:uid="{A187A02B-81F3-4B30-BECA-4685B94AE752}"/>
    <hyperlink ref="H3000" r:id="rId2351" xr:uid="{42B6AA0A-28A3-4FE4-8AB1-17CB6D1B6630}"/>
    <hyperlink ref="H3001" r:id="rId2352" xr:uid="{E56285B3-2E0E-42C8-90EC-8C6ACE2758D3}"/>
    <hyperlink ref="H3002" r:id="rId2353" xr:uid="{335C398F-9E0E-4D2D-8CE5-15344E20CF25}"/>
    <hyperlink ref="H3003" r:id="rId2354" xr:uid="{65C8BF22-EDC2-4C3A-8D4D-5AE5F3A3323B}"/>
    <hyperlink ref="H3004" r:id="rId2355" xr:uid="{CD1EBEF9-20C7-46A2-AE29-71CFDD639156}"/>
    <hyperlink ref="H3005" r:id="rId2356" xr:uid="{0D5B10EF-3949-48F4-ADDE-0263A59210F3}"/>
    <hyperlink ref="H3006" r:id="rId2357" xr:uid="{BA954A7E-D9BB-454B-9360-5FD4C3784F2C}"/>
    <hyperlink ref="H3007" r:id="rId2358" xr:uid="{F4050CB3-75EE-4F70-864F-D96605F640E3}"/>
    <hyperlink ref="H3008" r:id="rId2359" xr:uid="{B6572D57-1830-4F89-8048-07129FFC34DD}"/>
    <hyperlink ref="H3009" r:id="rId2360" xr:uid="{3A4BA255-D3AD-4097-BBEB-AC9B07786185}"/>
    <hyperlink ref="H3010" r:id="rId2361" xr:uid="{5AAA1B24-D2E8-40FF-8468-0455466721CB}"/>
    <hyperlink ref="H3011" r:id="rId2362" xr:uid="{1F987259-F1AF-4F3E-A136-4C5936CA9598}"/>
    <hyperlink ref="H3012" r:id="rId2363" xr:uid="{F25B2F3E-FC3E-43E8-A5E0-44CCE00A8148}"/>
    <hyperlink ref="H3013" r:id="rId2364" xr:uid="{90E0B674-12C7-460E-BA1A-5B7FEFE4B5EE}"/>
    <hyperlink ref="H3015" r:id="rId2365" xr:uid="{61AF02DD-14F6-485A-8F94-DA0470600CBC}"/>
    <hyperlink ref="H3016" r:id="rId2366" xr:uid="{B40AA667-FF2B-47DA-B40D-A93623A803F5}"/>
    <hyperlink ref="H3017" r:id="rId2367" xr:uid="{B856FE09-E853-468F-9437-1C78641ED9E5}"/>
    <hyperlink ref="H3018" r:id="rId2368" xr:uid="{E26CE2D8-8AE4-4F45-8B26-812A481D4EB7}"/>
    <hyperlink ref="H3019" r:id="rId2369" xr:uid="{B025F4CD-F233-4B9A-8F85-120F9DBF5D10}"/>
    <hyperlink ref="H3020" r:id="rId2370" xr:uid="{FB3B7CE7-6E26-474F-83FC-5F33176373C6}"/>
    <hyperlink ref="H3021" r:id="rId2371" xr:uid="{4596E9DB-5078-4D2B-9525-75734909AE58}"/>
    <hyperlink ref="H3022" r:id="rId2372" xr:uid="{7D95F61D-6D2B-4C4F-A7CD-8388A77FCEF2}"/>
    <hyperlink ref="H3023" r:id="rId2373" xr:uid="{5C915A46-7B5C-469D-B96F-7A15CFDC5041}"/>
    <hyperlink ref="H3024" r:id="rId2374" xr:uid="{7C17E2D2-7578-40D8-B19A-37055D7CDCE5}"/>
    <hyperlink ref="H3025" r:id="rId2375" xr:uid="{032243B8-AD0E-4C31-BDA5-D8325597AC40}"/>
    <hyperlink ref="H3026" r:id="rId2376" xr:uid="{47553F25-53F0-467F-9AFE-0E271C3C8D87}"/>
    <hyperlink ref="H3027" r:id="rId2377" xr:uid="{DEE08118-EAC0-4D94-A65B-D957BA6FC962}"/>
    <hyperlink ref="H3028" r:id="rId2378" xr:uid="{5F7463DE-8935-4112-99C2-D7DA3F9C693D}"/>
    <hyperlink ref="H3029" r:id="rId2379" xr:uid="{BC348417-8084-4AFD-9024-C21A012FB2F5}"/>
    <hyperlink ref="H3030" r:id="rId2380" xr:uid="{837BA89E-7828-4CE0-BC54-5D4BA6E15B19}"/>
    <hyperlink ref="H3031" r:id="rId2381" xr:uid="{191B5B43-50EC-44E6-949E-F7DE7C8EC70B}"/>
    <hyperlink ref="H3033" r:id="rId2382" xr:uid="{8174BF1D-02A4-42EC-8499-758EC7CBE40A}"/>
    <hyperlink ref="H3034" r:id="rId2383" xr:uid="{24125690-9491-4CF1-86BD-BB5C51AA8C0E}"/>
    <hyperlink ref="H3035" r:id="rId2384" xr:uid="{1A48BC7F-4EC8-480E-B228-C79DE1C1C1C8}"/>
    <hyperlink ref="H3036" r:id="rId2385" xr:uid="{61033132-2A65-4F41-8F49-C4E0734534CA}"/>
    <hyperlink ref="H3037" r:id="rId2386" xr:uid="{9B38EC79-88FB-4AF8-9E6C-BF9D7FDB998A}"/>
    <hyperlink ref="H3038" r:id="rId2387" xr:uid="{43B8CDD7-C648-44C1-922B-3F8BB1822C2B}"/>
    <hyperlink ref="H3039" r:id="rId2388" xr:uid="{5E866769-608F-41CB-AB0F-D2B1F5876CFF}"/>
    <hyperlink ref="H3040" r:id="rId2389" xr:uid="{7C80E455-71AA-49CF-9073-6B65F25ED2A0}"/>
    <hyperlink ref="H3041" r:id="rId2390" xr:uid="{3EC65A17-CB6A-48C6-BE0D-73277F1F811C}"/>
    <hyperlink ref="H3042" r:id="rId2391" xr:uid="{E303ACF7-475B-4BA7-AC33-AF3FB4A97967}"/>
    <hyperlink ref="H3043" r:id="rId2392" xr:uid="{8E1A01DD-2CAB-48DD-85C1-EFECA68F340F}"/>
    <hyperlink ref="H3044" r:id="rId2393" xr:uid="{4B038AF1-70F7-40FC-A8F9-901CE692C913}"/>
    <hyperlink ref="H3045" r:id="rId2394" xr:uid="{9AC22BC9-C679-4CAB-B8A9-EDC84FA57AFA}"/>
    <hyperlink ref="H3046" r:id="rId2395" xr:uid="{A65F35B3-B1E2-4DD6-A588-2C6D8F1258FF}"/>
    <hyperlink ref="H3047" r:id="rId2396" xr:uid="{D7472E9B-45FF-4FD6-A47C-BE1A16302A9C}"/>
    <hyperlink ref="H3048" r:id="rId2397" xr:uid="{93A9AC45-C8F9-4EF7-A3E6-CCEC015E049C}"/>
    <hyperlink ref="H3049" r:id="rId2398" xr:uid="{59E03F21-9FEC-4DB9-970A-701D7552EFFC}"/>
    <hyperlink ref="H3050" r:id="rId2399" xr:uid="{4710D606-297E-4D9C-A6D8-0DE9351F89C1}"/>
    <hyperlink ref="H3051" r:id="rId2400" xr:uid="{A51D0BF4-B704-438F-B1C2-1AEDD9198BDF}"/>
    <hyperlink ref="H3052" r:id="rId2401" xr:uid="{99C56ADB-8861-47FF-82DD-293489649A88}"/>
    <hyperlink ref="H3053" r:id="rId2402" xr:uid="{AE9CE82D-ED51-472B-ACDF-616355053642}"/>
    <hyperlink ref="H3054" r:id="rId2403" xr:uid="{2FD01FA6-F341-4FA0-8B43-F96C81C823B8}"/>
    <hyperlink ref="H3055" r:id="rId2404" xr:uid="{4196C534-4358-4D40-A7C5-2B7C8E01496B}"/>
    <hyperlink ref="H3056" r:id="rId2405" xr:uid="{9993EDB0-85AF-45D9-962A-4E15E7C3C6C3}"/>
    <hyperlink ref="H3057" r:id="rId2406" xr:uid="{CB01AAE5-3C9F-4508-AE4B-FF2FA151CD00}"/>
    <hyperlink ref="H3058" r:id="rId2407" xr:uid="{3CA31B25-6A3A-4E73-9EDA-C2BBA80BBAF9}"/>
    <hyperlink ref="H3059" r:id="rId2408" xr:uid="{42A173D1-F465-4310-AC4D-5E160A8A472D}"/>
    <hyperlink ref="H3060" r:id="rId2409" xr:uid="{8D3D6D19-8BC6-49F6-84C4-1B6C474DBBC5}"/>
    <hyperlink ref="H3061" r:id="rId2410" xr:uid="{54817920-CA32-4C65-85D9-B106A237A3AE}"/>
    <hyperlink ref="H3062" r:id="rId2411" xr:uid="{4F38C38D-1DFD-4F48-82AE-C287F6A3A7B8}"/>
    <hyperlink ref="H3063" r:id="rId2412" xr:uid="{1760660E-F8F4-41D6-9071-B28D5ABD23DF}"/>
    <hyperlink ref="H3064" r:id="rId2413" xr:uid="{51CC382E-A089-486F-9E0D-45379C5E428B}"/>
    <hyperlink ref="H3065" r:id="rId2414" xr:uid="{79A77BB5-0DB5-4A71-B1BF-79F46E59079E}"/>
    <hyperlink ref="H3066" r:id="rId2415" xr:uid="{8FAE22B2-3349-4A28-9BC5-FFCAA623086F}"/>
    <hyperlink ref="H3067" r:id="rId2416" xr:uid="{5EFDDC31-A70D-42BE-AE20-6D4123E98C9D}"/>
    <hyperlink ref="H3068" r:id="rId2417" xr:uid="{D247E924-BA07-460A-A3E9-F5484A8D01B0}"/>
    <hyperlink ref="H3069" r:id="rId2418" xr:uid="{C50A4072-8E0C-45A7-8AB5-7EBADB3E7FC3}"/>
    <hyperlink ref="H3070" r:id="rId2419" xr:uid="{C2ADDD12-E4EF-42A7-BA23-B4546F1F2F1A}"/>
    <hyperlink ref="H3071" r:id="rId2420" xr:uid="{7E8A3C80-230C-4D80-B99D-8EA61D9189C6}"/>
    <hyperlink ref="H3072" r:id="rId2421" xr:uid="{FB6E9879-E970-486B-9B79-0B6FCC90A468}"/>
    <hyperlink ref="H3073" r:id="rId2422" xr:uid="{6B77FADA-2E46-4DE6-A208-9DDA8FEF64E4}"/>
    <hyperlink ref="H3074" r:id="rId2423" xr:uid="{06E4ADC3-EC4B-41C2-B83C-AE90B68F4643}"/>
    <hyperlink ref="H3075" r:id="rId2424" xr:uid="{B85F55C8-7580-4263-87BF-56FF7ECC4914}"/>
    <hyperlink ref="H3076" r:id="rId2425" xr:uid="{8CCD8DD2-DA8C-4A26-B26F-1B1BF7C8BE10}"/>
    <hyperlink ref="H3077" r:id="rId2426" xr:uid="{345DBC88-3DEC-42DB-8DB9-45626C03CCCA}"/>
    <hyperlink ref="H3078" r:id="rId2427" xr:uid="{CC6AFF46-C62C-44FE-B40A-C52B4FD0B89D}"/>
    <hyperlink ref="H3079" r:id="rId2428" xr:uid="{A8E1B4C7-E5C6-45AE-9D4C-7371B1838CD9}"/>
    <hyperlink ref="H3080" r:id="rId2429" xr:uid="{A2CD3C14-6813-457F-A34C-5D25DB3F4ACB}"/>
    <hyperlink ref="H3081" r:id="rId2430" xr:uid="{7400825D-6D9C-4A6D-9589-6BCDB626C642}"/>
    <hyperlink ref="H3082" r:id="rId2431" xr:uid="{FABC5A9E-9DA7-4972-A9C7-98A26723BED9}"/>
    <hyperlink ref="H3083" r:id="rId2432" xr:uid="{DAB0B6CE-38C3-4C12-9932-9E1EBBA2D040}"/>
    <hyperlink ref="H3084" r:id="rId2433" xr:uid="{32FA3FE9-67CC-420E-B723-F4C22FF42155}"/>
    <hyperlink ref="H3085" r:id="rId2434" xr:uid="{C015B1C9-8103-4C76-B7A2-16A55C281D70}"/>
    <hyperlink ref="H3086" r:id="rId2435" xr:uid="{F80AF0A3-661B-4C7C-8A5C-269D04E59AE8}"/>
    <hyperlink ref="H3088" r:id="rId2436" xr:uid="{DE32C28E-C1C2-40AD-8FFF-991801D9CEDD}"/>
    <hyperlink ref="H3089" r:id="rId2437" xr:uid="{4ED46B79-C87C-48D3-BD9E-53A60BAC0176}"/>
    <hyperlink ref="H3090" r:id="rId2438" xr:uid="{99FB9026-9705-4C0D-9CEC-70B1F25CD0F5}"/>
    <hyperlink ref="H3091" r:id="rId2439" xr:uid="{5E989DB3-EEB8-40BE-AC6E-67A7D967D0EA}"/>
    <hyperlink ref="H3092" r:id="rId2440" xr:uid="{67B30D4F-3F3B-4DCD-A7EB-F50F80AE74B9}"/>
    <hyperlink ref="H3093" r:id="rId2441" xr:uid="{9F490473-C37C-4C25-8322-E63574CDDB8C}"/>
    <hyperlink ref="H3094" r:id="rId2442" xr:uid="{13A744C7-27EA-41E7-A636-039C130B0AB3}"/>
    <hyperlink ref="H3095" r:id="rId2443" xr:uid="{3DC8D587-B355-4F11-8971-CBF82FAE6492}"/>
    <hyperlink ref="H3096" r:id="rId2444" xr:uid="{2CCB25E4-D8A9-4BAA-BAE1-51595D0E1F6A}"/>
    <hyperlink ref="H3097" r:id="rId2445" xr:uid="{A054CEF7-FE31-40D3-A186-EF973DB7435D}"/>
    <hyperlink ref="H3098" r:id="rId2446" xr:uid="{2D5D32AC-009B-4552-BB9C-C394D9905CEB}"/>
    <hyperlink ref="H3099" r:id="rId2447" xr:uid="{D8ACF39B-2C42-423B-80C2-503B3BA3BC76}"/>
    <hyperlink ref="H3100" r:id="rId2448" xr:uid="{D1DBF9B1-6A60-45A7-970E-B438B069F94F}"/>
    <hyperlink ref="H3101" r:id="rId2449" xr:uid="{B5486E22-5345-45EE-A79B-5FFDDACC79BB}"/>
    <hyperlink ref="H3102" r:id="rId2450" xr:uid="{B9151432-A686-49A7-8E48-EBD7BD8101C0}"/>
    <hyperlink ref="H3103" r:id="rId2451" xr:uid="{40E78A6B-BA15-4D6D-B881-76A112557CC4}"/>
    <hyperlink ref="H3104" r:id="rId2452" xr:uid="{69654209-F7BA-46B9-B818-7E791C3BC19F}"/>
    <hyperlink ref="H3105" r:id="rId2453" xr:uid="{0126E3E5-DBE8-4DDE-8C0B-906A3B5899FA}"/>
    <hyperlink ref="H3106" r:id="rId2454" xr:uid="{26EC803F-CE0C-479F-A49E-0084E1E5A13E}"/>
    <hyperlink ref="H3107" r:id="rId2455" xr:uid="{ED34C274-A4C5-48F7-9D55-A751DB39B94B}"/>
    <hyperlink ref="H3108" r:id="rId2456" xr:uid="{6A2EC821-2CF9-4A02-90FC-A2EB4AEAD930}"/>
    <hyperlink ref="H3110" r:id="rId2457" xr:uid="{9C624B73-12FE-4CEC-82D6-696D9225F252}"/>
    <hyperlink ref="H3111" r:id="rId2458" xr:uid="{3B087693-D683-40C6-A92F-648FFA7E661F}"/>
    <hyperlink ref="H3112" r:id="rId2459" xr:uid="{1497EAFD-71B4-4388-9C72-EA4B40637E43}"/>
    <hyperlink ref="H3113" r:id="rId2460" xr:uid="{752016C6-5B03-40CD-8635-23B57E95C892}"/>
    <hyperlink ref="H3114" r:id="rId2461" xr:uid="{6B5ACC80-38EF-4DF5-BFFD-7C4887EDDBC3}"/>
    <hyperlink ref="H3115" r:id="rId2462" xr:uid="{C6048F8F-6728-46D5-B525-958E95A362AB}"/>
    <hyperlink ref="H3116" r:id="rId2463" xr:uid="{3F36EAA7-47DA-4A05-B4D5-11089CA088A0}"/>
    <hyperlink ref="H3117" r:id="rId2464" xr:uid="{3ECDA7F7-92F8-428D-9C59-3750771EE1BB}"/>
    <hyperlink ref="H3118" r:id="rId2465" xr:uid="{27D429D8-4ECE-4A23-9CD5-D0F232DE0EFF}"/>
    <hyperlink ref="H3119" r:id="rId2466" xr:uid="{0267D7DB-0575-4242-830A-1310D029E1A4}"/>
    <hyperlink ref="H3120" r:id="rId2467" xr:uid="{686EB613-BBF2-48F3-980F-B603EE9C20DF}"/>
    <hyperlink ref="H3121" r:id="rId2468" xr:uid="{31CB89F3-02B0-4359-8777-274E2F04C257}"/>
    <hyperlink ref="H3122" r:id="rId2469" xr:uid="{1E2C4762-765E-46D2-871B-666B813588D6}"/>
    <hyperlink ref="H3123" r:id="rId2470" xr:uid="{D3709313-8C90-4B67-8F39-0D2CD84CF29E}"/>
    <hyperlink ref="H3124" r:id="rId2471" xr:uid="{42C41FF8-7D3D-46CD-A09D-F1F4E288F922}"/>
    <hyperlink ref="H3125" r:id="rId2472" xr:uid="{15653185-DDF7-45F1-BF64-0ECDC491047A}"/>
    <hyperlink ref="H3126" r:id="rId2473" xr:uid="{B25F560E-F8D3-4EBF-8347-AC3358F9BAC5}"/>
    <hyperlink ref="H3127" r:id="rId2474" xr:uid="{7930A4C9-F93A-4C10-BA40-FC5AD22DEF7E}"/>
    <hyperlink ref="H3128" r:id="rId2475" xr:uid="{A9977DA8-8A10-40D9-808E-364E21F4D4EC}"/>
    <hyperlink ref="H3130" r:id="rId2476" xr:uid="{2243CDE1-4296-407B-BB40-69F7657A44F8}"/>
    <hyperlink ref="H3131" r:id="rId2477" xr:uid="{4BB76954-B7A2-41B5-A51C-6CED69B966AB}"/>
    <hyperlink ref="H3132" r:id="rId2478" xr:uid="{3A5130B6-D1EE-4DC7-869C-F86B62224A44}"/>
    <hyperlink ref="H3133" r:id="rId2479" xr:uid="{201B40AE-CA8B-4F66-AB2A-A1BBD4E2F334}"/>
    <hyperlink ref="H3134" r:id="rId2480" xr:uid="{1438D82B-2A2B-4F28-8C9D-ED7709CC1D84}"/>
    <hyperlink ref="H3135" r:id="rId2481" xr:uid="{44AFB57B-0C4F-4BA1-A805-AE6AC3A27199}"/>
    <hyperlink ref="H3136" r:id="rId2482" xr:uid="{5A5781FC-A9AC-48D4-B226-126F4226C5F3}"/>
    <hyperlink ref="H3137" r:id="rId2483" xr:uid="{B8CDA66A-334A-483D-8F07-9D643DDA1F32}"/>
    <hyperlink ref="H3138" r:id="rId2484" xr:uid="{C2A0DC59-25DC-49A5-9D60-ADC759DAC4D9}"/>
    <hyperlink ref="H3139" r:id="rId2485" xr:uid="{E0353135-BAAF-42F0-A932-E1169AC9A760}"/>
    <hyperlink ref="H3152" r:id="rId2486" xr:uid="{69A892A0-FEBF-4DE4-BA7E-9AC03DB39042}"/>
    <hyperlink ref="H3154" r:id="rId2487" xr:uid="{92666911-D8BC-4F80-A970-DB49BC46FC55}"/>
    <hyperlink ref="H3157" r:id="rId2488" xr:uid="{BA8CEC8F-EC12-47F1-B4BB-601E0BED68F3}"/>
    <hyperlink ref="H3158" r:id="rId2489" xr:uid="{5287EADB-2609-475A-99B8-96723D3CE908}"/>
    <hyperlink ref="H3159" r:id="rId2490" xr:uid="{EEBA2661-224C-409B-9D4E-2BA33EEB5B57}"/>
    <hyperlink ref="H3160" r:id="rId2491" xr:uid="{9D423D4E-EA8F-47BB-9054-FA0878A0610F}"/>
    <hyperlink ref="H3161" r:id="rId2492" xr:uid="{F3574357-8A5B-46C1-BA92-5C9BEED6B028}"/>
    <hyperlink ref="H3162" r:id="rId2493" xr:uid="{3213AB2D-5E49-418C-ADD9-9DFDBE905D56}"/>
    <hyperlink ref="H3163" r:id="rId2494" xr:uid="{C583230D-E133-4013-95CB-43F42979DC0D}"/>
    <hyperlink ref="H3164" r:id="rId2495" xr:uid="{51CA9520-2E0A-41D9-A4BC-4A614BD52FB4}"/>
    <hyperlink ref="H3165" r:id="rId2496" xr:uid="{DA93DE6C-6BEA-4B95-879F-2F56B2E626F4}"/>
    <hyperlink ref="H3166" r:id="rId2497" xr:uid="{14B478B1-66E7-41E1-B28F-431C0DCA5B03}"/>
    <hyperlink ref="H3167" r:id="rId2498" xr:uid="{03F8E679-779F-4D60-A265-A980A1FA0C5A}"/>
    <hyperlink ref="H3168" r:id="rId2499" xr:uid="{D347C953-661E-4960-8C04-69F41D2BFD33}"/>
    <hyperlink ref="H3169" r:id="rId2500" xr:uid="{2B36CD67-DE8A-47EC-9516-0622DCF72F1D}"/>
    <hyperlink ref="H3170" r:id="rId2501" xr:uid="{66A5EADB-3C8C-4AAB-A5C0-22C6D89FC514}"/>
    <hyperlink ref="H3171" r:id="rId2502" xr:uid="{261D52CE-2176-44D9-8ADF-9057290AC80B}"/>
    <hyperlink ref="H3172" r:id="rId2503" xr:uid="{82FF0151-E114-41CF-8D99-C658AE484F8F}"/>
    <hyperlink ref="H3173" r:id="rId2504" xr:uid="{07B2829A-1D8A-4583-AC9B-A5346F40DCEA}"/>
    <hyperlink ref="H3174" r:id="rId2505" xr:uid="{68FD6A26-346E-4541-BEF1-05F79DFB63CA}"/>
    <hyperlink ref="H3175" r:id="rId2506" xr:uid="{72839965-B6B6-48D0-A535-EB989967C8A5}"/>
    <hyperlink ref="H3176" r:id="rId2507" xr:uid="{2383ED3C-81AF-4648-AF83-ACF2359FA63C}"/>
    <hyperlink ref="H3177" r:id="rId2508" xr:uid="{960D5623-F545-462E-9E90-F2F5A98C016E}"/>
    <hyperlink ref="H3178" r:id="rId2509" xr:uid="{8925D698-BA91-40DF-A4FA-F0897F5A140E}"/>
    <hyperlink ref="H3179" r:id="rId2510" xr:uid="{8A06F7B5-685D-4729-8051-25B149F1294A}"/>
    <hyperlink ref="H3180" r:id="rId2511" xr:uid="{1985B48C-1C59-48BF-8B62-311ED62E7307}"/>
    <hyperlink ref="H3181" r:id="rId2512" xr:uid="{0699DF8B-2FDB-4279-8549-9D7D331A30FD}"/>
    <hyperlink ref="H3182" r:id="rId2513" xr:uid="{218CD98D-C19F-40F1-9783-8423F6DD8A2F}"/>
    <hyperlink ref="H3184" r:id="rId2514" xr:uid="{895A09F6-1B01-4DE1-9968-713F7FA68BED}"/>
    <hyperlink ref="H3185" r:id="rId2515" xr:uid="{3086B521-1E9D-405B-8963-4A1748F0855D}"/>
    <hyperlink ref="H3187" r:id="rId2516" xr:uid="{5276418B-B216-4075-8444-BD11517FCE49}"/>
    <hyperlink ref="H3188" r:id="rId2517" xr:uid="{9B734687-93F8-4392-B8B7-EF4F7F82B84D}"/>
    <hyperlink ref="H3192" r:id="rId2518" xr:uid="{65E3D003-C3DF-41FE-A930-2121810CAA3A}"/>
    <hyperlink ref="H3193" r:id="rId2519" xr:uid="{E7D8EBD4-A2CD-413A-9127-12C81FD515C8}"/>
    <hyperlink ref="H3194" r:id="rId2520" xr:uid="{2CC4D396-4CC8-4F19-85F5-192465B7FF8C}"/>
    <hyperlink ref="H3195" r:id="rId2521" xr:uid="{4837DF45-CB5A-4174-8C61-89AC4C70ECC9}"/>
    <hyperlink ref="H3196" r:id="rId2522" xr:uid="{379B4207-527F-4929-AD38-E895DA14A1DF}"/>
    <hyperlink ref="H3197" r:id="rId2523" xr:uid="{154491B4-D8C2-430B-AF27-1E988E53B428}"/>
    <hyperlink ref="H3202" r:id="rId2524" xr:uid="{72698A2A-705F-4F47-9E78-D6EC9E0B72B9}"/>
    <hyperlink ref="H3203" r:id="rId2525" xr:uid="{49A6C578-92C0-4759-9431-194CE12F3FBA}"/>
    <hyperlink ref="H3204" r:id="rId2526" xr:uid="{EFA662A9-4315-4E50-B8CE-42E00DFD4660}"/>
    <hyperlink ref="H3206" r:id="rId2527" xr:uid="{DC6500AE-2139-4194-9222-4B6888DBC80C}"/>
    <hyperlink ref="H3207" r:id="rId2528" xr:uid="{C347F9C5-1A45-4CE7-B8B9-955BC28DA282}"/>
    <hyperlink ref="H3208" r:id="rId2529" xr:uid="{F715C87A-D838-424A-B9D4-CED4A02F501E}"/>
    <hyperlink ref="H3210" r:id="rId2530" xr:uid="{D43BFC16-6566-4F2B-8D38-2218B884CF73}"/>
    <hyperlink ref="H3211" r:id="rId2531" xr:uid="{64834976-18C0-4557-8C38-E866DB660F80}"/>
    <hyperlink ref="H3212" r:id="rId2532" xr:uid="{EE3A9ADF-83D1-45BA-B13B-DAA7B7F38EA9}"/>
    <hyperlink ref="H3213" r:id="rId2533" xr:uid="{22242D9B-E64B-4465-8EA8-F984ABCD7892}"/>
    <hyperlink ref="H3214" r:id="rId2534" xr:uid="{5055AED1-134F-45C9-B922-2E5E95942B7B}"/>
    <hyperlink ref="H3215" r:id="rId2535" xr:uid="{7D33EC98-AD84-4967-A3C0-8612AE58C3E3}"/>
    <hyperlink ref="H3216" r:id="rId2536" xr:uid="{51B73FE7-0ED3-462C-B140-0294EDC8186F}"/>
    <hyperlink ref="H3217" r:id="rId2537" xr:uid="{CB52DE63-3578-4B58-AD7A-FEDD7562244C}"/>
    <hyperlink ref="H3218" r:id="rId2538" xr:uid="{F7418F6E-6EE4-4EAE-B490-594CD348173F}"/>
    <hyperlink ref="H3219" r:id="rId2539" xr:uid="{C8BC9068-820C-47DC-8505-B5BA44DE14ED}"/>
    <hyperlink ref="H3220" r:id="rId2540" xr:uid="{FEE489EC-C8F5-470B-AA01-8408CB6634E2}"/>
    <hyperlink ref="H3221" r:id="rId2541" xr:uid="{12D246C3-2A41-4DC1-B80A-7A305CF00451}"/>
    <hyperlink ref="H3222" r:id="rId2542" xr:uid="{9FAF58D4-93AA-451F-B400-6727C4D6DC4F}"/>
    <hyperlink ref="H3224" r:id="rId2543" xr:uid="{DABF68C5-C5A7-4FBA-8D3D-66EF2D79C4EE}"/>
    <hyperlink ref="H3225" r:id="rId2544" xr:uid="{164CC77E-7F6B-47B7-9EBE-C86E95C710F4}"/>
    <hyperlink ref="H3226" r:id="rId2545" xr:uid="{AEEEA1BB-C663-4866-AFD6-83796D3A6F53}"/>
    <hyperlink ref="H3227" r:id="rId2546" xr:uid="{AECB47CB-7D1E-4313-86DD-603D4FD02333}"/>
    <hyperlink ref="H3228" r:id="rId2547" xr:uid="{97DF0646-D834-449F-AB5B-33871FF943DB}"/>
    <hyperlink ref="H3230" r:id="rId2548" xr:uid="{B1C33F8E-AAF7-490A-85A0-369F78C7C45A}"/>
    <hyperlink ref="H3231" r:id="rId2549" xr:uid="{A14370C1-A8D4-4CDD-AFDB-4F8933288AB1}"/>
    <hyperlink ref="H3232" r:id="rId2550" xr:uid="{84862753-780B-4E7E-8B20-F864D21E7D5B}"/>
    <hyperlink ref="H3233" r:id="rId2551" xr:uid="{5F56EAA1-0894-4EF9-B31D-5E089D8A454C}"/>
    <hyperlink ref="H3234" r:id="rId2552" xr:uid="{762A1539-0FD2-4F73-896B-80B3112856EE}"/>
    <hyperlink ref="H3235" r:id="rId2553" xr:uid="{FD7877BE-FDC4-43A9-8EA5-FB71146D2009}"/>
    <hyperlink ref="H3236" r:id="rId2554" xr:uid="{5F85CFF1-7D6F-44E7-B875-300E2BE540AE}"/>
    <hyperlink ref="H3237" r:id="rId2555" xr:uid="{B0B71CCD-282A-42C6-A629-1FCC9700638B}"/>
    <hyperlink ref="H3238" r:id="rId2556" xr:uid="{A55239A9-6481-414D-905B-20EA9C0D4318}"/>
    <hyperlink ref="H3239" r:id="rId2557" xr:uid="{BA48C9A3-56C5-42D1-A64D-5325AD4A126F}"/>
    <hyperlink ref="H3240" r:id="rId2558" xr:uid="{C8D0874C-B454-4C2E-B9C8-1B5C4248A7AC}"/>
    <hyperlink ref="H3241" r:id="rId2559" xr:uid="{FA308B0E-08BF-468D-A3F3-A8BC4021A18E}"/>
    <hyperlink ref="H3242" r:id="rId2560" xr:uid="{2BC8C7F2-D703-43F4-B46E-0A81D7F0AF49}"/>
    <hyperlink ref="H3243" r:id="rId2561" xr:uid="{74915502-B97C-432D-BA15-AFC06B479D6B}"/>
    <hyperlink ref="H3244" r:id="rId2562" xr:uid="{9B93EA75-7534-4F55-9524-49B923087890}"/>
    <hyperlink ref="H3246" r:id="rId2563" xr:uid="{041EBEDD-4C9F-4BDB-AD2F-F42BA733820C}"/>
    <hyperlink ref="H3247" r:id="rId2564" xr:uid="{861C48F4-E17A-465A-9248-1E83C1DEFC03}"/>
    <hyperlink ref="H3248" r:id="rId2565" xr:uid="{49BEBF30-C146-4CEE-8E31-DF1121A4C14A}"/>
    <hyperlink ref="H3249" r:id="rId2566" xr:uid="{21047603-AA7E-49E0-860C-9C4A2F351590}"/>
    <hyperlink ref="H3250" r:id="rId2567" xr:uid="{79F9DA87-C228-458B-A78E-D0958F7040BA}"/>
    <hyperlink ref="H3251" r:id="rId2568" xr:uid="{6857F243-3B25-45F5-854C-4EE544BD5325}"/>
    <hyperlink ref="H3252" r:id="rId2569" xr:uid="{C7C924A3-252E-4B70-8852-E2C564C6F2B1}"/>
    <hyperlink ref="H3253" r:id="rId2570" xr:uid="{AAB35A75-BDA5-4CF0-B931-FDEB64BE25CE}"/>
    <hyperlink ref="H3254" r:id="rId2571" xr:uid="{82D747AF-2D59-43C9-8F61-2B6453B4947B}"/>
    <hyperlink ref="H3255" r:id="rId2572" xr:uid="{ED230D05-F5AD-4760-B726-149610659CA7}"/>
    <hyperlink ref="H3257" r:id="rId2573" xr:uid="{E0F4EBFD-4028-41FD-8AE2-41C696D9C749}"/>
    <hyperlink ref="H3258" r:id="rId2574" xr:uid="{FF25014A-9EFD-4D7A-BC20-86BCC77C6C48}"/>
    <hyperlink ref="H3259" r:id="rId2575" xr:uid="{2345F3D3-0713-4185-9BE5-3D60617D7BF0}"/>
    <hyperlink ref="H3260" r:id="rId2576" xr:uid="{9B725D28-4841-4FB1-ACE7-7F3428B18A7A}"/>
    <hyperlink ref="H3261" r:id="rId2577" xr:uid="{16C3B9C1-D24C-4F1F-AF36-23E27E96B82C}"/>
    <hyperlink ref="H3262" r:id="rId2578" xr:uid="{91DDCEA2-8A76-47D6-94D5-A32939CE2368}"/>
    <hyperlink ref="H3263" r:id="rId2579" xr:uid="{917213E0-E121-425C-9D9D-AE7B76096C7F}"/>
    <hyperlink ref="H3267" r:id="rId2580" xr:uid="{B03C78EF-B0CB-4E9F-931A-014CF5572067}"/>
    <hyperlink ref="H3270" r:id="rId2581" xr:uid="{43590333-0DF3-4154-911C-91355E638D05}"/>
    <hyperlink ref="H3271" r:id="rId2582" xr:uid="{6A967BE6-BB89-4623-B20B-52D86ED64B9E}"/>
    <hyperlink ref="H3272" r:id="rId2583" xr:uid="{E045C366-39CB-483E-86E2-AE53DEDC80E6}"/>
    <hyperlink ref="H3273" r:id="rId2584" xr:uid="{460AB75E-26CD-4016-A551-0B9F3480B67C}"/>
    <hyperlink ref="H3274" r:id="rId2585" xr:uid="{BDD6C9CE-AEB2-416F-B794-01A216136C64}"/>
    <hyperlink ref="H3275" r:id="rId2586" xr:uid="{261E73BF-43E1-4928-9938-DDE1D73F27D0}"/>
    <hyperlink ref="H3276" r:id="rId2587" xr:uid="{B39339FE-5F71-4F39-880B-188340D8CAC7}"/>
    <hyperlink ref="H3277" r:id="rId2588" xr:uid="{CB3571CF-DB66-4B07-A778-91675CAEBF59}"/>
    <hyperlink ref="H3278" r:id="rId2589" xr:uid="{D7AB46B2-C2B6-4732-8000-925AE4C27884}"/>
    <hyperlink ref="H3279" r:id="rId2590" xr:uid="{3E58F145-5EDF-426E-959C-0C0D9B2BC335}"/>
    <hyperlink ref="H3280" r:id="rId2591" xr:uid="{CE8004EB-6B2E-44C1-A24C-0CEB6FA9C180}"/>
    <hyperlink ref="H3281" r:id="rId2592" xr:uid="{38EA1E52-4ED7-4B8E-BE06-3E259AF1C33F}"/>
    <hyperlink ref="H3283" r:id="rId2593" xr:uid="{6014C6A9-6087-49EB-9EBC-4D74E9EE2CEB}"/>
    <hyperlink ref="H3284" r:id="rId2594" xr:uid="{8F7F3451-8809-4B4B-8532-626740CE0305}"/>
    <hyperlink ref="H3285" r:id="rId2595" xr:uid="{422EA2FE-C298-4A0F-898C-CB17B7C847F7}"/>
    <hyperlink ref="H3286" r:id="rId2596" xr:uid="{0DC90C61-82D9-4612-A8D5-1D2686C1AA31}"/>
    <hyperlink ref="H3287" r:id="rId2597" xr:uid="{3BA6C9EA-9246-4AF2-B91C-9894EF7D62A1}"/>
    <hyperlink ref="H3288" r:id="rId2598" xr:uid="{F97F3078-115C-4DC0-8BB1-C9BBA9E879EF}"/>
    <hyperlink ref="H3291" r:id="rId2599" xr:uid="{E3189723-41A7-487D-A666-BB29FB250C07}"/>
    <hyperlink ref="H3292" r:id="rId2600" xr:uid="{E97E309F-FD46-4AF4-80DC-7CDF4DE5A60A}"/>
    <hyperlink ref="H3293" r:id="rId2601" xr:uid="{F6A9CFE2-FEFB-4D86-BD4B-D7485D6DECF7}"/>
    <hyperlink ref="H3294" r:id="rId2602" xr:uid="{579FF83A-9D7F-49E1-8F12-5E3357CD384E}"/>
    <hyperlink ref="H3296" r:id="rId2603" xr:uid="{F7CB90B0-CD3D-4DD7-9E07-BA322B14C0F6}"/>
    <hyperlink ref="H3298" r:id="rId2604" xr:uid="{977584BA-D61E-4CA8-99F0-36116B1A3C53}"/>
    <hyperlink ref="H3299" r:id="rId2605" xr:uid="{049DE259-8ACC-4CC5-AED6-A6BCA0822828}"/>
    <hyperlink ref="H3300" r:id="rId2606" xr:uid="{0842CF77-42C7-48EB-BB6C-5CDCC756E38B}"/>
    <hyperlink ref="H3301" r:id="rId2607" xr:uid="{26A21F1A-670E-4F50-BDE6-875F80371F18}"/>
    <hyperlink ref="H3302" r:id="rId2608" xr:uid="{AE046E0F-26B6-4A72-A3A3-C8549B5A707D}"/>
    <hyperlink ref="H3303" r:id="rId2609" xr:uid="{606A4EB9-D382-41EA-9B01-C6FF814218A7}"/>
    <hyperlink ref="H3304" r:id="rId2610" xr:uid="{0BFE7C88-4745-4A57-BDFE-C7C0DBC3CF9C}"/>
    <hyperlink ref="H3305" r:id="rId2611" xr:uid="{DD592016-DBA7-4B2A-B18A-B81527082ACB}"/>
    <hyperlink ref="H3306" r:id="rId2612" xr:uid="{DE0570CF-FAAB-41D1-8178-10FDD3F38D2B}"/>
    <hyperlink ref="H3307" r:id="rId2613" xr:uid="{A2C97BF1-507C-4781-8BBC-CDCDCF753680}"/>
    <hyperlink ref="H3308" r:id="rId2614" xr:uid="{96129385-036B-45C9-A836-565C65D17B2B}"/>
    <hyperlink ref="H3309" r:id="rId2615" xr:uid="{CFBE5D66-B959-4165-A577-AA5E3C82A1AF}"/>
    <hyperlink ref="H3312" r:id="rId2616" xr:uid="{80D2721B-C0E1-4A67-A8D8-62F71A9912A4}"/>
    <hyperlink ref="H3313" r:id="rId2617" xr:uid="{F0963EAB-EA49-4272-A000-FDF53370D47E}"/>
    <hyperlink ref="H3314" r:id="rId2618" xr:uid="{4454B818-7F8E-4D0F-B9E7-5199F76132B3}"/>
    <hyperlink ref="H3315" r:id="rId2619" xr:uid="{DC660578-5F2C-4918-AAA0-E060BA13719C}"/>
    <hyperlink ref="H3316" r:id="rId2620" xr:uid="{C123ECC6-CDBF-4C25-A67B-E4735A90DFFE}"/>
    <hyperlink ref="H3317" r:id="rId2621" xr:uid="{59443AFD-2D83-4366-A5A2-6E104CDE12C1}"/>
    <hyperlink ref="H3318" r:id="rId2622" xr:uid="{6F2E8913-8654-489D-BC77-62DA804D3CE6}"/>
    <hyperlink ref="H3320" r:id="rId2623" xr:uid="{F4288DAF-10C4-4A3F-A938-99C57F202680}"/>
    <hyperlink ref="H3323" r:id="rId2624" xr:uid="{0A99BFFD-FAFE-434C-A3B6-D446D925D8DE}"/>
    <hyperlink ref="H3324" r:id="rId2625" xr:uid="{8A2EAEF3-23B9-4A74-9C10-58D2CDE089F3}"/>
    <hyperlink ref="H3326" r:id="rId2626" xr:uid="{AD9CD23B-F5D4-4D4A-85E4-442A8ECBE638}"/>
    <hyperlink ref="H3327" r:id="rId2627" xr:uid="{3B88FE87-0DA1-4DE2-AC4D-42181C45FED5}"/>
    <hyperlink ref="H3328" r:id="rId2628" xr:uid="{A8B69E43-7705-4EA6-AC03-ABA804331F17}"/>
    <hyperlink ref="H3329" r:id="rId2629" xr:uid="{513CAABE-CBC1-49EB-B61A-005BF0AE7B95}"/>
    <hyperlink ref="H3330" r:id="rId2630" xr:uid="{C2896BD4-FA9C-486D-817B-836164162E3C}"/>
    <hyperlink ref="H3331" r:id="rId2631" xr:uid="{251C7DE9-2708-476C-990C-EC8C3716B3BC}"/>
    <hyperlink ref="H3332" r:id="rId2632" xr:uid="{18503238-8425-4F69-8F05-F9513F292D01}"/>
    <hyperlink ref="H3333" r:id="rId2633" xr:uid="{55B2AA25-6CB7-4BBE-B168-F210322AF15F}"/>
    <hyperlink ref="H3334" r:id="rId2634" xr:uid="{DAB90420-06F9-4084-9A64-A6E96C9C4142}"/>
    <hyperlink ref="H3335" r:id="rId2635" xr:uid="{4D18F0B0-8AC4-41D6-B082-2A7C36450219}"/>
    <hyperlink ref="H3336" r:id="rId2636" xr:uid="{34DD8505-5528-42AB-9B0B-23BD1F06577C}"/>
    <hyperlink ref="H3337" r:id="rId2637" xr:uid="{F5BA4944-A161-44A0-A344-DC52ACE2E544}"/>
    <hyperlink ref="H3339" r:id="rId2638" xr:uid="{44B6EFEE-C2D4-4C7A-8803-0EF3E544BA9F}"/>
    <hyperlink ref="H3340" r:id="rId2639" xr:uid="{4D9B8207-A27F-499A-B957-7220C2ACB4E1}"/>
    <hyperlink ref="H3341" r:id="rId2640" xr:uid="{2B706A1B-70B0-4FB6-9000-9E6A0C731FAC}"/>
    <hyperlink ref="H3342" r:id="rId2641" xr:uid="{00AEC409-C504-423B-B225-730B1B9EF465}"/>
    <hyperlink ref="H3343" r:id="rId2642" xr:uid="{433C084D-E9A5-49C0-877A-13A595733379}"/>
    <hyperlink ref="H3344" r:id="rId2643" xr:uid="{55C89B62-ECF4-4D8E-9771-5ABEB8435BDE}"/>
    <hyperlink ref="H3345" r:id="rId2644" xr:uid="{B5E88857-9D44-440F-B0A0-F30817B1AE8D}"/>
    <hyperlink ref="H3346" r:id="rId2645" xr:uid="{74484108-0FFE-4528-A5DC-461FBD5CB50E}"/>
    <hyperlink ref="H3347" r:id="rId2646" xr:uid="{3B3D97F9-C3E8-4BB6-97D0-7087BD9F38DB}"/>
    <hyperlink ref="H3348" r:id="rId2647" xr:uid="{D0216763-A9A6-4C41-8B12-936D31579C5C}"/>
    <hyperlink ref="H3349" r:id="rId2648" xr:uid="{CAF198C4-63EE-454F-A6FA-C33B5976244A}"/>
    <hyperlink ref="H3350" r:id="rId2649" xr:uid="{CD875726-6619-4103-91F8-2ECB0CC1B3CD}"/>
    <hyperlink ref="H3352" r:id="rId2650" xr:uid="{CB15795E-3ABF-4C22-A5FC-5736873B2BF9}"/>
    <hyperlink ref="H3353" r:id="rId2651" xr:uid="{B2A4C07D-32DE-4E96-AFA7-B9464989E984}"/>
    <hyperlink ref="H3355" r:id="rId2652" xr:uid="{CBAE3568-98DD-41CE-BDB8-E5613C4C6E67}"/>
    <hyperlink ref="H3356" r:id="rId2653" xr:uid="{0A6B3F97-10BF-410B-92D1-A61C47A5FDCB}"/>
    <hyperlink ref="H3357" r:id="rId2654" xr:uid="{C999697F-C10F-4329-B8AA-F6FB0EF53A21}"/>
    <hyperlink ref="H3358" r:id="rId2655" xr:uid="{B442D1EF-788D-4671-A8BE-1F82CBB32E54}"/>
    <hyperlink ref="H3359" r:id="rId2656" xr:uid="{4E1532B2-D07D-4F93-83AE-2CEFE7422C29}"/>
    <hyperlink ref="H3374" r:id="rId2657" xr:uid="{74E0BF97-9A99-45C1-9699-02B354EA609B}"/>
    <hyperlink ref="H3376" r:id="rId2658" xr:uid="{A2D0EF5C-28EB-471A-9466-3215A3974D5F}"/>
    <hyperlink ref="H3378" r:id="rId2659" xr:uid="{FDEFF644-C1DD-4FA7-8110-5B77348D3E34}"/>
    <hyperlink ref="H3382" r:id="rId2660" xr:uid="{01167862-4964-4633-A0D9-2C43EDB8C1A8}"/>
    <hyperlink ref="H3388" r:id="rId2661" xr:uid="{FC8ABE19-96BC-4986-A65B-A4CB1019B176}"/>
    <hyperlink ref="H3392" r:id="rId2662" xr:uid="{20B64E7E-61BB-4508-A0FD-1004CD568E89}"/>
    <hyperlink ref="H3401" r:id="rId2663" xr:uid="{F75B8027-A6CC-4DE5-8831-65ADC2669E0C}"/>
    <hyperlink ref="H3406" r:id="rId2664" xr:uid="{66D34D8B-E1C6-4E88-8DBD-E2A9441FF4CB}"/>
    <hyperlink ref="H3409" r:id="rId2665" xr:uid="{2120CD57-D4D9-450E-BA9C-1038B543F14D}"/>
    <hyperlink ref="H3410" r:id="rId2666" xr:uid="{23F9A6C9-4E67-4409-920C-01DF533787FD}"/>
    <hyperlink ref="H3411" r:id="rId2667" xr:uid="{AAB2AB8D-05A3-45D2-AA95-1106782C2022}"/>
    <hyperlink ref="H3412" r:id="rId2668" xr:uid="{8F3F84AB-DEE7-40F6-AE58-1CCBBDC059CD}"/>
    <hyperlink ref="H3414" r:id="rId2669" xr:uid="{F3F14DB9-4BC8-456B-9ADB-C6DE3E7CEEC3}"/>
    <hyperlink ref="H3419" r:id="rId2670" xr:uid="{E74163BC-6EBB-4B93-9D8C-4BC5105704A3}"/>
    <hyperlink ref="H3424" r:id="rId2671" xr:uid="{AB94E92A-7BEA-43AC-89D4-208B06286CF8}"/>
    <hyperlink ref="H3425" r:id="rId2672" xr:uid="{3C5BEEAE-0C92-4D4E-A320-775573D3BA9D}"/>
    <hyperlink ref="H3426" r:id="rId2673" xr:uid="{32EFC8B9-BC61-4E81-A67E-F39825346686}"/>
    <hyperlink ref="H3427" r:id="rId2674" xr:uid="{61093E2B-A79B-4E1B-A0D2-4BE28CF0F751}"/>
    <hyperlink ref="H3428" r:id="rId2675" xr:uid="{E93BCB42-45E0-4E36-853C-71F6F89A924A}"/>
    <hyperlink ref="H3431" r:id="rId2676" xr:uid="{D333EBA2-E05B-4149-A588-0C31991CE75A}"/>
    <hyperlink ref="H3432" r:id="rId2677" xr:uid="{8EE77582-F8D0-4F77-B6CB-777249C1E45A}"/>
    <hyperlink ref="H3433" r:id="rId2678" xr:uid="{800AC69D-5738-4302-899E-F83DBFCD5558}"/>
    <hyperlink ref="H3436" r:id="rId2679" xr:uid="{AC7539BC-88E4-4436-8D67-E3BDB74DEE59}"/>
    <hyperlink ref="H3438" r:id="rId2680" xr:uid="{46299EE2-AD6F-4F15-B5A4-B3717E846B3E}"/>
    <hyperlink ref="H3440" r:id="rId2681" xr:uid="{99B2F590-D1BD-4170-AC6D-FED403802547}"/>
    <hyperlink ref="H3441" r:id="rId2682" xr:uid="{8035477B-882F-49B2-A082-2C8A988413FC}"/>
    <hyperlink ref="H3442" r:id="rId2683" xr:uid="{B099E540-C822-4BAC-8C3B-7A20DF589405}"/>
    <hyperlink ref="H3444" r:id="rId2684" xr:uid="{B46F77D0-1A25-4809-AC1C-0F5A2409F7EE}"/>
    <hyperlink ref="H3445" r:id="rId2685" xr:uid="{3CFC8E69-A23F-4AB0-951B-AD0AE143A0FC}"/>
    <hyperlink ref="H3446" r:id="rId2686" xr:uid="{E9F879FC-E4B8-4959-9A8F-798ECBE689ED}"/>
    <hyperlink ref="H3447" r:id="rId2687" xr:uid="{5A012704-A695-4ECB-ABE9-797F9AF9A62A}"/>
    <hyperlink ref="H3448" r:id="rId2688" xr:uid="{70002ABD-FE4C-4A7C-9439-F4DE0BAD177A}"/>
    <hyperlink ref="H3452" r:id="rId2689" xr:uid="{98C0E4FC-14B3-42D0-B4DE-B38CA8EE9A1E}"/>
    <hyperlink ref="H3454" r:id="rId2690" xr:uid="{C755322B-16E2-492C-B02B-6C0F8AFC3C9D}"/>
    <hyperlink ref="H3455" r:id="rId2691" xr:uid="{C32E7266-081F-4AE5-9F48-43E3E420BE55}"/>
    <hyperlink ref="H3457" r:id="rId2692" xr:uid="{A2E5874C-B5FD-40B4-8FBD-73612C879C2E}"/>
    <hyperlink ref="H3461" r:id="rId2693" xr:uid="{B2B390F1-4C6E-4EB1-A28C-FEBD0AA58B72}"/>
    <hyperlink ref="H3466" r:id="rId2694" xr:uid="{4C3B234A-A611-437E-B888-A50007186B2D}"/>
    <hyperlink ref="H3467" r:id="rId2695" xr:uid="{EA31805F-C703-4341-BC9D-EE9544338472}"/>
    <hyperlink ref="H3468" r:id="rId2696" xr:uid="{7B9B8E98-BC5A-4641-9949-6D80CEBF3B61}"/>
    <hyperlink ref="H3470" r:id="rId2697" xr:uid="{B63A4D57-E919-43CC-8D41-7466431E9F22}"/>
    <hyperlink ref="H3471" r:id="rId2698" xr:uid="{53D50AFC-CFA3-4DDD-8292-871374165944}"/>
    <hyperlink ref="H3472" r:id="rId2699" xr:uid="{70ED8E01-4720-4199-BA5A-C4A95B8502C9}"/>
    <hyperlink ref="H3474" r:id="rId2700" xr:uid="{7AB08F85-B96A-4FAB-A869-669749BFC2A6}"/>
    <hyperlink ref="H3479" r:id="rId2701" xr:uid="{57C5FEEC-711E-46BA-8F53-64FBB9374653}"/>
    <hyperlink ref="H3480" r:id="rId2702" xr:uid="{866E3CD7-A0CB-4CFF-B994-71B6907BFC5C}"/>
    <hyperlink ref="H3481" r:id="rId2703" xr:uid="{B2EC0955-CE1D-4064-B6E1-5579C0D59468}"/>
    <hyperlink ref="H3482" r:id="rId2704" xr:uid="{6442F758-5560-4D21-A0E8-FA7EBD4512BC}"/>
    <hyperlink ref="H3483" r:id="rId2705" xr:uid="{31854583-1160-42DF-B0CD-0DF3DA2208EA}"/>
    <hyperlink ref="H3486" r:id="rId2706" xr:uid="{F10F7D9A-94F4-4B1E-AC3F-B22F48065F4B}"/>
    <hyperlink ref="H3488" r:id="rId2707" xr:uid="{FCB759F2-9C1A-444E-A455-B39A08D7EFFA}"/>
    <hyperlink ref="H3489" r:id="rId2708" xr:uid="{481562C0-33E7-48D6-AC4A-4AF400F1DC99}"/>
    <hyperlink ref="H3491" r:id="rId2709" xr:uid="{0BC8569D-A662-45F8-B2E0-9CCCB266B7EE}"/>
    <hyperlink ref="H3495" r:id="rId2710" xr:uid="{7B5785F9-6A95-4FBC-AC69-BA607D32A87E}"/>
    <hyperlink ref="H3503" r:id="rId2711" xr:uid="{1AE42112-9ED0-48E1-9A7D-E20360ECA766}"/>
    <hyperlink ref="H3507" r:id="rId2712" xr:uid="{729A8FDA-FC99-4903-8D6A-E252078530AA}"/>
    <hyperlink ref="H3508" r:id="rId2713" xr:uid="{285A401A-21BD-4B68-9BEE-C580B3A74EBA}"/>
    <hyperlink ref="H3515" r:id="rId2714" xr:uid="{2FB2AECB-196F-44D9-938F-B7C09B228F3F}"/>
    <hyperlink ref="H3518" r:id="rId2715" xr:uid="{046504DA-95CB-4ACA-B9F9-F82FA8A5443F}"/>
    <hyperlink ref="H3520" r:id="rId2716" xr:uid="{82023A37-EECC-43A6-A784-BF0C99721A5D}"/>
    <hyperlink ref="H3521" r:id="rId2717" xr:uid="{F403D4A2-0866-4F8B-9E11-930DF93F7CCD}"/>
    <hyperlink ref="H3522" r:id="rId2718" xr:uid="{E0B25931-6C5B-4BDD-B8B3-3E3A2E874832}"/>
    <hyperlink ref="H3523" r:id="rId2719" xr:uid="{2B27EFF6-F9D7-483A-A208-7BC9441456D2}"/>
    <hyperlink ref="H3524" r:id="rId2720" xr:uid="{2DE67DF9-CD61-40F3-9648-CD7B6F70A120}"/>
    <hyperlink ref="H3526" r:id="rId2721" xr:uid="{CE124246-181D-4AE4-B347-CAA3FF582216}"/>
    <hyperlink ref="H3527" r:id="rId2722" xr:uid="{CA135769-F902-447B-B5AC-535DF37817EC}"/>
    <hyperlink ref="H3529" r:id="rId2723" xr:uid="{E614C27E-9475-459E-A120-A8ADDD050A43}"/>
    <hyperlink ref="H3531" r:id="rId2724" xr:uid="{6AF34871-7F71-447E-AF5F-C1418657B498}"/>
    <hyperlink ref="H3532" r:id="rId2725" xr:uid="{1EEA6F22-6353-4015-A35A-2978C0C6C043}"/>
    <hyperlink ref="H3533" r:id="rId2726" xr:uid="{6E56073B-1F8C-47A5-B173-B2BF263B7D28}"/>
    <hyperlink ref="H3535" r:id="rId2727" xr:uid="{00FC4929-8E6A-4C20-B9E7-CDBA7B7E1C5B}"/>
    <hyperlink ref="H3536" r:id="rId2728" xr:uid="{E1871E34-2828-4E7D-8D12-4980D92ED4D5}"/>
    <hyperlink ref="H3537" r:id="rId2729" xr:uid="{67145BDB-0BF6-4994-BE44-8A7B7CC0E116}"/>
    <hyperlink ref="H3539" r:id="rId2730" xr:uid="{C42D34F0-D650-4C25-A6A0-6F76AB0FBBB3}"/>
    <hyperlink ref="H3540" r:id="rId2731" xr:uid="{3D5B57D3-AE4A-45EB-B1B0-4C96CF394765}"/>
    <hyperlink ref="H3544" r:id="rId2732" xr:uid="{7E234D7B-2C7F-4738-A965-CF07455B5416}"/>
    <hyperlink ref="H3546" r:id="rId2733" xr:uid="{D1408817-B167-4FB2-9266-0C75D59A664B}"/>
    <hyperlink ref="H3547" r:id="rId2734" xr:uid="{B6BA10D1-0F71-4FEF-B9E4-38A10B7F8395}"/>
    <hyperlink ref="H3550" r:id="rId2735" xr:uid="{9EBD42A4-C420-4356-8AB1-21F1A2FED396}"/>
    <hyperlink ref="H3551" r:id="rId2736" xr:uid="{FB256DAD-6BB3-4D83-AA06-E214ECFDC8BF}"/>
    <hyperlink ref="H3556" r:id="rId2737" xr:uid="{4762C9BF-AE4D-4737-BC57-3229AC4909B7}"/>
    <hyperlink ref="H3558" r:id="rId2738" xr:uid="{B8E2A07C-BD6D-4F6A-9C60-7B8283BF27B6}"/>
    <hyperlink ref="H3569" r:id="rId2739" xr:uid="{21F3B62C-53A5-4503-82CD-EA688FC3D2A2}"/>
    <hyperlink ref="H3571" r:id="rId2740" xr:uid="{1E34787D-6897-4E10-B917-AEA03B896A3D}"/>
    <hyperlink ref="H3572" r:id="rId2741" xr:uid="{32D7DD0C-ED77-4AF3-B7C9-7B369695942C}"/>
    <hyperlink ref="H3584" r:id="rId2742" xr:uid="{69307BC3-B458-4B61-8C45-A72C712569B9}"/>
    <hyperlink ref="H3585" r:id="rId2743" xr:uid="{4A5B6DD9-AB5A-4210-B21C-82CC2D3D3ED0}"/>
    <hyperlink ref="H3588" r:id="rId2744" xr:uid="{7FE314D3-A405-45BB-8D87-42AC829AD0CC}"/>
    <hyperlink ref="H3593" r:id="rId2745" xr:uid="{BFBBDA8A-44FD-4D81-A405-168A7620C1BF}"/>
    <hyperlink ref="H3596" r:id="rId2746" xr:uid="{83248C1B-AC6C-4278-926F-E425920C5C44}"/>
    <hyperlink ref="H3598" r:id="rId2747" xr:uid="{14E943C4-A32E-4F15-B9C9-D849679A3419}"/>
    <hyperlink ref="H3599" r:id="rId2748" xr:uid="{E23ABC67-DCA1-4011-8C93-2DB0CF717C73}"/>
    <hyperlink ref="H3600" r:id="rId2749" xr:uid="{B3D332C8-DC1B-4068-8C2D-C76296483A07}"/>
    <hyperlink ref="H3601" r:id="rId2750" xr:uid="{DAD9301D-785B-4FC3-8ED7-C9C0C3EBC679}"/>
    <hyperlink ref="H3604" r:id="rId2751" xr:uid="{EC2E5744-66A2-4429-8884-F9F9F1FF20E7}"/>
    <hyperlink ref="H3605" r:id="rId2752" xr:uid="{CB7D32A4-1B1A-41B7-AF55-9DE4E0018A5E}"/>
    <hyperlink ref="H3606" r:id="rId2753" xr:uid="{D2C8C915-2A35-4F64-A329-745D8B5ACBFC}"/>
    <hyperlink ref="H3608" r:id="rId2754" xr:uid="{2695F130-7F01-4E73-A34C-6820C3AEE8C3}"/>
    <hyperlink ref="H3609" r:id="rId2755" xr:uid="{F79BCDA0-642B-47A2-92C1-C6F86AA8AEFC}"/>
    <hyperlink ref="H3624" r:id="rId2756" xr:uid="{DBC0871F-6B0C-4ACE-84D5-3518A284A7D5}"/>
    <hyperlink ref="H3626" r:id="rId2757" xr:uid="{9CC3D0A8-4662-4E46-9D0C-50A9C5CF8525}"/>
    <hyperlink ref="H3630" r:id="rId2758" xr:uid="{A8833976-790F-434F-8B2C-49748A417EEF}"/>
    <hyperlink ref="H3631" r:id="rId2759" xr:uid="{22AFE164-8231-4AB4-8AF3-2BEF183D86A2}"/>
    <hyperlink ref="H3632" r:id="rId2760" xr:uid="{511C7542-9EA5-40C7-8FCE-71055B1A1177}"/>
    <hyperlink ref="H3635" r:id="rId2761" xr:uid="{CCA4E810-826E-4EBF-AD80-BC449AC2D9B3}"/>
    <hyperlink ref="H3636" r:id="rId2762" xr:uid="{25612113-89A2-4239-90DD-369C91FBE1ED}"/>
    <hyperlink ref="H3638" r:id="rId2763" xr:uid="{ABC956A1-D7A8-48F3-9EFF-73A5148F9E59}"/>
    <hyperlink ref="H3651" r:id="rId2764" xr:uid="{1284D809-87CF-49F1-A5D7-1F97E209B7E2}"/>
    <hyperlink ref="H3654" r:id="rId2765" xr:uid="{BF5E8B90-C8DE-4BE1-8F59-B06335E679F8}"/>
    <hyperlink ref="H3655" r:id="rId2766" xr:uid="{90FB0C22-273D-4293-83CF-DBC828688801}"/>
    <hyperlink ref="H3657" r:id="rId2767" xr:uid="{9BA2692D-8C97-423E-928F-5C822F1C1B94}"/>
    <hyperlink ref="H3658" r:id="rId2768" xr:uid="{C8DBB7C8-7988-46B8-86D8-6EF649ACCBB9}"/>
    <hyperlink ref="H3660" r:id="rId2769" xr:uid="{CC27AEA3-9E81-413C-91B6-03C385B5537D}"/>
  </hyperlinks>
  <printOptions gridLines="1"/>
  <pageMargins left="0" right="0" top="0" bottom="0" header="0" footer="0"/>
  <pageSetup paperSize="9" orientation="portrait" blackAndWhite="1" r:id="rId2770"/>
  <headerFooter alignWithMargins="0"/>
  <legacyDrawing r:id="rId277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H47"/>
  <sheetViews>
    <sheetView zoomScale="85" zoomScaleNormal="85" workbookViewId="0">
      <pane ySplit="1" topLeftCell="A2" activePane="bottomLeft" state="frozen"/>
      <selection pane="bottomLeft" activeCell="B2" sqref="B2:D2"/>
    </sheetView>
  </sheetViews>
  <sheetFormatPr baseColWidth="10" defaultRowHeight="12.75" x14ac:dyDescent="0.2"/>
  <cols>
    <col min="1" max="1" width="37.5703125" customWidth="1"/>
    <col min="2" max="2" width="10.140625" customWidth="1"/>
    <col min="3" max="3" width="19" customWidth="1"/>
  </cols>
  <sheetData>
    <row r="1" spans="1:8" s="4" customFormat="1" ht="75" customHeight="1" thickBot="1" x14ac:dyDescent="0.25">
      <c r="A1" s="9" t="s">
        <v>900</v>
      </c>
      <c r="B1" s="76" t="s">
        <v>894</v>
      </c>
      <c r="C1" s="77"/>
      <c r="D1" s="77"/>
      <c r="E1" s="23"/>
      <c r="F1" s="22" t="s">
        <v>683</v>
      </c>
    </row>
    <row r="2" spans="1:8" ht="79.5" customHeight="1" thickBot="1" x14ac:dyDescent="0.25">
      <c r="A2" s="7" t="s">
        <v>374</v>
      </c>
      <c r="B2" s="78"/>
      <c r="C2" s="79"/>
      <c r="D2" s="80"/>
      <c r="F2" s="21" t="s">
        <v>682</v>
      </c>
    </row>
    <row r="3" spans="1:8" ht="53.25" customHeight="1" x14ac:dyDescent="0.2">
      <c r="A3" s="6" t="s">
        <v>897</v>
      </c>
      <c r="B3" s="81"/>
      <c r="C3" s="82"/>
      <c r="D3" s="83"/>
    </row>
    <row r="4" spans="1:8" x14ac:dyDescent="0.2">
      <c r="A4" s="8"/>
      <c r="B4" s="84"/>
      <c r="C4" s="84"/>
      <c r="D4" s="84"/>
    </row>
    <row r="5" spans="1:8" ht="25.5" x14ac:dyDescent="0.2">
      <c r="A5" s="46" t="s">
        <v>614</v>
      </c>
      <c r="B5" s="44"/>
      <c r="C5" s="44"/>
      <c r="D5" s="45"/>
    </row>
    <row r="7" spans="1:8" s="1" customFormat="1" ht="69.75" customHeight="1" x14ac:dyDescent="0.15">
      <c r="A7" s="24" t="s">
        <v>371</v>
      </c>
      <c r="B7" s="25" t="s">
        <v>372</v>
      </c>
      <c r="C7" s="25" t="s">
        <v>373</v>
      </c>
      <c r="D7" s="25" t="s">
        <v>405</v>
      </c>
      <c r="E7" s="25" t="s">
        <v>406</v>
      </c>
    </row>
    <row r="8" spans="1:8" x14ac:dyDescent="0.2">
      <c r="A8" s="11">
        <v>1874</v>
      </c>
      <c r="B8" s="11">
        <v>1</v>
      </c>
      <c r="C8" s="11"/>
      <c r="D8" s="26" t="str">
        <f>+IF(B8&gt;0,VLOOKUP(A8,'Liste ADBLPS 2024'!B:G,5,0),IF(C8&gt;0,VLOOKUP(A8,'Liste ADBLPS 2024'!B:G,6,0),""))</f>
        <v>1,2€</v>
      </c>
      <c r="E8" s="27">
        <f>+IF(B8&gt;0,IFERROR(B8*D8,B8*SUBSTITUTE(D8,",",".")),IF(C8&gt;0,IFERROR(C8*D8,C8*SUBSTITUTE(D8,",",".")),""))</f>
        <v>1.2</v>
      </c>
      <c r="F8" s="12" t="s">
        <v>176</v>
      </c>
      <c r="G8" s="18" t="str">
        <f>IF(A8&gt;0,VLOOKUP(A8,'Liste ADBLPS 2024'!B:J,9,0),"")</f>
        <v>ACANTHOCALYCIUM Groupe A. spiniflorum (populations du sud)</v>
      </c>
      <c r="H8" s="18" t="str">
        <f>IF(A8&gt;0,VLOOKUP(A8,'Liste ADBLPS 2024'!B:C,2,0),"")</f>
        <v>peitscherianum aff. DJF_241 &gt; N. Salsacate/Argentine [MG_3.34/97]</v>
      </c>
    </row>
    <row r="9" spans="1:8" x14ac:dyDescent="0.2">
      <c r="A9" s="28"/>
      <c r="B9" s="10"/>
      <c r="C9" s="10"/>
      <c r="D9" s="26" t="str">
        <f>+IF(B9&gt;0,VLOOKUP(A9,'Liste ADBLPS 2024'!B:G,5,0),IF(C9&gt;0,VLOOKUP(A9,'Liste ADBLPS 2024'!B:G,6,0),""))</f>
        <v/>
      </c>
      <c r="E9" s="27" t="str">
        <f t="shared" ref="E9:E41" si="0">+IF(B9&gt;0,IFERROR(B9*D9,B9*SUBSTITUTE(D9,",",".")),IF(C9&gt;0,IFERROR(C9*D9,C9*SUBSTITUTE(D9,",",".")),""))</f>
        <v/>
      </c>
      <c r="G9" s="18" t="str">
        <f>IF(A9&gt;0,VLOOKUP(A9,'Liste ADBLPS 2024'!B:J,9,0),"")</f>
        <v/>
      </c>
      <c r="H9" s="18" t="str">
        <f>IF(A9&gt;0,VLOOKUP(A9,'Liste ADBLPS 2024'!B:C,2,0),"")</f>
        <v/>
      </c>
    </row>
    <row r="10" spans="1:8" x14ac:dyDescent="0.2">
      <c r="A10" s="28"/>
      <c r="B10" s="10"/>
      <c r="C10" s="10"/>
      <c r="D10" s="26" t="str">
        <f>+IF(B10&gt;0,VLOOKUP(A10,'Liste ADBLPS 2024'!B:G,5,0),IF(C10&gt;0,VLOOKUP(A10,'Liste ADBLPS 2024'!B:G,6,0),""))</f>
        <v/>
      </c>
      <c r="E10" s="27" t="str">
        <f t="shared" si="0"/>
        <v/>
      </c>
      <c r="G10" s="18" t="str">
        <f>IF(A10&gt;0,VLOOKUP(A10,'Liste ADBLPS 2024'!B:J,9,0),"")</f>
        <v/>
      </c>
      <c r="H10" s="18" t="str">
        <f>IF(A10&gt;0,VLOOKUP(A10,'Liste ADBLPS 2024'!B:C,2,0),"")</f>
        <v/>
      </c>
    </row>
    <row r="11" spans="1:8" x14ac:dyDescent="0.2">
      <c r="A11" s="28"/>
      <c r="B11" s="10"/>
      <c r="C11" s="10"/>
      <c r="D11" s="26" t="str">
        <f>+IF(B11&gt;0,VLOOKUP(A11,'Liste ADBLPS 2024'!B:G,5,0),IF(C11&gt;0,VLOOKUP(A11,'Liste ADBLPS 2024'!B:G,6,0),""))</f>
        <v/>
      </c>
      <c r="E11" s="27" t="str">
        <f t="shared" si="0"/>
        <v/>
      </c>
      <c r="G11" s="18" t="str">
        <f>IF(A11&gt;0,VLOOKUP(A11,'Liste ADBLPS 2024'!B:J,9,0),"")</f>
        <v/>
      </c>
      <c r="H11" s="18" t="str">
        <f>IF(A11&gt;0,VLOOKUP(A11,'Liste ADBLPS 2024'!B:C,2,0),"")</f>
        <v/>
      </c>
    </row>
    <row r="12" spans="1:8" x14ac:dyDescent="0.2">
      <c r="A12" s="28"/>
      <c r="B12" s="10"/>
      <c r="C12" s="10"/>
      <c r="D12" s="26" t="str">
        <f>+IF(B12&gt;0,VLOOKUP(A12,'Liste ADBLPS 2024'!B:G,5,0),IF(C12&gt;0,VLOOKUP(A12,'Liste ADBLPS 2024'!B:G,6,0),""))</f>
        <v/>
      </c>
      <c r="E12" s="27" t="str">
        <f t="shared" si="0"/>
        <v/>
      </c>
      <c r="G12" s="18" t="str">
        <f>IF(A12&gt;0,VLOOKUP(A12,'Liste ADBLPS 2024'!B:J,9,0),"")</f>
        <v/>
      </c>
      <c r="H12" s="18" t="str">
        <f>IF(A12&gt;0,VLOOKUP(A12,'Liste ADBLPS 2024'!B:C,2,0),"")</f>
        <v/>
      </c>
    </row>
    <row r="13" spans="1:8" x14ac:dyDescent="0.2">
      <c r="A13" s="28"/>
      <c r="B13" s="10"/>
      <c r="C13" s="10"/>
      <c r="D13" s="26" t="str">
        <f>+IF(B13&gt;0,VLOOKUP(A13,'Liste ADBLPS 2024'!B:G,5,0),IF(C13&gt;0,VLOOKUP(A13,'Liste ADBLPS 2024'!B:G,6,0),""))</f>
        <v/>
      </c>
      <c r="E13" s="27" t="str">
        <f t="shared" si="0"/>
        <v/>
      </c>
      <c r="G13" s="18" t="str">
        <f>IF(A13&gt;0,VLOOKUP(A13,'Liste ADBLPS 2024'!B:J,9,0),"")</f>
        <v/>
      </c>
      <c r="H13" s="18" t="str">
        <f>IF(A13&gt;0,VLOOKUP(A13,'Liste ADBLPS 2024'!B:C,2,0),"")</f>
        <v/>
      </c>
    </row>
    <row r="14" spans="1:8" x14ac:dyDescent="0.2">
      <c r="A14" s="28"/>
      <c r="B14" s="10"/>
      <c r="C14" s="10"/>
      <c r="D14" s="26" t="str">
        <f>+IF(B14&gt;0,VLOOKUP(A14,'Liste ADBLPS 2024'!B:G,5,0),IF(C14&gt;0,VLOOKUP(A14,'Liste ADBLPS 2024'!B:G,6,0),""))</f>
        <v/>
      </c>
      <c r="E14" s="27" t="str">
        <f t="shared" si="0"/>
        <v/>
      </c>
      <c r="G14" s="18" t="str">
        <f>IF(A14&gt;0,VLOOKUP(A14,'Liste ADBLPS 2024'!B:J,9,0),"")</f>
        <v/>
      </c>
      <c r="H14" s="18" t="str">
        <f>IF(A14&gt;0,VLOOKUP(A14,'Liste ADBLPS 2024'!B:C,2,0),"")</f>
        <v/>
      </c>
    </row>
    <row r="15" spans="1:8" x14ac:dyDescent="0.2">
      <c r="A15" s="28"/>
      <c r="B15" s="10"/>
      <c r="C15" s="10"/>
      <c r="D15" s="26" t="str">
        <f>+IF(B15&gt;0,VLOOKUP(A15,'Liste ADBLPS 2024'!B:G,5,0),IF(C15&gt;0,VLOOKUP(A15,'Liste ADBLPS 2024'!B:G,6,0),""))</f>
        <v/>
      </c>
      <c r="E15" s="27" t="str">
        <f t="shared" si="0"/>
        <v/>
      </c>
      <c r="G15" s="18" t="str">
        <f>IF(A15&gt;0,VLOOKUP(A15,'Liste ADBLPS 2024'!B:J,9,0),"")</f>
        <v/>
      </c>
      <c r="H15" s="18" t="str">
        <f>IF(A15&gt;0,VLOOKUP(A15,'Liste ADBLPS 2024'!B:C,2,0),"")</f>
        <v/>
      </c>
    </row>
    <row r="16" spans="1:8" x14ac:dyDescent="0.2">
      <c r="A16" s="28"/>
      <c r="B16" s="10"/>
      <c r="C16" s="10"/>
      <c r="D16" s="26" t="str">
        <f>+IF(B16&gt;0,VLOOKUP(A16,'Liste ADBLPS 2024'!B:G,5,0),IF(C16&gt;0,VLOOKUP(A16,'Liste ADBLPS 2024'!B:G,6,0),""))</f>
        <v/>
      </c>
      <c r="E16" s="27" t="str">
        <f t="shared" si="0"/>
        <v/>
      </c>
      <c r="G16" s="18" t="str">
        <f>IF(A16&gt;0,VLOOKUP(A16,'Liste ADBLPS 2024'!B:J,9,0),"")</f>
        <v/>
      </c>
      <c r="H16" s="18" t="str">
        <f>IF(A16&gt;0,VLOOKUP(A16,'Liste ADBLPS 2024'!B:C,2,0),"")</f>
        <v/>
      </c>
    </row>
    <row r="17" spans="1:8" x14ac:dyDescent="0.2">
      <c r="A17" s="28"/>
      <c r="B17" s="10"/>
      <c r="C17" s="10"/>
      <c r="D17" s="26" t="str">
        <f>+IF(B17&gt;0,VLOOKUP(A17,'Liste ADBLPS 2024'!B:G,5,0),IF(C17&gt;0,VLOOKUP(A17,'Liste ADBLPS 2024'!B:G,6,0),""))</f>
        <v/>
      </c>
      <c r="E17" s="27" t="str">
        <f t="shared" si="0"/>
        <v/>
      </c>
      <c r="G17" s="18" t="str">
        <f>IF(A17&gt;0,VLOOKUP(A17,'Liste ADBLPS 2024'!B:J,9,0),"")</f>
        <v/>
      </c>
      <c r="H17" s="18" t="str">
        <f>IF(A17&gt;0,VLOOKUP(A17,'Liste ADBLPS 2024'!B:C,2,0),"")</f>
        <v/>
      </c>
    </row>
    <row r="18" spans="1:8" x14ac:dyDescent="0.2">
      <c r="A18" s="28"/>
      <c r="B18" s="10"/>
      <c r="C18" s="10"/>
      <c r="D18" s="26" t="str">
        <f>+IF(B18&gt;0,VLOOKUP(A18,'Liste ADBLPS 2024'!B:G,5,0),IF(C18&gt;0,VLOOKUP(A18,'Liste ADBLPS 2024'!B:G,6,0),""))</f>
        <v/>
      </c>
      <c r="E18" s="27" t="str">
        <f t="shared" si="0"/>
        <v/>
      </c>
      <c r="G18" s="18" t="str">
        <f>IF(A18&gt;0,VLOOKUP(A18,'Liste ADBLPS 2024'!B:J,9,0),"")</f>
        <v/>
      </c>
      <c r="H18" s="18" t="str">
        <f>IF(A18&gt;0,VLOOKUP(A18,'Liste ADBLPS 2024'!B:C,2,0),"")</f>
        <v/>
      </c>
    </row>
    <row r="19" spans="1:8" x14ac:dyDescent="0.2">
      <c r="A19" s="28"/>
      <c r="B19" s="10"/>
      <c r="C19" s="10"/>
      <c r="D19" s="26" t="str">
        <f>+IF(B19&gt;0,VLOOKUP(A19,'Liste ADBLPS 2024'!B:G,5,0),IF(C19&gt;0,VLOOKUP(A19,'Liste ADBLPS 2024'!B:G,6,0),""))</f>
        <v/>
      </c>
      <c r="E19" s="27" t="str">
        <f t="shared" si="0"/>
        <v/>
      </c>
      <c r="G19" s="18" t="str">
        <f>IF(A19&gt;0,VLOOKUP(A19,'Liste ADBLPS 2024'!B:J,9,0),"")</f>
        <v/>
      </c>
      <c r="H19" s="18" t="str">
        <f>IF(A19&gt;0,VLOOKUP(A19,'Liste ADBLPS 2024'!B:C,2,0),"")</f>
        <v/>
      </c>
    </row>
    <row r="20" spans="1:8" x14ac:dyDescent="0.2">
      <c r="A20" s="28"/>
      <c r="B20" s="10"/>
      <c r="C20" s="10"/>
      <c r="D20" s="26" t="str">
        <f>+IF(B20&gt;0,VLOOKUP(A20,'Liste ADBLPS 2024'!B:G,5,0),IF(C20&gt;0,VLOOKUP(A20,'Liste ADBLPS 2024'!B:G,6,0),""))</f>
        <v/>
      </c>
      <c r="E20" s="27" t="str">
        <f t="shared" si="0"/>
        <v/>
      </c>
      <c r="G20" s="18" t="str">
        <f>IF(A20&gt;0,VLOOKUP(A20,'Liste ADBLPS 2024'!B:J,9,0),"")</f>
        <v/>
      </c>
      <c r="H20" s="18" t="str">
        <f>IF(A20&gt;0,VLOOKUP(A20,'Liste ADBLPS 2024'!B:C,2,0),"")</f>
        <v/>
      </c>
    </row>
    <row r="21" spans="1:8" x14ac:dyDescent="0.2">
      <c r="A21" s="28"/>
      <c r="B21" s="10"/>
      <c r="C21" s="10"/>
      <c r="D21" s="26" t="str">
        <f>+IF(B21&gt;0,VLOOKUP(A21,'Liste ADBLPS 2024'!B:G,5,0),IF(C21&gt;0,VLOOKUP(A21,'Liste ADBLPS 2024'!B:G,6,0),""))</f>
        <v/>
      </c>
      <c r="E21" s="27" t="str">
        <f t="shared" si="0"/>
        <v/>
      </c>
      <c r="G21" s="18" t="str">
        <f>IF(A21&gt;0,VLOOKUP(A21,'Liste ADBLPS 2024'!B:J,9,0),"")</f>
        <v/>
      </c>
      <c r="H21" s="18" t="str">
        <f>IF(A21&gt;0,VLOOKUP(A21,'Liste ADBLPS 2024'!B:C,2,0),"")</f>
        <v/>
      </c>
    </row>
    <row r="22" spans="1:8" x14ac:dyDescent="0.2">
      <c r="A22" s="28"/>
      <c r="B22" s="10"/>
      <c r="C22" s="10"/>
      <c r="D22" s="26" t="str">
        <f>+IF(B22&gt;0,VLOOKUP(A22,'Liste ADBLPS 2024'!B:G,5,0),IF(C22&gt;0,VLOOKUP(A22,'Liste ADBLPS 2024'!B:G,6,0),""))</f>
        <v/>
      </c>
      <c r="E22" s="27" t="str">
        <f t="shared" si="0"/>
        <v/>
      </c>
      <c r="G22" s="18" t="str">
        <f>IF(A22&gt;0,VLOOKUP(A22,'Liste ADBLPS 2024'!B:J,9,0),"")</f>
        <v/>
      </c>
      <c r="H22" s="18" t="str">
        <f>IF(A22&gt;0,VLOOKUP(A22,'Liste ADBLPS 2024'!B:C,2,0),"")</f>
        <v/>
      </c>
    </row>
    <row r="23" spans="1:8" x14ac:dyDescent="0.2">
      <c r="A23" s="28"/>
      <c r="B23" s="10"/>
      <c r="C23" s="10"/>
      <c r="D23" s="26" t="str">
        <f>+IF(B23&gt;0,VLOOKUP(A23,'Liste ADBLPS 2024'!B:G,5,0),IF(C23&gt;0,VLOOKUP(A23,'Liste ADBLPS 2024'!B:G,6,0),""))</f>
        <v/>
      </c>
      <c r="E23" s="27" t="str">
        <f t="shared" si="0"/>
        <v/>
      </c>
      <c r="G23" s="18" t="str">
        <f>IF(A23&gt;0,VLOOKUP(A23,'Liste ADBLPS 2024'!B:J,9,0),"")</f>
        <v/>
      </c>
      <c r="H23" s="18" t="str">
        <f>IF(A23&gt;0,VLOOKUP(A23,'Liste ADBLPS 2024'!B:C,2,0),"")</f>
        <v/>
      </c>
    </row>
    <row r="24" spans="1:8" x14ac:dyDescent="0.2">
      <c r="A24" s="28"/>
      <c r="B24" s="10"/>
      <c r="C24" s="10"/>
      <c r="D24" s="26" t="str">
        <f>+IF(B24&gt;0,VLOOKUP(A24,'Liste ADBLPS 2024'!B:G,5,0),IF(C24&gt;0,VLOOKUP(A24,'Liste ADBLPS 2024'!B:G,6,0),""))</f>
        <v/>
      </c>
      <c r="E24" s="27" t="str">
        <f t="shared" si="0"/>
        <v/>
      </c>
      <c r="G24" s="18" t="str">
        <f>IF(A24&gt;0,VLOOKUP(A24,'Liste ADBLPS 2024'!B:J,9,0),"")</f>
        <v/>
      </c>
      <c r="H24" s="18" t="str">
        <f>IF(A24&gt;0,VLOOKUP(A24,'Liste ADBLPS 2024'!B:C,2,0),"")</f>
        <v/>
      </c>
    </row>
    <row r="25" spans="1:8" x14ac:dyDescent="0.2">
      <c r="A25" s="28"/>
      <c r="B25" s="10"/>
      <c r="C25" s="10"/>
      <c r="D25" s="26" t="str">
        <f>+IF(B25&gt;0,VLOOKUP(A25,'Liste ADBLPS 2024'!B:G,5,0),IF(C25&gt;0,VLOOKUP(A25,'Liste ADBLPS 2024'!B:G,6,0),""))</f>
        <v/>
      </c>
      <c r="E25" s="27" t="str">
        <f t="shared" si="0"/>
        <v/>
      </c>
      <c r="G25" s="18" t="str">
        <f>IF(A25&gt;0,VLOOKUP(A25,'Liste ADBLPS 2024'!B:J,9,0),"")</f>
        <v/>
      </c>
      <c r="H25" s="18" t="str">
        <f>IF(A25&gt;0,VLOOKUP(A25,'Liste ADBLPS 2024'!B:C,2,0),"")</f>
        <v/>
      </c>
    </row>
    <row r="26" spans="1:8" x14ac:dyDescent="0.2">
      <c r="A26" s="28"/>
      <c r="B26" s="10"/>
      <c r="C26" s="10"/>
      <c r="D26" s="26" t="str">
        <f>+IF(B26&gt;0,VLOOKUP(A26,'Liste ADBLPS 2024'!B:G,5,0),IF(C26&gt;0,VLOOKUP(A26,'Liste ADBLPS 2024'!B:G,6,0),""))</f>
        <v/>
      </c>
      <c r="E26" s="27" t="str">
        <f t="shared" si="0"/>
        <v/>
      </c>
      <c r="G26" s="18" t="str">
        <f>IF(A26&gt;0,VLOOKUP(A26,'Liste ADBLPS 2024'!B:J,9,0),"")</f>
        <v/>
      </c>
      <c r="H26" s="18" t="str">
        <f>IF(A26&gt;0,VLOOKUP(A26,'Liste ADBLPS 2024'!B:C,2,0),"")</f>
        <v/>
      </c>
    </row>
    <row r="27" spans="1:8" x14ac:dyDescent="0.2">
      <c r="A27" s="28"/>
      <c r="B27" s="10"/>
      <c r="C27" s="10"/>
      <c r="D27" s="26" t="str">
        <f>+IF(B27&gt;0,VLOOKUP(A27,'Liste ADBLPS 2024'!B:G,5,0),IF(C27&gt;0,VLOOKUP(A27,'Liste ADBLPS 2024'!B:G,6,0),""))</f>
        <v/>
      </c>
      <c r="E27" s="27" t="str">
        <f t="shared" si="0"/>
        <v/>
      </c>
      <c r="G27" s="18" t="str">
        <f>IF(A27&gt;0,VLOOKUP(A27,'Liste ADBLPS 2024'!B:J,9,0),"")</f>
        <v/>
      </c>
      <c r="H27" s="18" t="str">
        <f>IF(A27&gt;0,VLOOKUP(A27,'Liste ADBLPS 2024'!B:C,2,0),"")</f>
        <v/>
      </c>
    </row>
    <row r="28" spans="1:8" x14ac:dyDescent="0.2">
      <c r="A28" s="28"/>
      <c r="B28" s="10"/>
      <c r="C28" s="10"/>
      <c r="D28" s="26" t="str">
        <f>+IF(B28&gt;0,VLOOKUP(A28,'Liste ADBLPS 2024'!B:G,5,0),IF(C28&gt;0,VLOOKUP(A28,'Liste ADBLPS 2024'!B:G,6,0),""))</f>
        <v/>
      </c>
      <c r="E28" s="27" t="str">
        <f t="shared" si="0"/>
        <v/>
      </c>
      <c r="G28" s="18" t="str">
        <f>IF(A28&gt;0,VLOOKUP(A28,'Liste ADBLPS 2024'!B:J,9,0),"")</f>
        <v/>
      </c>
      <c r="H28" s="18" t="str">
        <f>IF(A28&gt;0,VLOOKUP(A28,'Liste ADBLPS 2024'!B:C,2,0),"")</f>
        <v/>
      </c>
    </row>
    <row r="29" spans="1:8" x14ac:dyDescent="0.2">
      <c r="A29" s="28"/>
      <c r="B29" s="10"/>
      <c r="C29" s="10"/>
      <c r="D29" s="26" t="str">
        <f>+IF(B29&gt;0,VLOOKUP(A29,'Liste ADBLPS 2024'!B:G,5,0),IF(C29&gt;0,VLOOKUP(A29,'Liste ADBLPS 2024'!B:G,6,0),""))</f>
        <v/>
      </c>
      <c r="E29" s="27" t="str">
        <f t="shared" si="0"/>
        <v/>
      </c>
      <c r="G29" s="18" t="str">
        <f>IF(A29&gt;0,VLOOKUP(A29,'Liste ADBLPS 2024'!B:J,9,0),"")</f>
        <v/>
      </c>
      <c r="H29" s="18" t="str">
        <f>IF(A29&gt;0,VLOOKUP(A29,'Liste ADBLPS 2024'!B:C,2,0),"")</f>
        <v/>
      </c>
    </row>
    <row r="30" spans="1:8" x14ac:dyDescent="0.2">
      <c r="A30" s="28"/>
      <c r="B30" s="10"/>
      <c r="C30" s="10"/>
      <c r="D30" s="26" t="str">
        <f>+IF(B30&gt;0,VLOOKUP(A30,'Liste ADBLPS 2024'!B:G,5,0),IF(C30&gt;0,VLOOKUP(A30,'Liste ADBLPS 2024'!B:G,6,0),""))</f>
        <v/>
      </c>
      <c r="E30" s="27" t="str">
        <f t="shared" si="0"/>
        <v/>
      </c>
      <c r="G30" s="18" t="str">
        <f>IF(A30&gt;0,VLOOKUP(A30,'Liste ADBLPS 2024'!B:J,9,0),"")</f>
        <v/>
      </c>
      <c r="H30" s="18" t="str">
        <f>IF(A30&gt;0,VLOOKUP(A30,'Liste ADBLPS 2024'!B:C,2,0),"")</f>
        <v/>
      </c>
    </row>
    <row r="31" spans="1:8" x14ac:dyDescent="0.2">
      <c r="A31" s="28"/>
      <c r="B31" s="10"/>
      <c r="C31" s="10"/>
      <c r="D31" s="26" t="str">
        <f>+IF(B31&gt;0,VLOOKUP(A31,'Liste ADBLPS 2024'!B:G,5,0),IF(C31&gt;0,VLOOKUP(A31,'Liste ADBLPS 2024'!B:G,6,0),""))</f>
        <v/>
      </c>
      <c r="E31" s="27" t="str">
        <f t="shared" si="0"/>
        <v/>
      </c>
      <c r="G31" s="18" t="str">
        <f>IF(A31&gt;0,VLOOKUP(A31,'Liste ADBLPS 2024'!B:J,9,0),"")</f>
        <v/>
      </c>
      <c r="H31" s="18" t="str">
        <f>IF(A31&gt;0,VLOOKUP(A31,'Liste ADBLPS 2024'!B:C,2,0),"")</f>
        <v/>
      </c>
    </row>
    <row r="32" spans="1:8" x14ac:dyDescent="0.2">
      <c r="A32" s="28"/>
      <c r="B32" s="10"/>
      <c r="C32" s="10"/>
      <c r="D32" s="26" t="str">
        <f>+IF(B32&gt;0,VLOOKUP(A32,'Liste ADBLPS 2024'!B:G,5,0),IF(C32&gt;0,VLOOKUP(A32,'Liste ADBLPS 2024'!B:G,6,0),""))</f>
        <v/>
      </c>
      <c r="E32" s="27" t="str">
        <f t="shared" si="0"/>
        <v/>
      </c>
      <c r="G32" s="18" t="str">
        <f>IF(A32&gt;0,VLOOKUP(A32,'Liste ADBLPS 2024'!B:J,9,0),"")</f>
        <v/>
      </c>
      <c r="H32" s="18" t="str">
        <f>IF(A32&gt;0,VLOOKUP(A32,'Liste ADBLPS 2024'!B:C,2,0),"")</f>
        <v/>
      </c>
    </row>
    <row r="33" spans="1:8" x14ac:dyDescent="0.2">
      <c r="A33" s="28"/>
      <c r="B33" s="10"/>
      <c r="C33" s="10"/>
      <c r="D33" s="26" t="str">
        <f>+IF(B33&gt;0,VLOOKUP(A33,'Liste ADBLPS 2024'!B:G,5,0),IF(C33&gt;0,VLOOKUP(A33,'Liste ADBLPS 2024'!B:G,6,0),""))</f>
        <v/>
      </c>
      <c r="E33" s="27" t="str">
        <f t="shared" si="0"/>
        <v/>
      </c>
      <c r="G33" s="18" t="str">
        <f>IF(A33&gt;0,VLOOKUP(A33,'Liste ADBLPS 2024'!B:J,9,0),"")</f>
        <v/>
      </c>
      <c r="H33" s="18" t="str">
        <f>IF(A33&gt;0,VLOOKUP(A33,'Liste ADBLPS 2024'!B:C,2,0),"")</f>
        <v/>
      </c>
    </row>
    <row r="34" spans="1:8" x14ac:dyDescent="0.2">
      <c r="A34" s="28"/>
      <c r="B34" s="10"/>
      <c r="C34" s="10"/>
      <c r="D34" s="26" t="str">
        <f>+IF(B34&gt;0,VLOOKUP(A34,'Liste ADBLPS 2024'!B:G,5,0),IF(C34&gt;0,VLOOKUP(A34,'Liste ADBLPS 2024'!B:G,6,0),""))</f>
        <v/>
      </c>
      <c r="E34" s="27" t="str">
        <f t="shared" si="0"/>
        <v/>
      </c>
      <c r="G34" s="18" t="str">
        <f>IF(A34&gt;0,VLOOKUP(A34,'Liste ADBLPS 2024'!B:J,9,0),"")</f>
        <v/>
      </c>
      <c r="H34" s="18" t="str">
        <f>IF(A34&gt;0,VLOOKUP(A34,'Liste ADBLPS 2024'!B:C,2,0),"")</f>
        <v/>
      </c>
    </row>
    <row r="35" spans="1:8" x14ac:dyDescent="0.2">
      <c r="A35" s="28"/>
      <c r="B35" s="10"/>
      <c r="C35" s="10"/>
      <c r="D35" s="26" t="str">
        <f>+IF(B35&gt;0,VLOOKUP(A35,'Liste ADBLPS 2024'!B:G,5,0),IF(C35&gt;0,VLOOKUP(A35,'Liste ADBLPS 2024'!B:G,6,0),""))</f>
        <v/>
      </c>
      <c r="E35" s="27" t="str">
        <f t="shared" si="0"/>
        <v/>
      </c>
      <c r="G35" s="18" t="str">
        <f>IF(A35&gt;0,VLOOKUP(A35,'Liste ADBLPS 2024'!B:J,9,0),"")</f>
        <v/>
      </c>
      <c r="H35" s="18" t="str">
        <f>IF(A35&gt;0,VLOOKUP(A35,'Liste ADBLPS 2024'!B:C,2,0),"")</f>
        <v/>
      </c>
    </row>
    <row r="36" spans="1:8" x14ac:dyDescent="0.2">
      <c r="A36" s="28"/>
      <c r="B36" s="10"/>
      <c r="C36" s="10"/>
      <c r="D36" s="26" t="str">
        <f>+IF(B36&gt;0,VLOOKUP(A36,'Liste ADBLPS 2024'!B:G,5,0),IF(C36&gt;0,VLOOKUP(A36,'Liste ADBLPS 2024'!B:G,6,0),""))</f>
        <v/>
      </c>
      <c r="E36" s="27" t="str">
        <f t="shared" si="0"/>
        <v/>
      </c>
      <c r="G36" s="18" t="str">
        <f>IF(A36&gt;0,VLOOKUP(A36,'Liste ADBLPS 2024'!B:J,9,0),"")</f>
        <v/>
      </c>
      <c r="H36" s="18" t="str">
        <f>IF(A36&gt;0,VLOOKUP(A36,'Liste ADBLPS 2024'!B:C,2,0),"")</f>
        <v/>
      </c>
    </row>
    <row r="37" spans="1:8" x14ac:dyDescent="0.2">
      <c r="A37" s="28"/>
      <c r="B37" s="10"/>
      <c r="C37" s="10"/>
      <c r="D37" s="26" t="str">
        <f>+IF(B37&gt;0,VLOOKUP(A37,'Liste ADBLPS 2024'!B:G,5,0),IF(C37&gt;0,VLOOKUP(A37,'Liste ADBLPS 2024'!B:G,6,0),""))</f>
        <v/>
      </c>
      <c r="E37" s="27" t="str">
        <f t="shared" si="0"/>
        <v/>
      </c>
      <c r="G37" s="18" t="str">
        <f>IF(A37&gt;0,VLOOKUP(A37,'Liste ADBLPS 2024'!B:J,9,0),"")</f>
        <v/>
      </c>
      <c r="H37" s="18" t="str">
        <f>IF(A37&gt;0,VLOOKUP(A37,'Liste ADBLPS 2024'!B:C,2,0),"")</f>
        <v/>
      </c>
    </row>
    <row r="38" spans="1:8" x14ac:dyDescent="0.2">
      <c r="A38" s="28"/>
      <c r="B38" s="10"/>
      <c r="C38" s="10"/>
      <c r="D38" s="26" t="str">
        <f>+IF(B38&gt;0,VLOOKUP(A38,'Liste ADBLPS 2024'!B:G,5,0),IF(C38&gt;0,VLOOKUP(A38,'Liste ADBLPS 2024'!B:G,6,0),""))</f>
        <v/>
      </c>
      <c r="E38" s="27" t="str">
        <f t="shared" si="0"/>
        <v/>
      </c>
      <c r="G38" s="18" t="str">
        <f>IF(A38&gt;0,VLOOKUP(A38,'Liste ADBLPS 2024'!B:J,9,0),"")</f>
        <v/>
      </c>
      <c r="H38" s="18" t="str">
        <f>IF(A38&gt;0,VLOOKUP(A38,'Liste ADBLPS 2024'!B:C,2,0),"")</f>
        <v/>
      </c>
    </row>
    <row r="39" spans="1:8" x14ac:dyDescent="0.2">
      <c r="A39" s="28"/>
      <c r="B39" s="10"/>
      <c r="C39" s="10"/>
      <c r="D39" s="26" t="str">
        <f>+IF(B39&gt;0,VLOOKUP(A39,'Liste ADBLPS 2024'!B:G,5,0),IF(C39&gt;0,VLOOKUP(A39,'Liste ADBLPS 2024'!B:G,6,0),""))</f>
        <v/>
      </c>
      <c r="E39" s="27" t="str">
        <f t="shared" si="0"/>
        <v/>
      </c>
      <c r="G39" s="18" t="str">
        <f>IF(A39&gt;0,VLOOKUP(A39,'Liste ADBLPS 2024'!B:J,9,0),"")</f>
        <v/>
      </c>
      <c r="H39" s="18" t="str">
        <f>IF(A39&gt;0,VLOOKUP(A39,'Liste ADBLPS 2024'!B:C,2,0),"")</f>
        <v/>
      </c>
    </row>
    <row r="40" spans="1:8" x14ac:dyDescent="0.2">
      <c r="A40" s="28"/>
      <c r="B40" s="10"/>
      <c r="C40" s="10"/>
      <c r="D40" s="26" t="str">
        <f>+IF(B40&gt;0,VLOOKUP(A40,'Liste ADBLPS 2024'!B:G,5,0),IF(C40&gt;0,VLOOKUP(A40,'Liste ADBLPS 2024'!B:G,6,0),""))</f>
        <v/>
      </c>
      <c r="E40" s="27" t="str">
        <f t="shared" si="0"/>
        <v/>
      </c>
      <c r="G40" s="18" t="str">
        <f>IF(A40&gt;0,VLOOKUP(A40,'Liste ADBLPS 2024'!B:J,9,0),"")</f>
        <v/>
      </c>
      <c r="H40" s="18" t="str">
        <f>IF(A40&gt;0,VLOOKUP(A40,'Liste ADBLPS 2024'!B:C,2,0),"")</f>
        <v/>
      </c>
    </row>
    <row r="41" spans="1:8" x14ac:dyDescent="0.2">
      <c r="A41" s="28"/>
      <c r="B41" s="10"/>
      <c r="C41" s="10"/>
      <c r="D41" s="26" t="str">
        <f>+IF(B41&gt;0,VLOOKUP(A41,'Liste ADBLPS 2024'!B:G,5,0),IF(C41&gt;0,VLOOKUP(A41,'Liste ADBLPS 2024'!B:G,6,0),""))</f>
        <v/>
      </c>
      <c r="E41" s="27" t="str">
        <f t="shared" si="0"/>
        <v/>
      </c>
      <c r="G41" s="18" t="str">
        <f>IF(A41&gt;0,VLOOKUP(A41,'Liste ADBLPS 2024'!B:J,9,0),"")</f>
        <v/>
      </c>
      <c r="H41" s="18" t="str">
        <f>IF(A41&gt;0,VLOOKUP(A41,'Liste ADBLPS 2024'!B:C,2,0),"")</f>
        <v/>
      </c>
    </row>
    <row r="42" spans="1:8" x14ac:dyDescent="0.2">
      <c r="D42" t="s">
        <v>310</v>
      </c>
      <c r="E42" s="16">
        <f>SUM(E8:E41)</f>
        <v>1.2</v>
      </c>
    </row>
    <row r="43" spans="1:8" x14ac:dyDescent="0.2">
      <c r="D43" t="s">
        <v>309</v>
      </c>
      <c r="E43" s="16">
        <v>0</v>
      </c>
    </row>
    <row r="44" spans="1:8" ht="25.5" x14ac:dyDescent="0.2">
      <c r="C44" s="13" t="s">
        <v>177</v>
      </c>
      <c r="D44" s="5" t="s">
        <v>308</v>
      </c>
      <c r="E44" s="17">
        <f>+E43+E42</f>
        <v>1.2</v>
      </c>
    </row>
    <row r="45" spans="1:8" x14ac:dyDescent="0.2">
      <c r="E45" s="16"/>
    </row>
    <row r="46" spans="1:8" x14ac:dyDescent="0.2">
      <c r="C46" t="s">
        <v>313</v>
      </c>
      <c r="D46" t="s">
        <v>311</v>
      </c>
      <c r="E46" s="15">
        <f>+E44*0.03</f>
        <v>3.5999999999999997E-2</v>
      </c>
    </row>
    <row r="47" spans="1:8" x14ac:dyDescent="0.2">
      <c r="D47" s="5" t="s">
        <v>312</v>
      </c>
      <c r="E47" s="14">
        <f>+E46+E44</f>
        <v>1.236</v>
      </c>
    </row>
  </sheetData>
  <mergeCells count="4">
    <mergeCell ref="B1:D1"/>
    <mergeCell ref="B2:D2"/>
    <mergeCell ref="B3:D3"/>
    <mergeCell ref="B4:D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H47"/>
  <sheetViews>
    <sheetView zoomScale="85" zoomScaleNormal="85" workbookViewId="0">
      <pane ySplit="1" topLeftCell="A2" activePane="bottomLeft" state="frozen"/>
      <selection pane="bottomLeft" activeCell="B2" sqref="B2:D2"/>
    </sheetView>
  </sheetViews>
  <sheetFormatPr baseColWidth="10" defaultRowHeight="12.75" x14ac:dyDescent="0.2"/>
  <cols>
    <col min="1" max="1" width="37.5703125" customWidth="1"/>
    <col min="2" max="2" width="10.140625" customWidth="1"/>
    <col min="3" max="3" width="19" customWidth="1"/>
  </cols>
  <sheetData>
    <row r="1" spans="1:8" s="4" customFormat="1" ht="74.25" customHeight="1" thickBot="1" x14ac:dyDescent="0.25">
      <c r="A1" s="9" t="s">
        <v>899</v>
      </c>
      <c r="B1" s="76" t="s">
        <v>895</v>
      </c>
      <c r="C1" s="77"/>
      <c r="D1" s="77"/>
      <c r="E1" s="23"/>
      <c r="F1" s="22" t="s">
        <v>685</v>
      </c>
    </row>
    <row r="2" spans="1:8" ht="79.5" customHeight="1" thickBot="1" x14ac:dyDescent="0.25">
      <c r="A2" s="7" t="s">
        <v>399</v>
      </c>
      <c r="B2" s="78"/>
      <c r="C2" s="79"/>
      <c r="D2" s="80"/>
      <c r="F2" s="21" t="s">
        <v>684</v>
      </c>
    </row>
    <row r="3" spans="1:8" ht="54" customHeight="1" thickBot="1" x14ac:dyDescent="0.25">
      <c r="A3" s="6" t="s">
        <v>896</v>
      </c>
      <c r="B3" s="85"/>
      <c r="C3" s="86"/>
      <c r="D3" s="87"/>
    </row>
    <row r="4" spans="1:8" x14ac:dyDescent="0.2">
      <c r="A4" s="8"/>
      <c r="B4" s="84"/>
      <c r="C4" s="84"/>
      <c r="D4" s="84"/>
    </row>
    <row r="5" spans="1:8" ht="25.5" x14ac:dyDescent="0.2">
      <c r="A5" s="46" t="s">
        <v>898</v>
      </c>
      <c r="B5" s="44"/>
      <c r="C5" s="44"/>
      <c r="D5" s="45"/>
    </row>
    <row r="7" spans="1:8" s="1" customFormat="1" ht="69.75" customHeight="1" x14ac:dyDescent="0.15">
      <c r="A7" s="24" t="s">
        <v>400</v>
      </c>
      <c r="B7" s="25" t="s">
        <v>401</v>
      </c>
      <c r="C7" s="25" t="s">
        <v>402</v>
      </c>
      <c r="D7" s="25" t="s">
        <v>403</v>
      </c>
      <c r="E7" s="25" t="s">
        <v>404</v>
      </c>
    </row>
    <row r="8" spans="1:8" x14ac:dyDescent="0.2">
      <c r="A8" s="11">
        <v>1874</v>
      </c>
      <c r="B8" s="11">
        <v>1</v>
      </c>
      <c r="C8" s="11"/>
      <c r="D8" s="26" t="str">
        <f>+IF(B8&gt;0,VLOOKUP(A8,'Liste ADBLPS 2024'!B:G,5,0),IF(C8&gt;0,VLOOKUP(A8,'Liste ADBLPS 2024'!B:G,6,0),""))</f>
        <v>1,2€</v>
      </c>
      <c r="E8" s="27">
        <f>+IF(B8&gt;0,IFERROR(B8*D8,B8*SUBSTITUTE(D8,",",".")),IF(C8&gt;0,IFERROR(C8*D8,C8*SUBSTITUTE(D8,",",".")),""))</f>
        <v>1.2</v>
      </c>
      <c r="F8" s="12" t="s">
        <v>459</v>
      </c>
      <c r="G8" s="18" t="str">
        <f>IF(A8&gt;0,VLOOKUP(A8,'Liste ADBLPS 2024'!B:J,9,0),"")</f>
        <v>ACANTHOCALYCIUM Groupe A. spiniflorum (populations du sud)</v>
      </c>
      <c r="H8" s="18" t="str">
        <f>IF(A8&gt;0,VLOOKUP(A8,'Liste ADBLPS 2024'!B:C,2,0),"")</f>
        <v>peitscherianum aff. DJF_241 &gt; N. Salsacate/Argentine [MG_3.34/97]</v>
      </c>
    </row>
    <row r="9" spans="1:8" x14ac:dyDescent="0.2">
      <c r="A9" s="28"/>
      <c r="B9" s="10"/>
      <c r="C9" s="10"/>
      <c r="D9" s="26" t="str">
        <f>+IF(B9&gt;0,VLOOKUP(A9,'Liste ADBLPS 2024'!B:G,5,0),IF(C9&gt;0,VLOOKUP(A9,'Liste ADBLPS 2024'!B:G,6,0),""))</f>
        <v/>
      </c>
      <c r="E9" s="27" t="str">
        <f t="shared" ref="E9:E41" si="0">+IF(B9&gt;0,IFERROR(B9*D9,B9*SUBSTITUTE(D9,",",".")),IF(C9&gt;0,IFERROR(C9*D9,C9*SUBSTITUTE(D9,",",".")),""))</f>
        <v/>
      </c>
      <c r="G9" s="18" t="str">
        <f>IF(A9&gt;0,VLOOKUP(A9,'Liste ADBLPS 2024'!B:J,9,0),"")</f>
        <v/>
      </c>
      <c r="H9" s="18" t="str">
        <f>IF(A9&gt;0,VLOOKUP(A9,'Liste ADBLPS 2024'!B:C,2,0),"")</f>
        <v/>
      </c>
    </row>
    <row r="10" spans="1:8" x14ac:dyDescent="0.2">
      <c r="A10" s="28"/>
      <c r="B10" s="10"/>
      <c r="C10" s="10"/>
      <c r="D10" s="26" t="str">
        <f>+IF(B10&gt;0,VLOOKUP(A10,'Liste ADBLPS 2024'!B:G,5,0),IF(C10&gt;0,VLOOKUP(A10,'Liste ADBLPS 2024'!B:G,6,0),""))</f>
        <v/>
      </c>
      <c r="E10" s="27" t="str">
        <f t="shared" si="0"/>
        <v/>
      </c>
      <c r="G10" s="18" t="str">
        <f>IF(A10&gt;0,VLOOKUP(A10,'Liste ADBLPS 2024'!B:J,9,0),"")</f>
        <v/>
      </c>
      <c r="H10" s="18" t="str">
        <f>IF(A10&gt;0,VLOOKUP(A10,'Liste ADBLPS 2024'!B:C,2,0),"")</f>
        <v/>
      </c>
    </row>
    <row r="11" spans="1:8" x14ac:dyDescent="0.2">
      <c r="A11" s="28"/>
      <c r="B11" s="10"/>
      <c r="C11" s="10"/>
      <c r="D11" s="26" t="str">
        <f>+IF(B11&gt;0,VLOOKUP(A11,'Liste ADBLPS 2024'!B:G,5,0),IF(C11&gt;0,VLOOKUP(A11,'Liste ADBLPS 2024'!B:G,6,0),""))</f>
        <v/>
      </c>
      <c r="E11" s="27" t="str">
        <f t="shared" si="0"/>
        <v/>
      </c>
      <c r="G11" s="18" t="str">
        <f>IF(A11&gt;0,VLOOKUP(A11,'Liste ADBLPS 2024'!B:J,9,0),"")</f>
        <v/>
      </c>
      <c r="H11" s="18" t="str">
        <f>IF(A11&gt;0,VLOOKUP(A11,'Liste ADBLPS 2024'!B:C,2,0),"")</f>
        <v/>
      </c>
    </row>
    <row r="12" spans="1:8" x14ac:dyDescent="0.2">
      <c r="A12" s="28"/>
      <c r="B12" s="10"/>
      <c r="C12" s="10"/>
      <c r="D12" s="26" t="str">
        <f>+IF(B12&gt;0,VLOOKUP(A12,'Liste ADBLPS 2024'!B:G,5,0),IF(C12&gt;0,VLOOKUP(A12,'Liste ADBLPS 2024'!B:G,6,0),""))</f>
        <v/>
      </c>
      <c r="E12" s="27" t="str">
        <f t="shared" si="0"/>
        <v/>
      </c>
      <c r="G12" s="18" t="str">
        <f>IF(A12&gt;0,VLOOKUP(A12,'Liste ADBLPS 2024'!B:J,9,0),"")</f>
        <v/>
      </c>
      <c r="H12" s="18" t="str">
        <f>IF(A12&gt;0,VLOOKUP(A12,'Liste ADBLPS 2024'!B:C,2,0),"")</f>
        <v/>
      </c>
    </row>
    <row r="13" spans="1:8" x14ac:dyDescent="0.2">
      <c r="A13" s="28"/>
      <c r="B13" s="10"/>
      <c r="C13" s="10"/>
      <c r="D13" s="26" t="str">
        <f>+IF(B13&gt;0,VLOOKUP(A13,'Liste ADBLPS 2024'!B:G,5,0),IF(C13&gt;0,VLOOKUP(A13,'Liste ADBLPS 2024'!B:G,6,0),""))</f>
        <v/>
      </c>
      <c r="E13" s="27" t="str">
        <f t="shared" si="0"/>
        <v/>
      </c>
      <c r="G13" s="18" t="str">
        <f>IF(A13&gt;0,VLOOKUP(A13,'Liste ADBLPS 2024'!B:J,9,0),"")</f>
        <v/>
      </c>
      <c r="H13" s="18" t="str">
        <f>IF(A13&gt;0,VLOOKUP(A13,'Liste ADBLPS 2024'!B:C,2,0),"")</f>
        <v/>
      </c>
    </row>
    <row r="14" spans="1:8" x14ac:dyDescent="0.2">
      <c r="A14" s="28"/>
      <c r="B14" s="10"/>
      <c r="C14" s="10"/>
      <c r="D14" s="26" t="str">
        <f>+IF(B14&gt;0,VLOOKUP(A14,'Liste ADBLPS 2024'!B:G,5,0),IF(C14&gt;0,VLOOKUP(A14,'Liste ADBLPS 2024'!B:G,6,0),""))</f>
        <v/>
      </c>
      <c r="E14" s="27" t="str">
        <f t="shared" si="0"/>
        <v/>
      </c>
      <c r="G14" s="18" t="str">
        <f>IF(A14&gt;0,VLOOKUP(A14,'Liste ADBLPS 2024'!B:J,9,0),"")</f>
        <v/>
      </c>
      <c r="H14" s="18" t="str">
        <f>IF(A14&gt;0,VLOOKUP(A14,'Liste ADBLPS 2024'!B:C,2,0),"")</f>
        <v/>
      </c>
    </row>
    <row r="15" spans="1:8" x14ac:dyDescent="0.2">
      <c r="A15" s="28"/>
      <c r="B15" s="10"/>
      <c r="C15" s="10"/>
      <c r="D15" s="26" t="str">
        <f>+IF(B15&gt;0,VLOOKUP(A15,'Liste ADBLPS 2024'!B:G,5,0),IF(C15&gt;0,VLOOKUP(A15,'Liste ADBLPS 2024'!B:G,6,0),""))</f>
        <v/>
      </c>
      <c r="E15" s="27" t="str">
        <f t="shared" si="0"/>
        <v/>
      </c>
      <c r="G15" s="18" t="str">
        <f>IF(A15&gt;0,VLOOKUP(A15,'Liste ADBLPS 2024'!B:J,9,0),"")</f>
        <v/>
      </c>
      <c r="H15" s="18" t="str">
        <f>IF(A15&gt;0,VLOOKUP(A15,'Liste ADBLPS 2024'!B:C,2,0),"")</f>
        <v/>
      </c>
    </row>
    <row r="16" spans="1:8" x14ac:dyDescent="0.2">
      <c r="A16" s="28"/>
      <c r="B16" s="10"/>
      <c r="C16" s="10"/>
      <c r="D16" s="26" t="str">
        <f>+IF(B16&gt;0,VLOOKUP(A16,'Liste ADBLPS 2024'!B:G,5,0),IF(C16&gt;0,VLOOKUP(A16,'Liste ADBLPS 2024'!B:G,6,0),""))</f>
        <v/>
      </c>
      <c r="E16" s="27" t="str">
        <f t="shared" si="0"/>
        <v/>
      </c>
      <c r="G16" s="18" t="str">
        <f>IF(A16&gt;0,VLOOKUP(A16,'Liste ADBLPS 2024'!B:J,9,0),"")</f>
        <v/>
      </c>
      <c r="H16" s="18" t="str">
        <f>IF(A16&gt;0,VLOOKUP(A16,'Liste ADBLPS 2024'!B:C,2,0),"")</f>
        <v/>
      </c>
    </row>
    <row r="17" spans="1:8" x14ac:dyDescent="0.2">
      <c r="A17" s="28"/>
      <c r="B17" s="10"/>
      <c r="C17" s="10"/>
      <c r="D17" s="26" t="str">
        <f>+IF(B17&gt;0,VLOOKUP(A17,'Liste ADBLPS 2024'!B:G,5,0),IF(C17&gt;0,VLOOKUP(A17,'Liste ADBLPS 2024'!B:G,6,0),""))</f>
        <v/>
      </c>
      <c r="E17" s="27" t="str">
        <f t="shared" si="0"/>
        <v/>
      </c>
      <c r="G17" s="18" t="str">
        <f>IF(A17&gt;0,VLOOKUP(A17,'Liste ADBLPS 2024'!B:J,9,0),"")</f>
        <v/>
      </c>
      <c r="H17" s="18" t="str">
        <f>IF(A17&gt;0,VLOOKUP(A17,'Liste ADBLPS 2024'!B:C,2,0),"")</f>
        <v/>
      </c>
    </row>
    <row r="18" spans="1:8" x14ac:dyDescent="0.2">
      <c r="A18" s="28"/>
      <c r="B18" s="10"/>
      <c r="C18" s="10"/>
      <c r="D18" s="26" t="str">
        <f>+IF(B18&gt;0,VLOOKUP(A18,'Liste ADBLPS 2024'!B:G,5,0),IF(C18&gt;0,VLOOKUP(A18,'Liste ADBLPS 2024'!B:G,6,0),""))</f>
        <v/>
      </c>
      <c r="E18" s="27" t="str">
        <f t="shared" si="0"/>
        <v/>
      </c>
      <c r="G18" s="18" t="str">
        <f>IF(A18&gt;0,VLOOKUP(A18,'Liste ADBLPS 2024'!B:J,9,0),"")</f>
        <v/>
      </c>
      <c r="H18" s="18" t="str">
        <f>IF(A18&gt;0,VLOOKUP(A18,'Liste ADBLPS 2024'!B:C,2,0),"")</f>
        <v/>
      </c>
    </row>
    <row r="19" spans="1:8" x14ac:dyDescent="0.2">
      <c r="A19" s="28"/>
      <c r="B19" s="10"/>
      <c r="C19" s="10"/>
      <c r="D19" s="26" t="str">
        <f>+IF(B19&gt;0,VLOOKUP(A19,'Liste ADBLPS 2024'!B:G,5,0),IF(C19&gt;0,VLOOKUP(A19,'Liste ADBLPS 2024'!B:G,6,0),""))</f>
        <v/>
      </c>
      <c r="E19" s="27" t="str">
        <f t="shared" si="0"/>
        <v/>
      </c>
      <c r="G19" s="18" t="str">
        <f>IF(A19&gt;0,VLOOKUP(A19,'Liste ADBLPS 2024'!B:J,9,0),"")</f>
        <v/>
      </c>
      <c r="H19" s="18" t="str">
        <f>IF(A19&gt;0,VLOOKUP(A19,'Liste ADBLPS 2024'!B:C,2,0),"")</f>
        <v/>
      </c>
    </row>
    <row r="20" spans="1:8" x14ac:dyDescent="0.2">
      <c r="A20" s="28"/>
      <c r="B20" s="10"/>
      <c r="C20" s="10"/>
      <c r="D20" s="26" t="str">
        <f>+IF(B20&gt;0,VLOOKUP(A20,'Liste ADBLPS 2024'!B:G,5,0),IF(C20&gt;0,VLOOKUP(A20,'Liste ADBLPS 2024'!B:G,6,0),""))</f>
        <v/>
      </c>
      <c r="E20" s="27" t="str">
        <f t="shared" si="0"/>
        <v/>
      </c>
      <c r="G20" s="18" t="str">
        <f>IF(A20&gt;0,VLOOKUP(A20,'Liste ADBLPS 2024'!B:J,9,0),"")</f>
        <v/>
      </c>
      <c r="H20" s="18" t="str">
        <f>IF(A20&gt;0,VLOOKUP(A20,'Liste ADBLPS 2024'!B:C,2,0),"")</f>
        <v/>
      </c>
    </row>
    <row r="21" spans="1:8" x14ac:dyDescent="0.2">
      <c r="A21" s="28"/>
      <c r="B21" s="10"/>
      <c r="C21" s="10"/>
      <c r="D21" s="26" t="str">
        <f>+IF(B21&gt;0,VLOOKUP(A21,'Liste ADBLPS 2024'!B:G,5,0),IF(C21&gt;0,VLOOKUP(A21,'Liste ADBLPS 2024'!B:G,6,0),""))</f>
        <v/>
      </c>
      <c r="E21" s="27" t="str">
        <f t="shared" si="0"/>
        <v/>
      </c>
      <c r="G21" s="18" t="str">
        <f>IF(A21&gt;0,VLOOKUP(A21,'Liste ADBLPS 2024'!B:J,9,0),"")</f>
        <v/>
      </c>
      <c r="H21" s="18" t="str">
        <f>IF(A21&gt;0,VLOOKUP(A21,'Liste ADBLPS 2024'!B:C,2,0),"")</f>
        <v/>
      </c>
    </row>
    <row r="22" spans="1:8" x14ac:dyDescent="0.2">
      <c r="A22" s="28"/>
      <c r="B22" s="10"/>
      <c r="C22" s="10"/>
      <c r="D22" s="26" t="str">
        <f>+IF(B22&gt;0,VLOOKUP(A22,'Liste ADBLPS 2024'!B:G,5,0),IF(C22&gt;0,VLOOKUP(A22,'Liste ADBLPS 2024'!B:G,6,0),""))</f>
        <v/>
      </c>
      <c r="E22" s="27" t="str">
        <f t="shared" si="0"/>
        <v/>
      </c>
      <c r="G22" s="18" t="str">
        <f>IF(A22&gt;0,VLOOKUP(A22,'Liste ADBLPS 2024'!B:J,9,0),"")</f>
        <v/>
      </c>
      <c r="H22" s="18" t="str">
        <f>IF(A22&gt;0,VLOOKUP(A22,'Liste ADBLPS 2024'!B:C,2,0),"")</f>
        <v/>
      </c>
    </row>
    <row r="23" spans="1:8" x14ac:dyDescent="0.2">
      <c r="A23" s="28"/>
      <c r="B23" s="10"/>
      <c r="C23" s="10"/>
      <c r="D23" s="26" t="str">
        <f>+IF(B23&gt;0,VLOOKUP(A23,'Liste ADBLPS 2024'!B:G,5,0),IF(C23&gt;0,VLOOKUP(A23,'Liste ADBLPS 2024'!B:G,6,0),""))</f>
        <v/>
      </c>
      <c r="E23" s="27" t="str">
        <f t="shared" si="0"/>
        <v/>
      </c>
      <c r="G23" s="18" t="str">
        <f>IF(A23&gt;0,VLOOKUP(A23,'Liste ADBLPS 2024'!B:J,9,0),"")</f>
        <v/>
      </c>
      <c r="H23" s="18" t="str">
        <f>IF(A23&gt;0,VLOOKUP(A23,'Liste ADBLPS 2024'!B:C,2,0),"")</f>
        <v/>
      </c>
    </row>
    <row r="24" spans="1:8" x14ac:dyDescent="0.2">
      <c r="A24" s="28"/>
      <c r="B24" s="10"/>
      <c r="C24" s="10"/>
      <c r="D24" s="26" t="str">
        <f>+IF(B24&gt;0,VLOOKUP(A24,'Liste ADBLPS 2024'!B:G,5,0),IF(C24&gt;0,VLOOKUP(A24,'Liste ADBLPS 2024'!B:G,6,0),""))</f>
        <v/>
      </c>
      <c r="E24" s="27" t="str">
        <f t="shared" si="0"/>
        <v/>
      </c>
      <c r="G24" s="18" t="str">
        <f>IF(A24&gt;0,VLOOKUP(A24,'Liste ADBLPS 2024'!B:J,9,0),"")</f>
        <v/>
      </c>
      <c r="H24" s="18" t="str">
        <f>IF(A24&gt;0,VLOOKUP(A24,'Liste ADBLPS 2024'!B:C,2,0),"")</f>
        <v/>
      </c>
    </row>
    <row r="25" spans="1:8" x14ac:dyDescent="0.2">
      <c r="A25" s="28"/>
      <c r="B25" s="10"/>
      <c r="C25" s="10"/>
      <c r="D25" s="26" t="str">
        <f>+IF(B25&gt;0,VLOOKUP(A25,'Liste ADBLPS 2024'!B:G,5,0),IF(C25&gt;0,VLOOKUP(A25,'Liste ADBLPS 2024'!B:G,6,0),""))</f>
        <v/>
      </c>
      <c r="E25" s="27" t="str">
        <f t="shared" si="0"/>
        <v/>
      </c>
      <c r="G25" s="18" t="str">
        <f>IF(A25&gt;0,VLOOKUP(A25,'Liste ADBLPS 2024'!B:J,9,0),"")</f>
        <v/>
      </c>
      <c r="H25" s="18" t="str">
        <f>IF(A25&gt;0,VLOOKUP(A25,'Liste ADBLPS 2024'!B:C,2,0),"")</f>
        <v/>
      </c>
    </row>
    <row r="26" spans="1:8" x14ac:dyDescent="0.2">
      <c r="A26" s="28"/>
      <c r="B26" s="10"/>
      <c r="C26" s="10"/>
      <c r="D26" s="26" t="str">
        <f>+IF(B26&gt;0,VLOOKUP(A26,'Liste ADBLPS 2024'!B:G,5,0),IF(C26&gt;0,VLOOKUP(A26,'Liste ADBLPS 2024'!B:G,6,0),""))</f>
        <v/>
      </c>
      <c r="E26" s="27" t="str">
        <f t="shared" si="0"/>
        <v/>
      </c>
      <c r="G26" s="18" t="str">
        <f>IF(A26&gt;0,VLOOKUP(A26,'Liste ADBLPS 2024'!B:J,9,0),"")</f>
        <v/>
      </c>
      <c r="H26" s="18" t="str">
        <f>IF(A26&gt;0,VLOOKUP(A26,'Liste ADBLPS 2024'!B:C,2,0),"")</f>
        <v/>
      </c>
    </row>
    <row r="27" spans="1:8" x14ac:dyDescent="0.2">
      <c r="A27" s="28"/>
      <c r="B27" s="10"/>
      <c r="C27" s="10"/>
      <c r="D27" s="26" t="str">
        <f>+IF(B27&gt;0,VLOOKUP(A27,'Liste ADBLPS 2024'!B:G,5,0),IF(C27&gt;0,VLOOKUP(A27,'Liste ADBLPS 2024'!B:G,6,0),""))</f>
        <v/>
      </c>
      <c r="E27" s="27" t="str">
        <f t="shared" si="0"/>
        <v/>
      </c>
      <c r="G27" s="18" t="str">
        <f>IF(A27&gt;0,VLOOKUP(A27,'Liste ADBLPS 2024'!B:J,9,0),"")</f>
        <v/>
      </c>
      <c r="H27" s="18" t="str">
        <f>IF(A27&gt;0,VLOOKUP(A27,'Liste ADBLPS 2024'!B:C,2,0),"")</f>
        <v/>
      </c>
    </row>
    <row r="28" spans="1:8" x14ac:dyDescent="0.2">
      <c r="A28" s="28"/>
      <c r="B28" s="10"/>
      <c r="C28" s="10"/>
      <c r="D28" s="26" t="str">
        <f>+IF(B28&gt;0,VLOOKUP(A28,'Liste ADBLPS 2024'!B:G,5,0),IF(C28&gt;0,VLOOKUP(A28,'Liste ADBLPS 2024'!B:G,6,0),""))</f>
        <v/>
      </c>
      <c r="E28" s="27" t="str">
        <f t="shared" si="0"/>
        <v/>
      </c>
      <c r="G28" s="18" t="str">
        <f>IF(A28&gt;0,VLOOKUP(A28,'Liste ADBLPS 2024'!B:J,9,0),"")</f>
        <v/>
      </c>
      <c r="H28" s="18" t="str">
        <f>IF(A28&gt;0,VLOOKUP(A28,'Liste ADBLPS 2024'!B:C,2,0),"")</f>
        <v/>
      </c>
    </row>
    <row r="29" spans="1:8" x14ac:dyDescent="0.2">
      <c r="A29" s="28"/>
      <c r="B29" s="10"/>
      <c r="C29" s="10"/>
      <c r="D29" s="26" t="str">
        <f>+IF(B29&gt;0,VLOOKUP(A29,'Liste ADBLPS 2024'!B:G,5,0),IF(C29&gt;0,VLOOKUP(A29,'Liste ADBLPS 2024'!B:G,6,0),""))</f>
        <v/>
      </c>
      <c r="E29" s="27" t="str">
        <f t="shared" si="0"/>
        <v/>
      </c>
      <c r="G29" s="18" t="str">
        <f>IF(A29&gt;0,VLOOKUP(A29,'Liste ADBLPS 2024'!B:J,9,0),"")</f>
        <v/>
      </c>
      <c r="H29" s="18" t="str">
        <f>IF(A29&gt;0,VLOOKUP(A29,'Liste ADBLPS 2024'!B:C,2,0),"")</f>
        <v/>
      </c>
    </row>
    <row r="30" spans="1:8" x14ac:dyDescent="0.2">
      <c r="A30" s="28"/>
      <c r="B30" s="10"/>
      <c r="C30" s="10"/>
      <c r="D30" s="26" t="str">
        <f>+IF(B30&gt;0,VLOOKUP(A30,'Liste ADBLPS 2024'!B:G,5,0),IF(C30&gt;0,VLOOKUP(A30,'Liste ADBLPS 2024'!B:G,6,0),""))</f>
        <v/>
      </c>
      <c r="E30" s="27" t="str">
        <f t="shared" si="0"/>
        <v/>
      </c>
      <c r="G30" s="18" t="str">
        <f>IF(A30&gt;0,VLOOKUP(A30,'Liste ADBLPS 2024'!B:J,9,0),"")</f>
        <v/>
      </c>
      <c r="H30" s="18" t="str">
        <f>IF(A30&gt;0,VLOOKUP(A30,'Liste ADBLPS 2024'!B:C,2,0),"")</f>
        <v/>
      </c>
    </row>
    <row r="31" spans="1:8" x14ac:dyDescent="0.2">
      <c r="A31" s="28"/>
      <c r="B31" s="10"/>
      <c r="C31" s="10"/>
      <c r="D31" s="26" t="str">
        <f>+IF(B31&gt;0,VLOOKUP(A31,'Liste ADBLPS 2024'!B:G,5,0),IF(C31&gt;0,VLOOKUP(A31,'Liste ADBLPS 2024'!B:G,6,0),""))</f>
        <v/>
      </c>
      <c r="E31" s="27" t="str">
        <f t="shared" si="0"/>
        <v/>
      </c>
      <c r="G31" s="18" t="str">
        <f>IF(A31&gt;0,VLOOKUP(A31,'Liste ADBLPS 2024'!B:J,9,0),"")</f>
        <v/>
      </c>
      <c r="H31" s="18" t="str">
        <f>IF(A31&gt;0,VLOOKUP(A31,'Liste ADBLPS 2024'!B:C,2,0),"")</f>
        <v/>
      </c>
    </row>
    <row r="32" spans="1:8" x14ac:dyDescent="0.2">
      <c r="A32" s="28"/>
      <c r="B32" s="10"/>
      <c r="C32" s="10"/>
      <c r="D32" s="26" t="str">
        <f>+IF(B32&gt;0,VLOOKUP(A32,'Liste ADBLPS 2024'!B:G,5,0),IF(C32&gt;0,VLOOKUP(A32,'Liste ADBLPS 2024'!B:G,6,0),""))</f>
        <v/>
      </c>
      <c r="E32" s="27" t="str">
        <f t="shared" si="0"/>
        <v/>
      </c>
      <c r="G32" s="18" t="str">
        <f>IF(A32&gt;0,VLOOKUP(A32,'Liste ADBLPS 2024'!B:J,9,0),"")</f>
        <v/>
      </c>
      <c r="H32" s="18" t="str">
        <f>IF(A32&gt;0,VLOOKUP(A32,'Liste ADBLPS 2024'!B:C,2,0),"")</f>
        <v/>
      </c>
    </row>
    <row r="33" spans="1:8" x14ac:dyDescent="0.2">
      <c r="A33" s="28"/>
      <c r="B33" s="10"/>
      <c r="C33" s="10"/>
      <c r="D33" s="26" t="str">
        <f>+IF(B33&gt;0,VLOOKUP(A33,'Liste ADBLPS 2024'!B:G,5,0),IF(C33&gt;0,VLOOKUP(A33,'Liste ADBLPS 2024'!B:G,6,0),""))</f>
        <v/>
      </c>
      <c r="E33" s="27" t="str">
        <f t="shared" si="0"/>
        <v/>
      </c>
      <c r="G33" s="18" t="str">
        <f>IF(A33&gt;0,VLOOKUP(A33,'Liste ADBLPS 2024'!B:J,9,0),"")</f>
        <v/>
      </c>
      <c r="H33" s="18" t="str">
        <f>IF(A33&gt;0,VLOOKUP(A33,'Liste ADBLPS 2024'!B:C,2,0),"")</f>
        <v/>
      </c>
    </row>
    <row r="34" spans="1:8" x14ac:dyDescent="0.2">
      <c r="A34" s="28"/>
      <c r="B34" s="10"/>
      <c r="C34" s="10"/>
      <c r="D34" s="26" t="str">
        <f>+IF(B34&gt;0,VLOOKUP(A34,'Liste ADBLPS 2024'!B:G,5,0),IF(C34&gt;0,VLOOKUP(A34,'Liste ADBLPS 2024'!B:G,6,0),""))</f>
        <v/>
      </c>
      <c r="E34" s="27" t="str">
        <f t="shared" si="0"/>
        <v/>
      </c>
      <c r="G34" s="18" t="str">
        <f>IF(A34&gt;0,VLOOKUP(A34,'Liste ADBLPS 2024'!B:J,9,0),"")</f>
        <v/>
      </c>
      <c r="H34" s="18" t="str">
        <f>IF(A34&gt;0,VLOOKUP(A34,'Liste ADBLPS 2024'!B:C,2,0),"")</f>
        <v/>
      </c>
    </row>
    <row r="35" spans="1:8" x14ac:dyDescent="0.2">
      <c r="A35" s="28"/>
      <c r="B35" s="10"/>
      <c r="C35" s="10"/>
      <c r="D35" s="26" t="str">
        <f>+IF(B35&gt;0,VLOOKUP(A35,'Liste ADBLPS 2024'!B:G,5,0),IF(C35&gt;0,VLOOKUP(A35,'Liste ADBLPS 2024'!B:G,6,0),""))</f>
        <v/>
      </c>
      <c r="E35" s="27" t="str">
        <f t="shared" si="0"/>
        <v/>
      </c>
      <c r="G35" s="18" t="str">
        <f>IF(A35&gt;0,VLOOKUP(A35,'Liste ADBLPS 2024'!B:J,9,0),"")</f>
        <v/>
      </c>
      <c r="H35" s="18" t="str">
        <f>IF(A35&gt;0,VLOOKUP(A35,'Liste ADBLPS 2024'!B:C,2,0),"")</f>
        <v/>
      </c>
    </row>
    <row r="36" spans="1:8" x14ac:dyDescent="0.2">
      <c r="A36" s="28"/>
      <c r="B36" s="10"/>
      <c r="C36" s="10"/>
      <c r="D36" s="26" t="str">
        <f>+IF(B36&gt;0,VLOOKUP(A36,'Liste ADBLPS 2024'!B:G,5,0),IF(C36&gt;0,VLOOKUP(A36,'Liste ADBLPS 2024'!B:G,6,0),""))</f>
        <v/>
      </c>
      <c r="E36" s="27" t="str">
        <f t="shared" si="0"/>
        <v/>
      </c>
      <c r="G36" s="18" t="str">
        <f>IF(A36&gt;0,VLOOKUP(A36,'Liste ADBLPS 2024'!B:J,9,0),"")</f>
        <v/>
      </c>
      <c r="H36" s="18" t="str">
        <f>IF(A36&gt;0,VLOOKUP(A36,'Liste ADBLPS 2024'!B:C,2,0),"")</f>
        <v/>
      </c>
    </row>
    <row r="37" spans="1:8" x14ac:dyDescent="0.2">
      <c r="A37" s="28"/>
      <c r="B37" s="10"/>
      <c r="C37" s="10"/>
      <c r="D37" s="26" t="str">
        <f>+IF(B37&gt;0,VLOOKUP(A37,'Liste ADBLPS 2024'!B:G,5,0),IF(C37&gt;0,VLOOKUP(A37,'Liste ADBLPS 2024'!B:G,6,0),""))</f>
        <v/>
      </c>
      <c r="E37" s="27" t="str">
        <f t="shared" si="0"/>
        <v/>
      </c>
      <c r="G37" s="18" t="str">
        <f>IF(A37&gt;0,VLOOKUP(A37,'Liste ADBLPS 2024'!B:J,9,0),"")</f>
        <v/>
      </c>
      <c r="H37" s="18" t="str">
        <f>IF(A37&gt;0,VLOOKUP(A37,'Liste ADBLPS 2024'!B:C,2,0),"")</f>
        <v/>
      </c>
    </row>
    <row r="38" spans="1:8" x14ac:dyDescent="0.2">
      <c r="A38" s="28"/>
      <c r="B38" s="10"/>
      <c r="C38" s="10"/>
      <c r="D38" s="26" t="str">
        <f>+IF(B38&gt;0,VLOOKUP(A38,'Liste ADBLPS 2024'!B:G,5,0),IF(C38&gt;0,VLOOKUP(A38,'Liste ADBLPS 2024'!B:G,6,0),""))</f>
        <v/>
      </c>
      <c r="E38" s="27" t="str">
        <f t="shared" si="0"/>
        <v/>
      </c>
      <c r="G38" s="18" t="str">
        <f>IF(A38&gt;0,VLOOKUP(A38,'Liste ADBLPS 2024'!B:J,9,0),"")</f>
        <v/>
      </c>
      <c r="H38" s="18" t="str">
        <f>IF(A38&gt;0,VLOOKUP(A38,'Liste ADBLPS 2024'!B:C,2,0),"")</f>
        <v/>
      </c>
    </row>
    <row r="39" spans="1:8" x14ac:dyDescent="0.2">
      <c r="A39" s="28"/>
      <c r="B39" s="10"/>
      <c r="C39" s="10"/>
      <c r="D39" s="26" t="str">
        <f>+IF(B39&gt;0,VLOOKUP(A39,'Liste ADBLPS 2024'!B:G,5,0),IF(C39&gt;0,VLOOKUP(A39,'Liste ADBLPS 2024'!B:G,6,0),""))</f>
        <v/>
      </c>
      <c r="E39" s="27" t="str">
        <f t="shared" si="0"/>
        <v/>
      </c>
      <c r="G39" s="18" t="str">
        <f>IF(A39&gt;0,VLOOKUP(A39,'Liste ADBLPS 2024'!B:J,9,0),"")</f>
        <v/>
      </c>
      <c r="H39" s="18" t="str">
        <f>IF(A39&gt;0,VLOOKUP(A39,'Liste ADBLPS 2024'!B:C,2,0),"")</f>
        <v/>
      </c>
    </row>
    <row r="40" spans="1:8" x14ac:dyDescent="0.2">
      <c r="A40" s="28"/>
      <c r="B40" s="10"/>
      <c r="C40" s="10"/>
      <c r="D40" s="26" t="str">
        <f>+IF(B40&gt;0,VLOOKUP(A40,'Liste ADBLPS 2024'!B:G,5,0),IF(C40&gt;0,VLOOKUP(A40,'Liste ADBLPS 2024'!B:G,6,0),""))</f>
        <v/>
      </c>
      <c r="E40" s="27" t="str">
        <f t="shared" si="0"/>
        <v/>
      </c>
      <c r="G40" s="18" t="str">
        <f>IF(A40&gt;0,VLOOKUP(A40,'Liste ADBLPS 2024'!B:J,9,0),"")</f>
        <v/>
      </c>
      <c r="H40" s="18" t="str">
        <f>IF(A40&gt;0,VLOOKUP(A40,'Liste ADBLPS 2024'!B:C,2,0),"")</f>
        <v/>
      </c>
    </row>
    <row r="41" spans="1:8" x14ac:dyDescent="0.2">
      <c r="A41" s="28"/>
      <c r="B41" s="10"/>
      <c r="C41" s="10"/>
      <c r="D41" s="26" t="str">
        <f>+IF(B41&gt;0,VLOOKUP(A41,'Liste ADBLPS 2024'!B:G,5,0),IF(C41&gt;0,VLOOKUP(A41,'Liste ADBLPS 2024'!B:G,6,0),""))</f>
        <v/>
      </c>
      <c r="E41" s="27" t="str">
        <f t="shared" si="0"/>
        <v/>
      </c>
      <c r="G41" s="18" t="str">
        <f>IF(A41&gt;0,VLOOKUP(A41,'Liste ADBLPS 2024'!B:J,9,0),"")</f>
        <v/>
      </c>
      <c r="H41" s="18" t="str">
        <f>IF(A41&gt;0,VLOOKUP(A41,'Liste ADBLPS 2024'!B:C,2,0),"")</f>
        <v/>
      </c>
    </row>
    <row r="42" spans="1:8" x14ac:dyDescent="0.2">
      <c r="D42" t="s">
        <v>407</v>
      </c>
      <c r="E42" s="16">
        <f>SUM(E8:E41)</f>
        <v>1.2</v>
      </c>
    </row>
    <row r="43" spans="1:8" x14ac:dyDescent="0.2">
      <c r="D43" t="s">
        <v>408</v>
      </c>
      <c r="E43" s="16">
        <v>0</v>
      </c>
    </row>
    <row r="44" spans="1:8" ht="25.5" x14ac:dyDescent="0.2">
      <c r="C44" s="13" t="s">
        <v>410</v>
      </c>
      <c r="D44" s="5" t="s">
        <v>308</v>
      </c>
      <c r="E44" s="17">
        <f>+E43+E42</f>
        <v>1.2</v>
      </c>
    </row>
    <row r="45" spans="1:8" x14ac:dyDescent="0.2">
      <c r="E45" s="16"/>
    </row>
    <row r="46" spans="1:8" x14ac:dyDescent="0.2">
      <c r="C46" t="s">
        <v>409</v>
      </c>
      <c r="D46" t="s">
        <v>411</v>
      </c>
      <c r="E46" s="15">
        <f>+E44*0.03</f>
        <v>3.5999999999999997E-2</v>
      </c>
    </row>
    <row r="47" spans="1:8" x14ac:dyDescent="0.2">
      <c r="D47" s="29" t="s">
        <v>312</v>
      </c>
      <c r="E47" s="14">
        <f>+E46+E44</f>
        <v>1.236</v>
      </c>
    </row>
  </sheetData>
  <mergeCells count="4">
    <mergeCell ref="B1:D1"/>
    <mergeCell ref="B2:D2"/>
    <mergeCell ref="B3:D3"/>
    <mergeCell ref="B4:D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Liste ADBLPS 2024</vt:lpstr>
      <vt:lpstr>Pour commander (FR)</vt:lpstr>
      <vt:lpstr>Ordering (EN)</vt:lpstr>
      <vt:lpstr>'Pour commander (FR)'!emb</vt:lpstr>
      <vt:lpstr>emb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ADBLPS</dc:creator>
  <cp:lastModifiedBy>ADBLPS</cp:lastModifiedBy>
  <dcterms:created xsi:type="dcterms:W3CDTF">2020-05-26T06:31:42Z</dcterms:created>
  <dcterms:modified xsi:type="dcterms:W3CDTF">2024-11-19T17:12:57Z</dcterms:modified>
</cp:coreProperties>
</file>