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BLPS\Site_web\site web\adblps-graines-cactus\"/>
    </mc:Choice>
  </mc:AlternateContent>
  <xr:revisionPtr revIDLastSave="0" documentId="13_ncr:1_{C4D211B6-FBDE-4E7D-8452-D9CC9E471A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e ADBLPS 2025" sheetId="1" r:id="rId1"/>
    <sheet name="Pour commander (FR)" sheetId="3" r:id="rId2"/>
    <sheet name="Ordering (EN)" sheetId="2" r:id="rId3"/>
  </sheets>
  <definedNames>
    <definedName name="_xlnm._FilterDatabase" localSheetId="0" hidden="1">'Liste ADBLPS 2025'!$A$1:$L$4263</definedName>
    <definedName name="emb" localSheetId="1">'Pour commander (FR)'!$F$1:$F$3</definedName>
    <definedName name="emb">'Ordering (EN)'!$F$1:$F$3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3" l="1"/>
  <c r="E9" i="3"/>
  <c r="D10" i="3"/>
  <c r="E10" i="3"/>
  <c r="D11" i="3"/>
  <c r="E11" i="3"/>
  <c r="D12" i="3"/>
  <c r="E12" i="3"/>
  <c r="D13" i="3"/>
  <c r="E13" i="3"/>
  <c r="D14" i="3"/>
  <c r="E14" i="3"/>
  <c r="D15" i="3"/>
  <c r="E15" i="3"/>
  <c r="D16" i="3"/>
  <c r="E16" i="3"/>
  <c r="D17" i="3"/>
  <c r="E17" i="3"/>
  <c r="D18" i="3"/>
  <c r="E18" i="3"/>
  <c r="D19" i="3"/>
  <c r="E19" i="3"/>
  <c r="D20" i="3"/>
  <c r="E20" i="3"/>
  <c r="D21" i="3"/>
  <c r="E21" i="3"/>
  <c r="D22" i="3"/>
  <c r="E22" i="3"/>
  <c r="D23" i="3"/>
  <c r="E23" i="3"/>
  <c r="D24" i="3"/>
  <c r="E24" i="3"/>
  <c r="D25" i="3"/>
  <c r="E25" i="3"/>
  <c r="D26" i="3"/>
  <c r="E26" i="3"/>
  <c r="D27" i="3"/>
  <c r="E27" i="3"/>
  <c r="D28" i="3"/>
  <c r="E28" i="3"/>
  <c r="D29" i="3"/>
  <c r="E29" i="3"/>
  <c r="D30" i="3"/>
  <c r="E30" i="3"/>
  <c r="D31" i="3"/>
  <c r="E31" i="3"/>
  <c r="D32" i="3"/>
  <c r="E32" i="3"/>
  <c r="D33" i="3"/>
  <c r="E33" i="3"/>
  <c r="D34" i="3"/>
  <c r="E34" i="3"/>
  <c r="D35" i="3"/>
  <c r="E35" i="3"/>
  <c r="D36" i="3"/>
  <c r="E36" i="3"/>
  <c r="D37" i="3"/>
  <c r="E37" i="3"/>
  <c r="D38" i="3"/>
  <c r="E38" i="3"/>
  <c r="D39" i="3"/>
  <c r="E39" i="3"/>
  <c r="D40" i="3"/>
  <c r="E40" i="3"/>
  <c r="D41" i="3"/>
  <c r="E41" i="3"/>
  <c r="D9" i="2"/>
  <c r="E9" i="2"/>
  <c r="D10" i="2"/>
  <c r="E10" i="2"/>
  <c r="D11" i="2"/>
  <c r="E11" i="2"/>
  <c r="D12" i="2"/>
  <c r="E12" i="2"/>
  <c r="D13" i="2"/>
  <c r="E13" i="2"/>
  <c r="D14" i="2"/>
  <c r="E14" i="2"/>
  <c r="D15" i="2"/>
  <c r="E15" i="2"/>
  <c r="D16" i="2"/>
  <c r="E16" i="2"/>
  <c r="D17" i="2"/>
  <c r="E17" i="2"/>
  <c r="D18" i="2"/>
  <c r="E18" i="2"/>
  <c r="D19" i="2"/>
  <c r="E19" i="2"/>
  <c r="D20" i="2"/>
  <c r="E20" i="2"/>
  <c r="D21" i="2"/>
  <c r="E21" i="2"/>
  <c r="D22" i="2"/>
  <c r="E22" i="2"/>
  <c r="D23" i="2"/>
  <c r="E23" i="2"/>
  <c r="D24" i="2"/>
  <c r="E24" i="2"/>
  <c r="D25" i="2"/>
  <c r="E25" i="2"/>
  <c r="D26" i="2"/>
  <c r="E26" i="2"/>
  <c r="D27" i="2"/>
  <c r="E27" i="2"/>
  <c r="D28" i="2"/>
  <c r="E28" i="2"/>
  <c r="D29" i="2"/>
  <c r="E29" i="2"/>
  <c r="D30" i="2"/>
  <c r="E30" i="2"/>
  <c r="D31" i="2"/>
  <c r="E31" i="2"/>
  <c r="D32" i="2"/>
  <c r="E32" i="2"/>
  <c r="D33" i="2"/>
  <c r="E33" i="2"/>
  <c r="D34" i="2"/>
  <c r="E34" i="2"/>
  <c r="D35" i="2"/>
  <c r="E35" i="2"/>
  <c r="D36" i="2"/>
  <c r="E36" i="2"/>
  <c r="D37" i="2"/>
  <c r="E37" i="2"/>
  <c r="D38" i="2"/>
  <c r="E38" i="2"/>
  <c r="D39" i="2"/>
  <c r="E39" i="2"/>
  <c r="D40" i="2"/>
  <c r="E40" i="2"/>
  <c r="D41" i="2"/>
  <c r="E41" i="2"/>
  <c r="D8" i="3"/>
  <c r="E8" i="3" s="1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8" i="2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32" i="2"/>
  <c r="H31" i="2"/>
  <c r="H30" i="2"/>
  <c r="H29" i="2"/>
  <c r="H28" i="2"/>
  <c r="H27" i="2"/>
  <c r="H26" i="2"/>
  <c r="H25" i="2"/>
  <c r="H24" i="2"/>
  <c r="H23" i="2"/>
  <c r="H22" i="2"/>
  <c r="H21" i="2"/>
  <c r="H33" i="2"/>
  <c r="H34" i="2"/>
  <c r="H35" i="2"/>
  <c r="H36" i="2"/>
  <c r="H37" i="2"/>
  <c r="H38" i="2"/>
  <c r="H39" i="2"/>
  <c r="H40" i="2"/>
  <c r="H41" i="2"/>
  <c r="H20" i="2"/>
  <c r="H19" i="2"/>
  <c r="H18" i="2"/>
  <c r="H17" i="2"/>
  <c r="H16" i="2"/>
  <c r="H15" i="2"/>
  <c r="H14" i="2"/>
  <c r="H13" i="2"/>
  <c r="H12" i="2"/>
  <c r="H11" i="2"/>
  <c r="H10" i="2"/>
  <c r="D8" i="2"/>
  <c r="E8" i="2" s="1"/>
  <c r="H8" i="2"/>
  <c r="H9" i="2"/>
  <c r="E42" i="2" l="1"/>
  <c r="E44" i="2" s="1"/>
  <c r="E46" i="2" s="1"/>
  <c r="E47" i="2" s="1"/>
  <c r="E42" i="3"/>
  <c r="E44" i="3" s="1"/>
  <c r="E46" i="3" s="1"/>
  <c r="E4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adb</author>
  </authors>
  <commentList>
    <comment ref="B1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Genius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1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Species</t>
        </r>
      </text>
    </comment>
    <comment ref="D1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>Self sterile/fertile -
Flowering month -
Flowering size -
Year of harvest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E1" authorId="0" shapeId="0" xr:uid="{00000000-0006-0000-0000-000004000000}">
      <text>
        <r>
          <rPr>
            <b/>
            <sz val="8"/>
            <color indexed="81"/>
            <rFont val="Tahoma"/>
            <family val="2"/>
          </rPr>
          <t>Basic bag
g = seed</t>
        </r>
      </text>
    </comment>
    <comment ref="F1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Basic price</t>
        </r>
      </text>
    </comment>
    <comment ref="G1" authorId="0" shapeId="0" xr:uid="{00000000-0006-0000-0000-000006000000}">
      <text>
        <r>
          <rPr>
            <b/>
            <sz val="8"/>
            <color indexed="81"/>
            <rFont val="Tahoma"/>
            <family val="2"/>
          </rPr>
          <t>Price per 100 seeds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AdB</author>
  </authors>
  <commentList>
    <comment ref="E43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Sera inclus dans le devis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AdB</author>
  </authors>
  <commentList>
    <comment ref="E43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Will be included in the quote</t>
        </r>
      </text>
    </comment>
  </commentList>
</comments>
</file>

<file path=xl/sharedStrings.xml><?xml version="1.0" encoding="utf-8"?>
<sst xmlns="http://schemas.openxmlformats.org/spreadsheetml/2006/main" count="27896" uniqueCount="5128">
  <si>
    <t>pulcherrimus (fleurs rouges) [GK_1716/00]</t>
  </si>
  <si>
    <t>MAMMILLARIA sous-genre Mammillaria, section Cylindricothelae, série Stylothelae, Groupe M. fittkaui</t>
  </si>
  <si>
    <t>MAMMILLARIA sous-genre Mammillaria, section Cylindricothelae, série Stylothelae, Groupe M. schwarzii</t>
  </si>
  <si>
    <t>schwarzii [MG_886/96]</t>
  </si>
  <si>
    <t>LACHENALIA</t>
  </si>
  <si>
    <t>LITHOPS</t>
  </si>
  <si>
    <t>Genre</t>
  </si>
  <si>
    <t>horstii [U_4204/91]</t>
  </si>
  <si>
    <t>nivea [MG_1199.9/98]</t>
  </si>
  <si>
    <t>perplexa [JCV/92]</t>
  </si>
  <si>
    <t>poecilantha [SW_1642/96]</t>
  </si>
  <si>
    <t>pseudodeminuta v. schumanniana [U_5175/98]</t>
  </si>
  <si>
    <t>pulvinosa [DH_743/95]</t>
  </si>
  <si>
    <t>spegazziniana v. atrovirides [DH_861/90]</t>
  </si>
  <si>
    <t>vulpina [DH_751/95]</t>
  </si>
  <si>
    <t>REBUTIA sous-genre Mediolobivia</t>
  </si>
  <si>
    <t>pygmaea v. eos [AI_383/90]</t>
  </si>
  <si>
    <t>AZTEKIUM</t>
  </si>
  <si>
    <t>ritteri [U/94]</t>
  </si>
  <si>
    <t>30g</t>
  </si>
  <si>
    <t>BLOSSFELDIA</t>
  </si>
  <si>
    <t>atroviridis [VC/99]</t>
  </si>
  <si>
    <t>1,6€</t>
  </si>
  <si>
    <t>liliputana [SW_1063/00]</t>
  </si>
  <si>
    <t>liliputana v. pedicellata [SS_30/99]</t>
  </si>
  <si>
    <t>minima [DH_51/94]</t>
  </si>
  <si>
    <t>CINTIA</t>
  </si>
  <si>
    <t>CLEISTOCACTUS</t>
  </si>
  <si>
    <t>COPIAPOA</t>
  </si>
  <si>
    <t>barquitensis [DH_900/98]</t>
  </si>
  <si>
    <t>1,3€</t>
  </si>
  <si>
    <t>esmeraldana [DH_994/90]</t>
  </si>
  <si>
    <t>MAMMILLARIA sous-genre Mammillaria, section Mammillaria, série Leucocephalae, Groupe M. geminispina</t>
  </si>
  <si>
    <t>albata v. sanciro [DH_504/95]</t>
  </si>
  <si>
    <t>MAMMILLARIA sous-genre Mammillaria, section Mammillaria, série Leucocephalae, Groupe M. parkinsonii</t>
  </si>
  <si>
    <t>cadereytensis [MG_584/94]</t>
  </si>
  <si>
    <t>MAMMILLARIA sous-genre Mammillaria, section Mammillaria, série Mammillaria, Groupe M. brandegeei</t>
  </si>
  <si>
    <t>arida [SW_4227/96]</t>
  </si>
  <si>
    <t>evermanniana [MG_640.9/96]</t>
  </si>
  <si>
    <t>lewisiana</t>
  </si>
  <si>
    <t>MAMMILLARIA sous-genre Mammillaria, section Mammillaria, série Mammillaria, Groupe M. heyderi</t>
  </si>
  <si>
    <t>coahuilensis [GK_3670/90]</t>
  </si>
  <si>
    <t>MAMMILLARIA sous-genre Mammillaria, section Mammillaria, série Mammillaria, Groupe M. magnimamma</t>
  </si>
  <si>
    <t>boelderliana [GK_4410/91]</t>
  </si>
  <si>
    <t>ERIOSYCE section Neoporteria, sous-section Neoporteria</t>
  </si>
  <si>
    <t>ESCOBARIA section Escobaria</t>
  </si>
  <si>
    <t>emskoetteriana [AB_1621/90]</t>
  </si>
  <si>
    <t>emskoetteriana [GK_1990/90]</t>
  </si>
  <si>
    <t>ESCOBARIA section Escobaria, Groupe E. sneedii</t>
  </si>
  <si>
    <t>orcuttii v. koenigii [DH_579/90]</t>
  </si>
  <si>
    <t>sandbergii [SW_4163/96]</t>
  </si>
  <si>
    <t>ESCOBARIA section Escobaria, Groupe E. vivipara</t>
  </si>
  <si>
    <t>ESCOBARIA section Neobesseya</t>
  </si>
  <si>
    <t>minima (nellieae) [U_4275/91]</t>
  </si>
  <si>
    <t>ESCOBARIA section Neobesseya, Groupe E. dasyacantha</t>
  </si>
  <si>
    <t>ESCOBARIA section Neobesseya, Groupe E. missouriensis</t>
  </si>
  <si>
    <t>missouriensis v. asperispina [GK_1195/90]</t>
  </si>
  <si>
    <t>missouriensis v. marstonii [SW_4380/96]</t>
  </si>
  <si>
    <t>ESCOBARIA section Pleurantha</t>
  </si>
  <si>
    <t>FEROCACTUS</t>
  </si>
  <si>
    <t>MAMMILLARIA sous-genre Cochemiea, section Cochemiea, série Bartschella,</t>
  </si>
  <si>
    <t>insularis [GK_940/91]</t>
  </si>
  <si>
    <t>schumannii v. globosa [DH_626/90]</t>
  </si>
  <si>
    <t>MAMMILLARIA sous-genre Cochemiea, section Krainzia, série Herrerae</t>
  </si>
  <si>
    <t>violaciflora fa. ionantha fl roses, Materiel Pip Smart [WK/00]</t>
  </si>
  <si>
    <t>disciformis (fleurs jaunes)</t>
  </si>
  <si>
    <t>pulcherrimus (fleurs rouges) [GK_9582/04]</t>
  </si>
  <si>
    <t>riograndensis [DH_153/01]</t>
  </si>
  <si>
    <t>5g</t>
  </si>
  <si>
    <t>1,5€</t>
  </si>
  <si>
    <t>ANCISTROCACTUS</t>
  </si>
  <si>
    <t>1€</t>
  </si>
  <si>
    <t>-</t>
  </si>
  <si>
    <t>ARIOCARPUS</t>
  </si>
  <si>
    <t>agavoides [DH_1090/90]</t>
  </si>
  <si>
    <t>fissuratus v. hintonii [DH_1005/96]</t>
  </si>
  <si>
    <t>kotschoubeyanus v. albiflorus [DH/92]</t>
  </si>
  <si>
    <t>1,1€</t>
  </si>
  <si>
    <t>kotschoubeyanus v. macdowellii [SW_9008/91]</t>
  </si>
  <si>
    <t>kotschoubeyanus v. macdowellii [DH_1008/96]</t>
  </si>
  <si>
    <t>1,4€</t>
  </si>
  <si>
    <t>scaphirostris [DH_1001/96]</t>
  </si>
  <si>
    <t>1,2€</t>
  </si>
  <si>
    <t>ASTROPHYTUM</t>
  </si>
  <si>
    <t>asterias</t>
  </si>
  <si>
    <t>2,1€</t>
  </si>
  <si>
    <t>THELOCACTUS</t>
  </si>
  <si>
    <t>TRICHOCEREUS</t>
  </si>
  <si>
    <t>TURBINICARPUS section Gymnocactus</t>
  </si>
  <si>
    <t>TURBINICARPUS section Lophophoroides</t>
  </si>
  <si>
    <t>TURBINICARPUS section Normanbokea</t>
  </si>
  <si>
    <t>TURBINICARPUS section Pseudomacrochele</t>
  </si>
  <si>
    <t>concinnus v. piriapolensis issues de plantes de Schaffer [MK/97]</t>
  </si>
  <si>
    <t>vallensis v. brevispina fleurs rouges [DH_620/94]</t>
  </si>
  <si>
    <t>MAMMILLARIA sous-genre Mammillaria, section Mammillaria, série Mammillaria, Groupe M. mammillaris</t>
  </si>
  <si>
    <t>nivosa [DH_683/90]</t>
  </si>
  <si>
    <t>MAMMILLARIA sous-genre Mammillaria, section Mammillaria, série Mammillaria, Groupe M. standleyi</t>
  </si>
  <si>
    <t>MAMMILLARIA sous-genre Mammillaria, section Mammillaria, série Polyedrae</t>
  </si>
  <si>
    <t>MAMMILLOYDIA</t>
  </si>
  <si>
    <t>MATUCANA</t>
  </si>
  <si>
    <t>MELOCACTUS</t>
  </si>
  <si>
    <t>MAMMILLARIA sous-genre Cochemiea, section Krainzia, série Longiflorae, Groupe M. longiflora</t>
  </si>
  <si>
    <t>MAMMILLARIA sous-genre Cochemiea, section Krainzia, série Longiflorae, Groupe M. napina</t>
  </si>
  <si>
    <t>MAMMILLARIA sous-genre Cochemiea, section Krainzia, série Longiflorae, Groupe M. saboae</t>
  </si>
  <si>
    <t>saboae</t>
  </si>
  <si>
    <t>MAMMILLARIA sous-genre Cochemiea, section Mamillopsis</t>
  </si>
  <si>
    <t>MAMMILLARIA sous-genre Mammillaria, section Conoidothelae, série Heterochlorae</t>
  </si>
  <si>
    <t>MAMMILLARIA sous-genre Mammillaria, section Conoidothelae, série Leptocladodae</t>
  </si>
  <si>
    <t>MAMMILLARIA sous-genre Mammillaria, section Conoidothelae, série Polyacanthae</t>
  </si>
  <si>
    <t>crassior [DH_529/96]</t>
  </si>
  <si>
    <t>isotensis [DH_243/97]</t>
  </si>
  <si>
    <t>matudae [DH_245/98]</t>
  </si>
  <si>
    <t>rekoi v. aureispina [DH_251/96]</t>
  </si>
  <si>
    <t>spinosissima [AK/90]</t>
  </si>
  <si>
    <t>MAMMILLARIA sous-genre Mammillaria, section Conoidothelae, série Rhodanthae</t>
  </si>
  <si>
    <t>backebergiana [DH_172/98]</t>
  </si>
  <si>
    <t>erectacantha [MG_638/94]</t>
  </si>
  <si>
    <t>polythele v. nuda [MG_847.63/96]</t>
  </si>
  <si>
    <t>scrippsiana [MG_888/96]</t>
  </si>
  <si>
    <t>MAMMILLARIA sous-genre Mammillaria, section Conoidothelae, série Supertextae, Groupe M. crucigera</t>
  </si>
  <si>
    <t>MAMMILLARIA sous-genre Mammillaria, section Conoidothelae, série Supertextae, Groupe M. supertextae</t>
  </si>
  <si>
    <t>Espèce</t>
  </si>
  <si>
    <t>ACANTHOCALYCIUM Groupe A. spiniflorum (populations du sud)</t>
  </si>
  <si>
    <t>20g</t>
  </si>
  <si>
    <t>1,8€</t>
  </si>
  <si>
    <t>peitscherianum [GK_6/90]</t>
  </si>
  <si>
    <t>ACANTHOCALYCIUM Groupe A. thionanthum (populations du nord)</t>
  </si>
  <si>
    <t>10g</t>
  </si>
  <si>
    <t>GYMNOCALYCIUM sous-genre Gymnocalycium</t>
  </si>
  <si>
    <t>andreae v. grandiflorum [GK_2023/90]</t>
  </si>
  <si>
    <t>bruchii v. enorme [JL/96]</t>
  </si>
  <si>
    <t>gibbosum [GK_601/89]</t>
  </si>
  <si>
    <t>odoratum [U_2537/92]</t>
  </si>
  <si>
    <t>parvulum [DH_203/90]</t>
  </si>
  <si>
    <t>GYMNOCALYCIUM sous-genre Macrosemineum</t>
  </si>
  <si>
    <t>GYMNOCALYCIUM sous-genre Microsemineum</t>
  </si>
  <si>
    <t>pygmaea v. iscayachensis [AI_292/88]</t>
  </si>
  <si>
    <t>REBUTIA sous-genre Rebutia</t>
  </si>
  <si>
    <t>minuscula v. grandiflora [DH_120/90]</t>
  </si>
  <si>
    <t>pseudograessnerii [MG_1206.5/97]</t>
  </si>
  <si>
    <t>senilis v. chrysacantha [MG_1192/96]</t>
  </si>
  <si>
    <t>senilis v. erecta (coll Fric) [DH_44/95]</t>
  </si>
  <si>
    <t>senilis v. kesselringiana fleurs jaunes [PB/90]</t>
  </si>
  <si>
    <t>senilis v. schieliana [SW_5838/97]</t>
  </si>
  <si>
    <t>violaciflora v. knuthiana [U_377/95]</t>
  </si>
  <si>
    <t>xanthocarpa v. lilacinorosea [U_860/91]</t>
  </si>
  <si>
    <t>SETIECHINOPSIS</t>
  </si>
  <si>
    <t>STROMBOCACTUS</t>
  </si>
  <si>
    <t>SULCOREBUTIA</t>
  </si>
  <si>
    <t>DRIMIA</t>
  </si>
  <si>
    <t>MAMMILLARIA sous-genre Mammillaria, section Cylindricothelae, série Sphacelatae, Groupe M. oteroi</t>
  </si>
  <si>
    <t>pendicolor [RF/90]</t>
  </si>
  <si>
    <t>CORYPHANTHA sous-genre Coryphantha, section Coryphantha, serie Coryphantha, sous-série Corniferae</t>
  </si>
  <si>
    <t>CORYPHANTHA sous-genre Coryphantha, section Coryphantha, serie Coryphantha, sous-série Coryphantha</t>
  </si>
  <si>
    <t>CORYPHANTHA sous-genre Coryphantha, section Coryphantha, serie Coryphantha, sous-série Delaetianae</t>
  </si>
  <si>
    <t>CORYPHANTHA sous-genre Coryphantha, section Coryphantha, serie Coryphantha, sous-série Neglectae</t>
  </si>
  <si>
    <t>pseudoechinus [MG_119/98]</t>
  </si>
  <si>
    <t>pseudoechinus v. laui [MG_108.4/93]</t>
  </si>
  <si>
    <t>PARODIA sous-genre Parodia série Campestrae</t>
  </si>
  <si>
    <t>cardenasii [KC/94]</t>
  </si>
  <si>
    <t>cardenasii (pachysa) [GK_3031/97]</t>
  </si>
  <si>
    <t>malyana [DH_43/93]</t>
  </si>
  <si>
    <t>fissuratus [DH_995/95]</t>
  </si>
  <si>
    <t>capricorne 'Crassispinoides' [DH_990/97]</t>
  </si>
  <si>
    <t>capricorne v. niveum forts aiguillons jaunes [DH_999/98]</t>
  </si>
  <si>
    <t>Exemple</t>
  </si>
  <si>
    <t>Si paiement par cheque/virement</t>
  </si>
  <si>
    <t>PTEROCACTUS</t>
  </si>
  <si>
    <t>schmiedickeanus ssp. gracilis [CR_2080/96]</t>
  </si>
  <si>
    <t>schmiedickeanus ssp. rioverdensis [GK_4544/98]</t>
  </si>
  <si>
    <t>TURBINICARPUS section Swobodae</t>
  </si>
  <si>
    <t>swobodae [U_4248/91]</t>
  </si>
  <si>
    <t>WEINGARTIA sous-genre Cumingia (floraison sub-apicale, populations du nord)</t>
  </si>
  <si>
    <t>erinacea v. catarinensis [CS/00]</t>
  </si>
  <si>
    <t>lanata [AI_497/88]</t>
  </si>
  <si>
    <t>microcarpa v. grahami [DH_636/91]</t>
  </si>
  <si>
    <t>swinglei [DH_323/93]</t>
  </si>
  <si>
    <t>TURBINICARPUS section Rapicactus</t>
  </si>
  <si>
    <t>TURBINICARPUS section Schmiedickeanus</t>
  </si>
  <si>
    <t>NOTOCACTUS sous-genre Eriocactus</t>
  </si>
  <si>
    <t>vanbaelii [DH_953/95]</t>
  </si>
  <si>
    <t>gibbosum v. nobile [MG_468/98]</t>
  </si>
  <si>
    <t>chiquitanum [DH_842/98]</t>
  </si>
  <si>
    <t>horridispinum [BA/90]</t>
  </si>
  <si>
    <t>rekoi v. aureispina fleurs blanches [DH_270/01]</t>
  </si>
  <si>
    <t>MAMMILLARIA sous-genre Mammillaria, section Cylindricothelae, série Proliferae, Groupe M. prolifera</t>
  </si>
  <si>
    <t>MAMMILLARIA sous-genre Mammillaria, section Cylindricothelae, série Sphacelatae, Groupe M. sphacelata</t>
  </si>
  <si>
    <t>MAMMILLARIA sous-genre Mammillaria, section Cylindricothelae, série Stylothelae, Groupe M. bocasana</t>
  </si>
  <si>
    <t>MAMMILLARIA sous-genre Mammillaria, section Cylindricothelae, série Stylothelae, Groupe M. crinita</t>
  </si>
  <si>
    <t>aurihamata [GK_2718/92]</t>
  </si>
  <si>
    <t>crinita [U_3280/93]</t>
  </si>
  <si>
    <t>duwei [SW_9328/91]</t>
  </si>
  <si>
    <t>leucantha [FB/90]</t>
  </si>
  <si>
    <t>moeller-valdeziana [GK_3872/97]</t>
  </si>
  <si>
    <t>trichacantha [DH_326/93]</t>
  </si>
  <si>
    <t>wildii (ex. calleana) [GK_1075/97]</t>
  </si>
  <si>
    <t>mizquensis [U_1959/93]</t>
  </si>
  <si>
    <t>NOTOCACTUS sous-genre Malacocarpus</t>
  </si>
  <si>
    <t>calvescens [UP/98]</t>
  </si>
  <si>
    <t>NOTOCACTUS sous-genre Neonotocactus</t>
  </si>
  <si>
    <t>NOTOCACTUS sous-genre Notobrasilia</t>
  </si>
  <si>
    <t>CHEIRIDOPSIS</t>
  </si>
  <si>
    <t>DELOSPERMA</t>
  </si>
  <si>
    <t>microthele [MG_1135/95]</t>
  </si>
  <si>
    <t>riojense [DH_36/97]</t>
  </si>
  <si>
    <t>scopaoides [AI_416/88]</t>
  </si>
  <si>
    <t>PARODIA sous-genre Protoparodia série Brachyspermae</t>
  </si>
  <si>
    <t>andreae [AK/95]</t>
  </si>
  <si>
    <t>multicostata [RF/89]</t>
  </si>
  <si>
    <t>PARODIA sous-genre Protoparodia série Longispermae</t>
  </si>
  <si>
    <t>hausteiniana [DH_778/93]</t>
  </si>
  <si>
    <t>PARODIA sous-genre Protoparodia série Macranthae</t>
  </si>
  <si>
    <t>PARODIA sous-genre Protoparodia série Oblongispermae</t>
  </si>
  <si>
    <t>PARODIA sous-genre Protoparodia série Ovispermae</t>
  </si>
  <si>
    <t>PARODIA sous-genre Protoparodia série Pseudonotospermae</t>
  </si>
  <si>
    <t>mairanana [DH_23/96]</t>
  </si>
  <si>
    <t>mairanana v. atra [U_449/91]</t>
  </si>
  <si>
    <t>PEDIOCACTUS</t>
  </si>
  <si>
    <t>PELECYPHORA</t>
  </si>
  <si>
    <t>strobiliformis [DH_1059/91]</t>
  </si>
  <si>
    <t>PYGMAEOCEREUS</t>
  </si>
  <si>
    <t>REBUTIA sous-genre Aylostera</t>
  </si>
  <si>
    <t>albiflora x narvaecensis</t>
  </si>
  <si>
    <t>canaletas [GK_117/97]</t>
  </si>
  <si>
    <t>fiebrigii v. ithyacantha [RF/89]</t>
  </si>
  <si>
    <t>heliosa v. cajasensis [DH_733/95]</t>
  </si>
  <si>
    <t>FRAILEA sous-genre Cereoidea</t>
  </si>
  <si>
    <t>FRAILEA sous-genre Frailea, section Phaeodisca</t>
  </si>
  <si>
    <t>angelesii [GK_3385/91]</t>
  </si>
  <si>
    <t>FRAILEA sous-genre Frailea, section Pygmaeoides</t>
  </si>
  <si>
    <t>bravoanus [GK_33/99]</t>
  </si>
  <si>
    <t>myriostigma 'Onzuka' [DH_995/97]</t>
  </si>
  <si>
    <t>myriostigma v. nudum [DH_414/98]</t>
  </si>
  <si>
    <t>fordii ssp. borealis [SW_2326/90]</t>
  </si>
  <si>
    <t>cardenasianum [DH_838/98]</t>
  </si>
  <si>
    <t>castellanosii [GK_591/90]</t>
  </si>
  <si>
    <t>ritterianum [U_3225/92]</t>
  </si>
  <si>
    <t>GYMNOCALYCIUM sous-genre Muscosemineum</t>
  </si>
  <si>
    <t>GYMNOCALYCIUM sous-genre Trichomosemineum</t>
  </si>
  <si>
    <t>pseudoragonesei [DH_862/98]</t>
  </si>
  <si>
    <t>HAMATOCACTUS</t>
  </si>
  <si>
    <t>LEUCHTENBERGIA</t>
  </si>
  <si>
    <t>LOBIVIA (Acantholobivia)</t>
  </si>
  <si>
    <t>LOBIVIA (Pseudolobivia)</t>
  </si>
  <si>
    <t>LOBIVIA (Reicheocactus)</t>
  </si>
  <si>
    <t>LOBIVIA (typiques)</t>
  </si>
  <si>
    <t>caineana [DH_782/97]</t>
  </si>
  <si>
    <t>haematantha v. amblayensis [GK_9048/98]</t>
  </si>
  <si>
    <t>NEOLLOYDIA</t>
  </si>
  <si>
    <t>conoidea [DH_486/91]</t>
  </si>
  <si>
    <t>odorata [GK_1233/90]</t>
  </si>
  <si>
    <t>NEOWERDERMANNIA</t>
  </si>
  <si>
    <t>NOTOCACTUS sous-genre Brasilicactus</t>
  </si>
  <si>
    <t>NOTOCACTUS sous-genre Gymnocephalus</t>
  </si>
  <si>
    <t>ECHINOFOSSULOCACTUS</t>
  </si>
  <si>
    <t>ECHINOMASTUS</t>
  </si>
  <si>
    <t>ECHINOPSIS</t>
  </si>
  <si>
    <t>ancistrophora [AI_107/88]</t>
  </si>
  <si>
    <t>obrepanda v. millaresi [DH_66/98]</t>
  </si>
  <si>
    <t>EPITHELANTHA</t>
  </si>
  <si>
    <t>ERIOSYCE section Eriosyce, sous-section Islaya</t>
  </si>
  <si>
    <t>islayensis [DH_986/90]</t>
  </si>
  <si>
    <t>ERIOSYCE section Eriosyce, sous-section Pyrrhocactus</t>
  </si>
  <si>
    <t>ERIOSYCE section Neoporteria, sous-section Chileosyce</t>
  </si>
  <si>
    <t>ERIOSYCE section Neoporteria, sous-section Horridocactus</t>
  </si>
  <si>
    <t>OBREGONIA</t>
  </si>
  <si>
    <t>OPUNTIA</t>
  </si>
  <si>
    <t>OROYA</t>
  </si>
  <si>
    <t>FRAILEA sous-genre Pumilaoides, section Grahliana</t>
  </si>
  <si>
    <t>portorensis n. n. [SS_261/98]</t>
  </si>
  <si>
    <t>schilinzkiana [GK_552/90]</t>
  </si>
  <si>
    <t>FRAILEA sous-genre Pumilaoides, section Pumila</t>
  </si>
  <si>
    <t>FRAILEA sous-genre Typicus</t>
  </si>
  <si>
    <t>1,9€</t>
  </si>
  <si>
    <t>GLANDULICACTUS</t>
  </si>
  <si>
    <t>ritteri [DH_993/94]</t>
  </si>
  <si>
    <t>myriostigma v. quadricostatum [DH_419/97]</t>
  </si>
  <si>
    <t>tulense [JPP/97]</t>
  </si>
  <si>
    <t>bridgesii [JCV/00]</t>
  </si>
  <si>
    <t>russanthus v. weedinii aiguillons jaunes, fleurs vertes [Pz_2886/02]</t>
  </si>
  <si>
    <t>CORYPHANTHA sous-genre Coryphantha, section Coryphantha, serie Retusae</t>
  </si>
  <si>
    <t>CORYPHANTHA sous-genre Coryphantha, section Coryphantha, serie Salinenses</t>
  </si>
  <si>
    <t>CORYPHANTHA sous-genre Neocoryphantha, section Neocoryphantha, serie Clavatae</t>
  </si>
  <si>
    <t>CORYPHANTHA sous-genre Neocoryphantha, section Ottonis</t>
  </si>
  <si>
    <t>CORYPHANTHA sous-genre Neocoryphantha, section Robustispina</t>
  </si>
  <si>
    <t>ECHINOCACTUS</t>
  </si>
  <si>
    <t>ECHINOCEREUS section Echinocereus</t>
  </si>
  <si>
    <t>ECHINOCEREUS section Erecti</t>
  </si>
  <si>
    <t>2€</t>
  </si>
  <si>
    <t>ECHINOCEREUS section Pulchellus</t>
  </si>
  <si>
    <t>ECHINOCEREUS section Reichenbachii</t>
  </si>
  <si>
    <t>ECHINOCEREUS section Triglochidiatus</t>
  </si>
  <si>
    <t>ECHINOCEREUS section Wilcoxia</t>
  </si>
  <si>
    <t>TOTAL</t>
  </si>
  <si>
    <t>Port</t>
  </si>
  <si>
    <t>Total graines</t>
  </si>
  <si>
    <t>Frais Paypal</t>
  </si>
  <si>
    <t>TOTAL Paypal</t>
  </si>
  <si>
    <t>Si paiement Paypal</t>
  </si>
  <si>
    <t>lateritia v. citriflora [AI_206/88]</t>
  </si>
  <si>
    <t>tiegeliana v. distefanoina [AI_208/88]</t>
  </si>
  <si>
    <t>wrightiana v. winteriana [U_2794/91]</t>
  </si>
  <si>
    <t>MAMMILLARIA sous-genre Cochemiea, section Archiebnerella, série Phellospermae</t>
  </si>
  <si>
    <t>guelzowiana [GK_761/90]</t>
  </si>
  <si>
    <t>wilcoxii [DH_630/98]</t>
  </si>
  <si>
    <t>goodridgii [DH_1048/97]</t>
  </si>
  <si>
    <t>shurliana aiguillons jaunes [U_1377/96]</t>
  </si>
  <si>
    <t>neopalmeri [DH_1067/98]</t>
  </si>
  <si>
    <t>alamensis [U_2370/93]</t>
  </si>
  <si>
    <t>FEROBERGIA</t>
  </si>
  <si>
    <t>ritteri [DH_999/99]</t>
  </si>
  <si>
    <t>formosa [GK_9021/00]</t>
  </si>
  <si>
    <t>bridgesii [GK_243/92]</t>
  </si>
  <si>
    <t>WEINGARTIA sous-genre Weingartia (floraison apicale, populations du sud)</t>
  </si>
  <si>
    <t>neumanniana [HG/94]</t>
  </si>
  <si>
    <t>ALOE</t>
  </si>
  <si>
    <t>ANACAMPSEROS</t>
  </si>
  <si>
    <t>CEPHALOPHYLLUM</t>
  </si>
  <si>
    <t>ruestii [DH_278/98]</t>
  </si>
  <si>
    <t>MAMMILLARIA sous-genre Mammillaria, section Cylindricothelae, série Bombycinae, Groupe M. bombycina</t>
  </si>
  <si>
    <t>MAMMILLARIA sous-genre Mammillaria, section Cylindricothelae, série Bombycinae, Groupe M. glassii</t>
  </si>
  <si>
    <t>MAMMILLARIA sous-genre Mammillaria, section Cylindricothelae, série Lasiacanthae, Groupe M. lasiacantha</t>
  </si>
  <si>
    <t>lenta</t>
  </si>
  <si>
    <t>MAMMILLARIA sous-genre Mammillaria, section Cylindricothelae, série Lasiacanthae, Groupe M. schiedeana</t>
  </si>
  <si>
    <t>aureilanata [DH_596/91]</t>
  </si>
  <si>
    <t>aureilanata v. alba [DH_597/91]</t>
  </si>
  <si>
    <t>carmenae [SW_2408/90]</t>
  </si>
  <si>
    <t>laui v. dasyacantha [MG_725.7/96]</t>
  </si>
  <si>
    <t>schiedeana v. plumosa [MG_884/96]</t>
  </si>
  <si>
    <t>bodenbenderianum [U_40/95]</t>
  </si>
  <si>
    <t>HAAGEOCEREUS</t>
  </si>
  <si>
    <t>tegeleriana v. oyonica [SW_1383/92]</t>
  </si>
  <si>
    <t>LOBIVIA (Soehrensia)</t>
  </si>
  <si>
    <t>MAIHUENIOPSIS</t>
  </si>
  <si>
    <t>PARODIA sous-genre Obtextosperma série Intectospermae</t>
  </si>
  <si>
    <t>borealis [RI/97]</t>
  </si>
  <si>
    <t>comosa [GK_1481/98]</t>
  </si>
  <si>
    <t>australis</t>
  </si>
  <si>
    <t>3g</t>
  </si>
  <si>
    <t>pulcherrimus (fleurs rouges) [PG/PP_5347.5/00]</t>
  </si>
  <si>
    <t>marcosii [GK_9072/00]</t>
  </si>
  <si>
    <t>denegrii [DH_1002/95]</t>
  </si>
  <si>
    <t>ALBUCA</t>
  </si>
  <si>
    <t>SCLEROCACTUS</t>
  </si>
  <si>
    <t>asterioides [MM/97]</t>
  </si>
  <si>
    <t>asterioides v. backebergii [DH_50/99]</t>
  </si>
  <si>
    <t>HARRISIA</t>
  </si>
  <si>
    <t>haematantha v. densispina [GK_800/92]</t>
  </si>
  <si>
    <t>haematantha v. rebutioides fa. sublimiflora [DH_798/98]</t>
  </si>
  <si>
    <t>recondita ssp. iquiquensis [MG_1031.254/97]</t>
  </si>
  <si>
    <t>droegeana [DH_545/98]</t>
  </si>
  <si>
    <t>TEPHROCACTUS</t>
  </si>
  <si>
    <t>ORNITHOGALUM</t>
  </si>
  <si>
    <t>Référence</t>
  </si>
  <si>
    <t>Nb sachets de base</t>
  </si>
  <si>
    <t>Nb sachets de 100 graines</t>
  </si>
  <si>
    <t>Adresse de livraison :</t>
  </si>
  <si>
    <t>tillii [DH_41/97]</t>
  </si>
  <si>
    <t>PARODIA sous-genre Parodia série Eriospermae</t>
  </si>
  <si>
    <t>PARODIA sous-genre Parodia série Parodia</t>
  </si>
  <si>
    <t>catamarcensis [AI_399/88]</t>
  </si>
  <si>
    <t>catamarcensis v. rubriflora [HZ/90]</t>
  </si>
  <si>
    <t>formosa [GK_9021/05]</t>
  </si>
  <si>
    <t>horizonthalonius</t>
  </si>
  <si>
    <t>micromeris (ex. rufispina) [Pz_1935/05]</t>
  </si>
  <si>
    <t>henricksonii [DH_454/96]</t>
  </si>
  <si>
    <t>mardelplatense [GK_9247/02]</t>
  </si>
  <si>
    <t>quehlianum v. kleinianum [MG_484.37/98]</t>
  </si>
  <si>
    <t>LOXANTHOCEREUS</t>
  </si>
  <si>
    <t>melaleuca [GK_307/93]</t>
  </si>
  <si>
    <t>MAMMILLARIA sous-genre Mammillaria, section Conoidothelae, série Decipientes</t>
  </si>
  <si>
    <t>zeilmanniana [SW_4583/98]</t>
  </si>
  <si>
    <t>neoarechavaletae [GK_1840/90]</t>
  </si>
  <si>
    <t>minima [MG_1135.285/93]</t>
  </si>
  <si>
    <t>gibbulosa [Pz_1593/02]</t>
  </si>
  <si>
    <t>senilis v. breviseta [DH_35/02]</t>
  </si>
  <si>
    <t>candiae [MG_1249.22/93]</t>
  </si>
  <si>
    <t>Delivery address :</t>
  </si>
  <si>
    <t>Reference</t>
  </si>
  <si>
    <t>Nb small bags</t>
  </si>
  <si>
    <t>Nb of large bags (100 seeds)</t>
  </si>
  <si>
    <t>Unit price (calculated)</t>
  </si>
  <si>
    <t>Total price (calculated)</t>
  </si>
  <si>
    <t>Montant unitaire
(calculé)</t>
  </si>
  <si>
    <t>Montant Total
(calculé)</t>
  </si>
  <si>
    <t>Total seeds</t>
  </si>
  <si>
    <t>P&amp;P</t>
  </si>
  <si>
    <t>If Paypal payment</t>
  </si>
  <si>
    <t>If bank transfer payment</t>
  </si>
  <si>
    <t>Paypal fee</t>
  </si>
  <si>
    <t>ornatum v. mirbelli [SW_4018/96]</t>
  </si>
  <si>
    <t>hintonii [GK_4994/96]</t>
  </si>
  <si>
    <t>megarhiza</t>
  </si>
  <si>
    <t>CORYPHANTHA sous-genre Neocoryphantha, section Lepidocoryphantha</t>
  </si>
  <si>
    <t>ERIOSYCE (Rimacactus)</t>
  </si>
  <si>
    <t>laui (à semer dans du sable grossier pur)</t>
  </si>
  <si>
    <t>colombiana [JD/90]</t>
  </si>
  <si>
    <t>leeanum v. netrelianum [DH_86/96]</t>
  </si>
  <si>
    <t>mihanovichii v. filadelfiense [DH_81/07]</t>
  </si>
  <si>
    <t>senilis v. albiflora [GK_1098/93]</t>
  </si>
  <si>
    <t>bonavitii [DH_181/98]</t>
  </si>
  <si>
    <t>boelderliana [JC/GK_4410/98]</t>
  </si>
  <si>
    <t>collinsii [DH_193/01]</t>
  </si>
  <si>
    <t>herzogii [Pz_2256/08]</t>
  </si>
  <si>
    <t>PFEIFFERA</t>
  </si>
  <si>
    <t>RHIPSALIS</t>
  </si>
  <si>
    <t>beguinii ssp. hintoniorum [MG_445.7/06]</t>
  </si>
  <si>
    <t>beguinii ssp. senilis [GK_575/90]</t>
  </si>
  <si>
    <t>mollicomum [OA/11]</t>
  </si>
  <si>
    <t>senile [DH_420/98_pro_parte2]</t>
  </si>
  <si>
    <t>tarabucoensis [SW_5369/99_pro_parte1]</t>
  </si>
  <si>
    <t>CEREUS</t>
  </si>
  <si>
    <t>mollicula [DH_899/95_pro_parte1]</t>
  </si>
  <si>
    <t>polyancistra 'Tug' inerme, cespiteux [GK_419/89_pro_parte3]</t>
  </si>
  <si>
    <t>mihanovichii v. albiflorum [SW_6263/95_pro_parte1]</t>
  </si>
  <si>
    <t>sellowii v. rubricostatus [AI_502/88_pro_parte1]</t>
  </si>
  <si>
    <t>AREQUIPA</t>
  </si>
  <si>
    <t>myriostigma v. columnare [PsY/07]</t>
  </si>
  <si>
    <t>napina ssp. lembckei [DH_949/98]</t>
  </si>
  <si>
    <t>principis v. trachythele [GK_9459/06]</t>
  </si>
  <si>
    <t>MAMMILLARIA sous-genre Cochemiea, section Cochemiea, série Ancistracanthae, Groupe M. armillata</t>
  </si>
  <si>
    <t>MAMMILLARIA sous-genre Cochemiea, section Cochemiea, série Ancistracanthae, Groupe M. blossfeldiana</t>
  </si>
  <si>
    <t>MAMMILLARIA sous-genre Cochemiea, section Cochemiea, série Ancistracanthae, Groupe M. dioica</t>
  </si>
  <si>
    <t>MAMMILLARIA sous-genre Cochemiea, section Cochemiea, série Ancistracanthae, Groupe M. grahamii</t>
  </si>
  <si>
    <t>MAMMILLARIA sous-genre Cochemiea, section Cochemiea, série Ancistracanthae, Groupe M. mainiae</t>
  </si>
  <si>
    <t>MAMMILLARIA sous-genre Dolichothele</t>
  </si>
  <si>
    <t>carretii [U_2933/93]</t>
  </si>
  <si>
    <t>lasiacantha v. denudata [SW_4274/94]</t>
  </si>
  <si>
    <t>hahniana [DH_193/07]</t>
  </si>
  <si>
    <t>hahniana v. fleurs blanches [DH_194/07]</t>
  </si>
  <si>
    <t>oreodoxa</t>
  </si>
  <si>
    <t>horstii [SW_5336/97]</t>
  </si>
  <si>
    <t>almeyerii [MG_1188.6/98]</t>
  </si>
  <si>
    <t>Example</t>
  </si>
  <si>
    <t>pulchella v. prolifera [U_4199/90]</t>
  </si>
  <si>
    <t/>
  </si>
  <si>
    <t>zz Hybrides intergeneriques F1 - LOBIVIA x MATUCANA</t>
  </si>
  <si>
    <t>Photo</t>
  </si>
  <si>
    <t>subterranea n. n. [GK_3268/99]</t>
  </si>
  <si>
    <t>CISTANTHE</t>
  </si>
  <si>
    <t>glaucum v. rubriflorum [DH_1197/91]</t>
  </si>
  <si>
    <t>APOROCACTUS</t>
  </si>
  <si>
    <t>hypogaea fa. peau de lezard [DH/99]</t>
  </si>
  <si>
    <t>micromeris fa. densispina [GK_1975/05]</t>
  </si>
  <si>
    <t>islayensis fa. divaricatiflora fleurs rouges [DH_885/00]</t>
  </si>
  <si>
    <t>islayensis fa. solitaria corps bleu clair [GK_756/96]</t>
  </si>
  <si>
    <t>islayensis fa. mollendensis [SW_6331/91]</t>
  </si>
  <si>
    <t>islayensis fa. paucispinosa [SW_6332/91]</t>
  </si>
  <si>
    <t>islayensis fa. krainziana [U_1570/91]</t>
  </si>
  <si>
    <t>islayensis fa. flavida (doute) [U_3101/91]</t>
  </si>
  <si>
    <t>senilis fa. gerocephala [DH_982/00]</t>
  </si>
  <si>
    <t>villosa fa. cephalophora [DH_1029/91]</t>
  </si>
  <si>
    <t>strobiliformis fa. variicolor [DH_465/95]</t>
  </si>
  <si>
    <t>strobiliformis fa. gigantea [DH_481/98]</t>
  </si>
  <si>
    <t>strobiliformis fa. gigantea [GK_474/96]</t>
  </si>
  <si>
    <t>zilziana fa. chariacantha [GK_472/96]</t>
  </si>
  <si>
    <t>dasyacantha v. chaffeyi fa. moelleriana [GK_4660/96]</t>
  </si>
  <si>
    <t>missouriensis fa. wissmannii [GK_1198/90]</t>
  </si>
  <si>
    <t>leeanum [GK_610/91]</t>
  </si>
  <si>
    <t>curvispinum [AI_201/90]</t>
  </si>
  <si>
    <t>mazatlanensis [DH_231/02]</t>
  </si>
  <si>
    <t>camptotricha fa. longithele [GK_9903/09]</t>
  </si>
  <si>
    <t>aureilanata v. alba [MG_558/95]</t>
  </si>
  <si>
    <t>concinnus fa. parviflorus [MK/97]</t>
  </si>
  <si>
    <t>herteri v. roseoluteus [IN/09]</t>
  </si>
  <si>
    <t>langsdorfii fa. leprosorum [GK_4893/90]</t>
  </si>
  <si>
    <t>sellowii fa. tephracanthus [AI_502/88_pro_parte2]</t>
  </si>
  <si>
    <t>sellowii fa. leucocarpus [AI_652/90]</t>
  </si>
  <si>
    <t>sellowii fa. fricii [MG_1055.5/95]</t>
  </si>
  <si>
    <t>sessiliflorus fa. vorwerkii [DH_650/01]</t>
  </si>
  <si>
    <t>setifera fa. betaniana [HZ/90]</t>
  </si>
  <si>
    <t>cajasensis (ex coarcata) [MG_1192.7/98]</t>
  </si>
  <si>
    <t>einsteinii v. aureiflora fa. albilongiseta [GK_3580/98]</t>
  </si>
  <si>
    <t>mirabilis fa. longispinus [JD/95]</t>
  </si>
  <si>
    <t>arenacea [U_2098/91]</t>
  </si>
  <si>
    <t>langeri</t>
  </si>
  <si>
    <t>tiraquensis v. lepida [GK_1740/97]</t>
  </si>
  <si>
    <t>freudenbergi [DH_1034/97]</t>
  </si>
  <si>
    <t>roseiflorus v. albiflorus [GK_4543/97]</t>
  </si>
  <si>
    <t>pseudopectinatus fa. rubriflorus [DH_1040/99]</t>
  </si>
  <si>
    <t>pseudopectinatus fa. rubriflorus [SW_4417/96]</t>
  </si>
  <si>
    <t>valdezianus fa. albiflorus [SW_4419/96]</t>
  </si>
  <si>
    <t>schmiedickeanus ssp. klinkerianus [SW/90/91]</t>
  </si>
  <si>
    <t>schmiedickeanus ssp. klinkerianus fa. lilinkeuiduus [GK_1827/98]</t>
  </si>
  <si>
    <t>schmiedickeanus ssp. klinkerianus fa. pakistele [JPC/97]</t>
  </si>
  <si>
    <t>schmiedickeanus ssp. klinkerianus fa. schwarzii [DH_478/91]</t>
  </si>
  <si>
    <t>alonsoi [GK_1822/99]</t>
  </si>
  <si>
    <t>hoferi</t>
  </si>
  <si>
    <t>(L. arachnacantha v. torrecillacensis x M. weberbaueri) x L. arachnacantha v. torrecillacensis</t>
  </si>
  <si>
    <t>SEDUM</t>
  </si>
  <si>
    <t>cuprea (= C. griseoviolacea) [DH_1122/97]</t>
  </si>
  <si>
    <t>villarensis [MG_138.5/96]</t>
  </si>
  <si>
    <t>recondita ssp. iquiquensis fa. aricensis [MG_1030.025/07]</t>
  </si>
  <si>
    <t>quehlianum [AB_1288/90]</t>
  </si>
  <si>
    <t>tegeleriana v. akersii [SW_1286/96]</t>
  </si>
  <si>
    <t>microcarpa [SW_9391/91]</t>
  </si>
  <si>
    <t>senilis [DH_628/90]</t>
  </si>
  <si>
    <t>discolor v. longispina [DH_204/98]</t>
  </si>
  <si>
    <t>discolor v. multispina [DH_205/98]</t>
  </si>
  <si>
    <t>haasii [DH_229/99]</t>
  </si>
  <si>
    <t>rekoi v. leptacantha fleurs jaunes [DH_607/00]</t>
  </si>
  <si>
    <t>gilensis [U_1751/93]</t>
  </si>
  <si>
    <t>MILA</t>
  </si>
  <si>
    <t>theunissenianus (ex sp. SPS) [UP/02]</t>
  </si>
  <si>
    <t>submammulosus</t>
  </si>
  <si>
    <t>marsoneri</t>
  </si>
  <si>
    <t>viereckii ssp. neglectus [GK_3399/91]</t>
  </si>
  <si>
    <t>graminispinus [RM/DN/14]</t>
  </si>
  <si>
    <t>jauernigii [CR_2294/96]</t>
  </si>
  <si>
    <t>BULBINE</t>
  </si>
  <si>
    <t>SEMPERVIVUM</t>
  </si>
  <si>
    <t>napiforme [RM/15]</t>
  </si>
  <si>
    <t>IPOMOEA</t>
  </si>
  <si>
    <t>5,6€</t>
  </si>
  <si>
    <t>CORYPHANTHA sous-genre Coryphantha, section Coryphantha, serie Pycnacanthae</t>
  </si>
  <si>
    <t>confinis [MG_1030.5/93]</t>
  </si>
  <si>
    <t>capillaense [DH_79/95]</t>
  </si>
  <si>
    <t>lateritia v. cintiensis [DH_804/96]</t>
  </si>
  <si>
    <t>estebanensis [DH_535/02]</t>
  </si>
  <si>
    <t>brachytrichion [Pz_2703/03]</t>
  </si>
  <si>
    <t>tezontle [GK_9073/00]</t>
  </si>
  <si>
    <t>schwebsiana v. applanata [DH_97/90]</t>
  </si>
  <si>
    <t>PARODIA sous-genre Protoparodia série Extremuspermae</t>
  </si>
  <si>
    <t>2,3€</t>
  </si>
  <si>
    <t>hexaedrophorus v. fossulatus [DH_437/07]</t>
  </si>
  <si>
    <t>beguinii ssp. hintoniorum [Pz_4936/10]</t>
  </si>
  <si>
    <t>subterraneus ssp. zaragosae</t>
  </si>
  <si>
    <t>schmiedickeanus ssp. klinkerianus fa. schwarzii [DH_415/94]</t>
  </si>
  <si>
    <t>humilis [RM/15]</t>
  </si>
  <si>
    <t>TALINUM</t>
  </si>
  <si>
    <t>glaucum [HZ/90]</t>
  </si>
  <si>
    <t>myriostigma v. potosinum [MG_62.2/08]</t>
  </si>
  <si>
    <t>AUSTROCYLINDROPUNTIA</t>
  </si>
  <si>
    <t>apachensis [DH_1025/07]</t>
  </si>
  <si>
    <t>chihuahuensis [GK_1977/97]</t>
  </si>
  <si>
    <t>fungifera [JLo/96]</t>
  </si>
  <si>
    <t>micromeris [DR/15]</t>
  </si>
  <si>
    <t>micromeris fa. neomexicana [DR/15]</t>
  </si>
  <si>
    <t>6€</t>
  </si>
  <si>
    <t>pachyrhiza v. elongata [SW_4148/96]</t>
  </si>
  <si>
    <t>islayensis fa. bicolor [SS_299/97]</t>
  </si>
  <si>
    <t>islayensis fa. divaricatiflora fleurs rouges ou jaunes</t>
  </si>
  <si>
    <t>hesteri [GK_2492/95]</t>
  </si>
  <si>
    <t>dasyacantha v. chaffeyi [DH_498/93]</t>
  </si>
  <si>
    <t>platense v. ventanicola [SS_345/98]</t>
  </si>
  <si>
    <t>LEPISMIUM</t>
  </si>
  <si>
    <t>LOBIVIA (Chamaecereus)</t>
  </si>
  <si>
    <t>saltensis v. schreiteri [MG_546.02/95]</t>
  </si>
  <si>
    <t>hernandezii</t>
  </si>
  <si>
    <t>prolifera v. texana [LF/75]</t>
  </si>
  <si>
    <t>mathildae [DH_278/92]</t>
  </si>
  <si>
    <t>sessiliflorus fa. hennisii [GK_1853/90]</t>
  </si>
  <si>
    <t>reticulatus</t>
  </si>
  <si>
    <t>glomeriseta [DH_1090/98]</t>
  </si>
  <si>
    <t>hexaedrophorus [U_1426/90]</t>
  </si>
  <si>
    <t>TOUMEYA</t>
  </si>
  <si>
    <t>papyracantha</t>
  </si>
  <si>
    <t>pseudomacrochele [DH_526/90]</t>
  </si>
  <si>
    <t>schmiedickeanus ssp. dickisoniae [DH_1015/97]</t>
  </si>
  <si>
    <t>crinita [MBr/14]</t>
  </si>
  <si>
    <t>papyracea [RM/LL/16]</t>
  </si>
  <si>
    <t>rufescens [MBr/14]</t>
  </si>
  <si>
    <t>albissima [RM/LL/17]</t>
  </si>
  <si>
    <t>herreana [RM/VCh/16]</t>
  </si>
  <si>
    <t>DROSANTHEMUM</t>
  </si>
  <si>
    <t>ECHEVERIA</t>
  </si>
  <si>
    <t>GLOTTIPHYLLUM</t>
  </si>
  <si>
    <t>RECHSTEINERIA (Sinningia)</t>
  </si>
  <si>
    <t>ADBLPS enverra un email avec le devis correspodant au stock disponible. 
Les expéditions sont effectuées après reception du payement du devis.</t>
  </si>
  <si>
    <t>Selection</t>
  </si>
  <si>
    <t xml:space="preserve">Auto stérile/fertile -
Mois floraison -
Taille  florifère -
Année récolte
</t>
  </si>
  <si>
    <t>sachet base
 (g = graines)</t>
  </si>
  <si>
    <t>Prix de base</t>
  </si>
  <si>
    <t>Prix pour 100 graines</t>
  </si>
  <si>
    <t>CORRYOCACTUS (Erdisia)</t>
  </si>
  <si>
    <t>catamarcensis [AI_1/88]</t>
  </si>
  <si>
    <t>confusus [GK_35/98]</t>
  </si>
  <si>
    <t>fissuratus v. hintonii [DH_996/95]</t>
  </si>
  <si>
    <t>kotschoubeyanus [DH/92]</t>
  </si>
  <si>
    <t>kotschoubeyanus v. albiflorus [DH_1007/96]</t>
  </si>
  <si>
    <t>kotschoubeyanus v. albiflorus [NR/94]</t>
  </si>
  <si>
    <t>kotschoubeyanus v. elephantidens [MG_30/96]</t>
  </si>
  <si>
    <t>retusus [DH_1000/96_pro_parte1]</t>
  </si>
  <si>
    <t>trigonus v. elongatus [SW_4212/98_pro_parte1]</t>
  </si>
  <si>
    <t>trigonus v. minor [SW_4213/98]</t>
  </si>
  <si>
    <t>zashizena [SW_1016/00]</t>
  </si>
  <si>
    <t>pulleineana [MG_121.9/94]</t>
  </si>
  <si>
    <t>CORYPHANTHA sous-genre Neocoryphantha, section Neocoryphantha, serie Echinoideae</t>
  </si>
  <si>
    <t>poselgeriana v. valida [GK_2483/91]</t>
  </si>
  <si>
    <t>ECHINOPSIS (Mediocactus)</t>
  </si>
  <si>
    <t>pachyrhiza [DH_1078/91]</t>
  </si>
  <si>
    <t>unguispina [GK_1978/97]</t>
  </si>
  <si>
    <t>napina ssp. lembckei fa. imitans aiguillons moins courts [U_1132/90_pro_parte1]</t>
  </si>
  <si>
    <t>grata [Pz_7132/10]</t>
  </si>
  <si>
    <t>viridescens [DH_137/07]</t>
  </si>
  <si>
    <t>alacriportana [RF/89]</t>
  </si>
  <si>
    <t>schlosseriana [SW_1218/98]</t>
  </si>
  <si>
    <t>baldianum v. albiflorum [DH_1226/90]</t>
  </si>
  <si>
    <t>vatteri [SW_1265/90]</t>
  </si>
  <si>
    <t>tegeleriana v. plominiana [SW_1006/92]</t>
  </si>
  <si>
    <t>haematantha v. rebutioides fa. chlorogona [DH_796/98]</t>
  </si>
  <si>
    <t>haematantha v. rebutioides fa. kreuzingeri [AB_1339/90]</t>
  </si>
  <si>
    <t>lateritia v. cintiensis fa. elongata [DH_806/98]</t>
  </si>
  <si>
    <t>mandragora [FMi/09]</t>
  </si>
  <si>
    <t>yaquensis [PB/92]</t>
  </si>
  <si>
    <t>neobertrandiana [DH_1126/93]</t>
  </si>
  <si>
    <t>MAMMILLARIA sous-genre Mammillaria, section Cylindricothelae, série Pectiniferae</t>
  </si>
  <si>
    <t>lewisiana [DH_268/93]</t>
  </si>
  <si>
    <t>krahnii [WH/94]</t>
  </si>
  <si>
    <t>tuberculata [DH_888/98]</t>
  </si>
  <si>
    <t>texensis [SW_9436/99]</t>
  </si>
  <si>
    <t>haselbergii [GK_148/91]</t>
  </si>
  <si>
    <t>haselbergii [HB/96]</t>
  </si>
  <si>
    <t>schumannianus [IN/09]</t>
  </si>
  <si>
    <t>sellowii [DH_80/90]</t>
  </si>
  <si>
    <t>neglecta (rare en graines)</t>
  </si>
  <si>
    <t>simpsonii v. minor [GK_3057/91_pro_parte2]</t>
  </si>
  <si>
    <t>fiebrigii v. densiseta [RF/89]</t>
  </si>
  <si>
    <t>pygmaea v. colorea [GK_3584/97]</t>
  </si>
  <si>
    <t>schwarzii [DH_472/98]</t>
  </si>
  <si>
    <t>pseudomacrochele ssp. lausseri [GK_4545/96]</t>
  </si>
  <si>
    <t>pseudomacrochele ssp. minimus [RM/15]</t>
  </si>
  <si>
    <t>sucrensis [GK_1837/89]</t>
  </si>
  <si>
    <t>perrieri [PR/15]</t>
  </si>
  <si>
    <t>baeseckei [MBr/13]</t>
  </si>
  <si>
    <t>karasmontana [MBr/13]</t>
  </si>
  <si>
    <t>CRASSULA</t>
  </si>
  <si>
    <t>MASSONIA</t>
  </si>
  <si>
    <t>islayensis fa. copiapoides 'chalaensis' [DH_878/96]</t>
  </si>
  <si>
    <t>islayensis fa. maritima v. aticensis (doute) [SW_6329/91]</t>
  </si>
  <si>
    <t>Petite boite</t>
  </si>
  <si>
    <t>Enveloppe matelassée</t>
  </si>
  <si>
    <t>Box</t>
  </si>
  <si>
    <t>Bubble envelope</t>
  </si>
  <si>
    <t>klimpelianum (fleurs blanches) [SW_1004/92]</t>
  </si>
  <si>
    <t>erythranthum [HZ/90_pro_parte_1]</t>
  </si>
  <si>
    <t>erythranthum aiguillons jaunes [HZ/90_pro_parte_2]</t>
  </si>
  <si>
    <t>flagelliformis ISI_90.01_x_std [PCO/10]</t>
  </si>
  <si>
    <t>flagelliformis std_x_ISI_90.01 [PCO/10]</t>
  </si>
  <si>
    <t>fissuratus petites plantes [MG_26/95]</t>
  </si>
  <si>
    <t>fissuratus plantes très plates [SW_9004/95]</t>
  </si>
  <si>
    <t>fissuratus taille variable [DH_1004/96]</t>
  </si>
  <si>
    <t>furfuraceus [SW_4212/98_pro_parte2]</t>
  </si>
  <si>
    <t>furfuraceus grandes fleurs [GK_41/91]</t>
  </si>
  <si>
    <t>furfuraceus variable [DH_999/96]</t>
  </si>
  <si>
    <t>furfuraceus v. rostratus [GK_50/96]</t>
  </si>
  <si>
    <t>trigonus [DH_1002/96]</t>
  </si>
  <si>
    <t>trigonus [GK_45/90]</t>
  </si>
  <si>
    <t>trigonus v. horaceki forme naine [GK_49/99]</t>
  </si>
  <si>
    <t>asterias 'Super Kabuto' [RM/JP/15]</t>
  </si>
  <si>
    <t>asterias 'Super Kabuto' cultivar 30x58 [RM/JP/15]</t>
  </si>
  <si>
    <t>myriostigma fleurs de taille variable [NR/89]</t>
  </si>
  <si>
    <t>myriostigma v. columnare [DH_413/98]</t>
  </si>
  <si>
    <t>senile fleurs carmin [DH_420/98_pro_parte1]</t>
  </si>
  <si>
    <t>liliputana ( ex. B. cyathiformis) [U_5943/06]</t>
  </si>
  <si>
    <t>hypogaea longs mammelons, sans aiguillons [DH/00]</t>
  </si>
  <si>
    <t>laui très laineux [ELK/93/95]</t>
  </si>
  <si>
    <t>tocopillana issu de graines de Walter Jung [BBu/00]</t>
  </si>
  <si>
    <t>CORYPHANTHA sous-genre Coryphantha, section Gracilicoryphantha</t>
  </si>
  <si>
    <t>gracilis [GK_8903/97]</t>
  </si>
  <si>
    <t>clavata (ex. potosiana) [MG_118.4/07]</t>
  </si>
  <si>
    <t>pulchellus v. amoenus [RM/MC/15]</t>
  </si>
  <si>
    <t>6,8€</t>
  </si>
  <si>
    <t>paucicostata fa. woutersiana [SW_1643/00]</t>
  </si>
  <si>
    <t>pilispina [GK_1213/90]</t>
  </si>
  <si>
    <t>pilispina ex. residua [MG_1037.4/93]</t>
  </si>
  <si>
    <t>pygmaea fa. scoparia [DH_1038/90]</t>
  </si>
  <si>
    <t>subikii [DH/98/99]</t>
  </si>
  <si>
    <t>ESPOSTOA</t>
  </si>
  <si>
    <t>chiquitana (non cleistogame) [LBk/04]</t>
  </si>
  <si>
    <t>calochlorum [U_504/92]</t>
  </si>
  <si>
    <t>platense (leptanthum) corps vert [MG_481/97_pro_parte2]</t>
  </si>
  <si>
    <t>bicolor (ex. tillianum L_488) [U_1987/91]</t>
  </si>
  <si>
    <t>mihanovichii fleurs roses [SW_6263/95_pro_parte2]</t>
  </si>
  <si>
    <t>vatteri 1 aiguillon [MG_494.2/98]</t>
  </si>
  <si>
    <t>silvestrii (Chamaecereus, non hybride)</t>
  </si>
  <si>
    <t>aurea v. shaferi [GK_9/90]</t>
  </si>
  <si>
    <t>acanthoplegma v. patula [SW_1308/90]</t>
  </si>
  <si>
    <t>arachnacantha v. vallegrandensis [DH_693/03]</t>
  </si>
  <si>
    <t>cinnabarina (ex. rossi v. salmoniae) fleurs rouges [SW_1323/96]</t>
  </si>
  <si>
    <t>goodridgii forme naine [MG_660/97]</t>
  </si>
  <si>
    <t>mazatlanensis v. patonii [MG_760.5/08]</t>
  </si>
  <si>
    <t>microcarpa v. auricarpa aiguillons jaunes [DH_635/91_pro_parte1]</t>
  </si>
  <si>
    <t>MAMMILLARIA sous-genre Cochemiea, section Cochemiea, série Cochemiea</t>
  </si>
  <si>
    <t>pondii [DH_498/02]</t>
  </si>
  <si>
    <t>haudeana [GK/92]</t>
  </si>
  <si>
    <t>bambusiphila [DH_179/97]</t>
  </si>
  <si>
    <t>ernestii v. duocentralis [DH_213/98]</t>
  </si>
  <si>
    <t>guerreronis [DH_1066/07]</t>
  </si>
  <si>
    <t>kladiwae aiguillons jaunes [GK_2799/91_pro_parte2]</t>
  </si>
  <si>
    <t>kladiwae aiguillons rouges [GK_2799/91_pro_parte1]</t>
  </si>
  <si>
    <t>virginis v. robustior [DH_278/96]</t>
  </si>
  <si>
    <t>1,7€</t>
  </si>
  <si>
    <t>columbiana fa. soehemannii [Pz_5548/11]</t>
  </si>
  <si>
    <t>lasiacantha v. denudata</t>
  </si>
  <si>
    <t>laui fleurs blanches [DH_1055/97]</t>
  </si>
  <si>
    <t>MAMMILLARIA sous-genre Mammillaria, section Cylindricothelae, série Proliferae, Groupe M. vetula</t>
  </si>
  <si>
    <t>hirsuta [GK_935/93]</t>
  </si>
  <si>
    <t>crinita fleurs rayees rose [DH_200/98]</t>
  </si>
  <si>
    <t>monancistracantha aiguillons jaunes [DH_679/90_pro_parte2]</t>
  </si>
  <si>
    <t>rubrograndis [DH_603/98]</t>
  </si>
  <si>
    <t>bocensis aiguillons droits [DH_179/98]</t>
  </si>
  <si>
    <t>tabularis fleurs jaunes</t>
  </si>
  <si>
    <t>sessiliflorus [GK_1851/89]</t>
  </si>
  <si>
    <t>mammulosus fa. floricomus [DH_670/98]</t>
  </si>
  <si>
    <t>submammulosus fleurs rouges [UP/98]</t>
  </si>
  <si>
    <t>polyacantha v. arenaria [RH/14]</t>
  </si>
  <si>
    <t>neoperuviana [GK_1450/90]</t>
  </si>
  <si>
    <t>catamarcensis fleurs oranges [HZ/90]</t>
  </si>
  <si>
    <t>bylesianus [GK_1600/92]</t>
  </si>
  <si>
    <t>albiflora (rare en graines)</t>
  </si>
  <si>
    <t>albolanata (tous aiguillons blancs) [U_1163/99]</t>
  </si>
  <si>
    <t>albolanata (tous aiguillons blancs) [Uhlig]</t>
  </si>
  <si>
    <t>spinosissima (archibuiningiana) [DH_723/95]</t>
  </si>
  <si>
    <t>glomeriseta [U/98]</t>
  </si>
  <si>
    <t>geometricus</t>
  </si>
  <si>
    <t>bicolor fleurs blanches [Pz_3186/06]</t>
  </si>
  <si>
    <t>hexaedrophorus [AK/96]</t>
  </si>
  <si>
    <t>kvetae [GK_9838/10]</t>
  </si>
  <si>
    <t>matudae [GK_2213/91]</t>
  </si>
  <si>
    <t>saussieri fleurs blanches [DH_450/07]</t>
  </si>
  <si>
    <t>knuthianus</t>
  </si>
  <si>
    <t>knuthianus hermaphrodite [GK_577/90_pro_parte1]</t>
  </si>
  <si>
    <t>knuthianus plantes avec sterilité mâle [GK_577/90_pro_parte2]</t>
  </si>
  <si>
    <t>viereckii ssp. gielsdorfianus [GK_576/90]</t>
  </si>
  <si>
    <t>schmiedickeanus ssp. klinkerianus fa. lilinkeuiduus [GK_1827/96]</t>
  </si>
  <si>
    <t>albidiflora [MBr/14]</t>
  </si>
  <si>
    <t>quinaria fleurs rouges [MBr/10]</t>
  </si>
  <si>
    <t>ustulata [RM/VCh/15]</t>
  </si>
  <si>
    <t>laui [PR/15]</t>
  </si>
  <si>
    <t>suave fleur parfumée [RM/KSF/15]</t>
  </si>
  <si>
    <t>HAWORTHIA</t>
  </si>
  <si>
    <t>springbokvlakensis [JAA/13]</t>
  </si>
  <si>
    <t>peitscherianum [DH_156/90]</t>
  </si>
  <si>
    <t>munitum [GK_4581/90]</t>
  </si>
  <si>
    <t>ACANTHOCEREUS</t>
  </si>
  <si>
    <t>6,4€</t>
  </si>
  <si>
    <t>4,8€</t>
  </si>
  <si>
    <t>2,2€</t>
  </si>
  <si>
    <t>asterias 'Super Kabuto' x 'Akabana' [DR/YC/15]</t>
  </si>
  <si>
    <t>asterias 'Syowa Red' [RM/JP/15]</t>
  </si>
  <si>
    <t>capricorne 'Crassispinoides' [RM/15]</t>
  </si>
  <si>
    <t>myriostigma 'multi cotes' [Pz_4729/08]</t>
  </si>
  <si>
    <t>13,6€</t>
  </si>
  <si>
    <t>5,2€</t>
  </si>
  <si>
    <t>3,2€</t>
  </si>
  <si>
    <t>BORZICACTUS</t>
  </si>
  <si>
    <t>7,2€</t>
  </si>
  <si>
    <t>compacta fa. palmeri [AB_1610/90]</t>
  </si>
  <si>
    <t>pycnacantha fa. connivens [AK/89]</t>
  </si>
  <si>
    <t>viridiflorus v. spinosior [SW_2275/90]</t>
  </si>
  <si>
    <t>phyllacanthus (tricuspidatus) [DH_533/90]</t>
  </si>
  <si>
    <t>8€</t>
  </si>
  <si>
    <t>calochlora ssp. glaetzleana</t>
  </si>
  <si>
    <t>micromeris (ex. rufispina) [GK_447/97]</t>
  </si>
  <si>
    <t>napina ssp. glabrescens fa. carneoflora [GK_210/95]</t>
  </si>
  <si>
    <t>paucicostata corps bleu [RI/97]</t>
  </si>
  <si>
    <t>pygmaea [U_2260/91]</t>
  </si>
  <si>
    <t>generation F4( (U_5271/99 x F. fordii) x F. fordii)fleurs rouges</t>
  </si>
  <si>
    <t>cataphractoides [MG_435.1/95]</t>
  </si>
  <si>
    <t>concepcionensis [FM/95]</t>
  </si>
  <si>
    <t>pumila v. elegantissima [MG_440.03/96]</t>
  </si>
  <si>
    <t>andreae v. albiflorum [MG_454.02/95]</t>
  </si>
  <si>
    <t>odoratum</t>
  </si>
  <si>
    <t>quehlianum (ex G. guerkeanum) [MG_468.5/93]</t>
  </si>
  <si>
    <t>quehlianum [SW_1278/92]</t>
  </si>
  <si>
    <t>jusbertii [Pz_997/07]</t>
  </si>
  <si>
    <t>aurea v. leucomalla (ex. densispina) [U_317/91]</t>
  </si>
  <si>
    <t>LOBIVIA (Trichocereus)</t>
  </si>
  <si>
    <t>arachnacantha v. torrecillacensis [AI_209/88]</t>
  </si>
  <si>
    <t>jajoana v. nigrostoma [DH_809/94]</t>
  </si>
  <si>
    <t>wrightiana [AI_211/88]</t>
  </si>
  <si>
    <t>glomerata grosse plante [FMi/elk10/13]</t>
  </si>
  <si>
    <t>microcarpa v. auricarpa aiguillons blancs [DH_635/91_pro_parte2]</t>
  </si>
  <si>
    <t>baumii [DH_558/92]</t>
  </si>
  <si>
    <t>8,8€</t>
  </si>
  <si>
    <t>giesekei [GK_9028/99]</t>
  </si>
  <si>
    <t>monticola</t>
  </si>
  <si>
    <t>schiedeana ssp. dumetorum [U_1385/93]</t>
  </si>
  <si>
    <t>prolifera aiguillons jaunes</t>
  </si>
  <si>
    <t>zeilmanniana 'Praecox' [U_4583/97]</t>
  </si>
  <si>
    <t>schwarzii [MC/MG_886/95]</t>
  </si>
  <si>
    <t>candida v. rosea [DH_165/96]</t>
  </si>
  <si>
    <t>formosa v. minor [GK_3775/90]</t>
  </si>
  <si>
    <t>myriacantha v. roseoalba</t>
  </si>
  <si>
    <t>rafinesquei [RH/14]</t>
  </si>
  <si>
    <t>ORTEGOCACTUS</t>
  </si>
  <si>
    <t>PARODIA sous-genre Obtextosperma série Calyptospermae</t>
  </si>
  <si>
    <t>miguillensis [DH_30/97]</t>
  </si>
  <si>
    <t>procera [GK_1513/89]</t>
  </si>
  <si>
    <t>pygmaea [GK_3588/89]</t>
  </si>
  <si>
    <t>senilis v. cana [U_307/91]</t>
  </si>
  <si>
    <t>jarmilae (forme naine) [GK_1718/99]</t>
  </si>
  <si>
    <t>krugerae v. cochabambina fa. clizensis [DH_1078/97]</t>
  </si>
  <si>
    <t>nigrispinus fa. artroglobosus (Austrocylindropuntia) [Fmi/10]</t>
  </si>
  <si>
    <t>heterochromus [DH_434/96]</t>
  </si>
  <si>
    <t>TUNILLA (Airampoa)</t>
  </si>
  <si>
    <t>horripilus ssp. wrobelianus [Pz_5306/07]</t>
  </si>
  <si>
    <t>pseudomacrochele [AK/98]</t>
  </si>
  <si>
    <t>graminispinus</t>
  </si>
  <si>
    <t>schmiedickeanus ssp. panarottoi [GK_8812/98]</t>
  </si>
  <si>
    <t>alonsoi [DH_1022/99]</t>
  </si>
  <si>
    <t>corroana [DH_104/07]</t>
  </si>
  <si>
    <t>neocumingii [GK_3251/88]</t>
  </si>
  <si>
    <t>fidana ssp. amerhauseri [LBt_7019/13]</t>
  </si>
  <si>
    <t>kargliana</t>
  </si>
  <si>
    <t>BEGONIA</t>
  </si>
  <si>
    <t>maculata (hybride) [G/13]</t>
  </si>
  <si>
    <t>9,6€</t>
  </si>
  <si>
    <t xml:space="preserve">Réduction de 10% sur les graines pour la 1ere commande de chaque adhérent AJEM/ARIDES/SSF (indiquer le n° de membre)
SIRET : 492 470 497 00016 
TVA Intracommunautaire : FR 4149 2470 497
</t>
  </si>
  <si>
    <r>
      <t xml:space="preserve">10% rebate on seeds price for member of French cactus societies AJEM/ARIDES/SSF (please provide your ID
</t>
    </r>
    <r>
      <rPr>
        <i/>
        <sz val="10"/>
        <color indexed="23"/>
        <rFont val="MS Sans Serif"/>
        <family val="2"/>
      </rPr>
      <t>SIRET : 492 470 497 00016 
VAT Intracommunautaire : FR 4149 2470 497</t>
    </r>
    <r>
      <rPr>
        <sz val="10"/>
        <color indexed="23"/>
        <rFont val="MS Sans Serif"/>
        <family val="2"/>
      </rPr>
      <t xml:space="preserve">
</t>
    </r>
  </si>
  <si>
    <r>
      <t>Payment :</t>
    </r>
    <r>
      <rPr>
        <sz val="10"/>
        <rFont val="MS Sans Serif"/>
        <family val="2"/>
      </rPr>
      <t xml:space="preserve">
  paypal (3% charge)
Bank transfer </t>
    </r>
  </si>
  <si>
    <r>
      <t>Moyens de payement :</t>
    </r>
    <r>
      <rPr>
        <sz val="10"/>
        <rFont val="MS Sans Serif"/>
        <family val="2"/>
      </rPr>
      <t xml:space="preserve">
 cheque (à l'ordre de ADBLPS)
 paypal (3% de frais)
 virement bancaire </t>
    </r>
  </si>
  <si>
    <t>ADBLPS will send you a mail with the quote according to available stock. 
Orders are processed after quote payment is received</t>
  </si>
  <si>
    <r>
      <t>Postal address :</t>
    </r>
    <r>
      <rPr>
        <sz val="10"/>
        <color indexed="23"/>
        <rFont val="MS Sans Serif"/>
        <family val="2"/>
      </rPr>
      <t xml:space="preserve">
ADBLPS
BP 35
F-89140 PONT SUR YONNE
</t>
    </r>
    <r>
      <rPr>
        <sz val="10"/>
        <rFont val="MS Sans Serif"/>
        <family val="2"/>
      </rPr>
      <t xml:space="preserve">
</t>
    </r>
    <r>
      <rPr>
        <sz val="10"/>
        <color rgb="FFC00000"/>
        <rFont val="MS Sans Serif"/>
        <family val="2"/>
      </rPr>
      <t>info@adblps-graines-cactus.com</t>
    </r>
    <r>
      <rPr>
        <sz val="10"/>
        <color indexed="23"/>
        <rFont val="MS Sans Serif"/>
        <family val="2"/>
      </rPr>
      <t xml:space="preserve">
</t>
    </r>
  </si>
  <si>
    <r>
      <t>Adresses de commande :</t>
    </r>
    <r>
      <rPr>
        <sz val="10"/>
        <color indexed="23"/>
        <rFont val="MS Sans Serif"/>
        <family val="2"/>
      </rPr>
      <t xml:space="preserve">
ADBLPS
BP 35
F-89140 PONT SUR YONNE
</t>
    </r>
    <r>
      <rPr>
        <sz val="10"/>
        <color rgb="FFC00000"/>
        <rFont val="MS Sans Serif"/>
        <family val="2"/>
      </rPr>
      <t xml:space="preserve">
info@adblps-graines-cactus.com</t>
    </r>
    <r>
      <rPr>
        <sz val="10"/>
        <color indexed="23"/>
        <rFont val="MS Sans Serif"/>
        <family val="2"/>
      </rPr>
      <t xml:space="preserve">
</t>
    </r>
  </si>
  <si>
    <t>kotschoubeyanus [DH_1006/96_pro_parte1]</t>
  </si>
  <si>
    <t>kotschoubeyanus fa. nova [DH_1006/96_pro_parte2]</t>
  </si>
  <si>
    <t>7,6€</t>
  </si>
  <si>
    <t>asterias 'fleurs rouges'</t>
  </si>
  <si>
    <t>capricorne v. minor fa. aiguillons noirs, très floconeux [DH_998/98]</t>
  </si>
  <si>
    <t>myriostigma v. quadricostatum [U_607/93_pro_parte1]</t>
  </si>
  <si>
    <t>3,5€</t>
  </si>
  <si>
    <t>2,4€</t>
  </si>
  <si>
    <t>ottonis fa. asterias [SW_2147/90]</t>
  </si>
  <si>
    <t>DISCOCACTUS</t>
  </si>
  <si>
    <t>horizonthalonius [MG_170.6/93]</t>
  </si>
  <si>
    <t>knippelianus [DH_334/02]</t>
  </si>
  <si>
    <t>micromeris (ex bokei) [GK_444/91]</t>
  </si>
  <si>
    <t>aerocarpa [ELK/90]</t>
  </si>
  <si>
    <t>echinus [DH_1020/90]</t>
  </si>
  <si>
    <t>villosa fa. laniceps [DH_1032/91_pro_parte1]</t>
  </si>
  <si>
    <t>uhligiana [NG/98]</t>
  </si>
  <si>
    <t>fulvolanata [SS_196/97]</t>
  </si>
  <si>
    <t>chrysantha [GK_850/90]</t>
  </si>
  <si>
    <t>haematantha v. rebutioides (ex. L. famatimensis v. aurantiaca) [GK_801/88]</t>
  </si>
  <si>
    <t>hertrichiana fa. echinata [DH_726/07]</t>
  </si>
  <si>
    <t>glomerata (T. reicheanus, ex F. RdeC) [FMi/14]</t>
  </si>
  <si>
    <t>shurliana aiguillons jaunes</t>
  </si>
  <si>
    <t>setispina misión San Francisco Borja/BCN/Mexique [NR/15]</t>
  </si>
  <si>
    <t>xaltianguensis v. aguilensis [DH_317/98]</t>
  </si>
  <si>
    <t>ascensionis v. nominis-dulcis [DH_539/01]</t>
  </si>
  <si>
    <t>viescensis [MG_932.42/98]</t>
  </si>
  <si>
    <t>nana [GK_973/89_pro_parte1]</t>
  </si>
  <si>
    <t>microthele v. superfina [PB/90]</t>
  </si>
  <si>
    <t>tabularis fleurs jaunes/rouges</t>
  </si>
  <si>
    <t>denegrii</t>
  </si>
  <si>
    <t>columnae [SW_5725/97]</t>
  </si>
  <si>
    <t>gibbulosa</t>
  </si>
  <si>
    <t>15g</t>
  </si>
  <si>
    <t>PENIOCEREUS</t>
  </si>
  <si>
    <t>11,2€</t>
  </si>
  <si>
    <t>fischeri fleurs crèmes</t>
  </si>
  <si>
    <t>14,4€</t>
  </si>
  <si>
    <t>10,4€</t>
  </si>
  <si>
    <t>albiflora [GK_4517/15]</t>
  </si>
  <si>
    <t>heliosa v. condorensis [MG_1196.76/96]</t>
  </si>
  <si>
    <t>horstii (ex. R. brachyantha FR_57a) [GK_1112/96]</t>
  </si>
  <si>
    <t>lophophoroides [SW_4434/94]</t>
  </si>
  <si>
    <t>pulcherrimus [GK_9158/00]</t>
  </si>
  <si>
    <t>beguinii ssp. hintoniorum [RM/MZ/13]</t>
  </si>
  <si>
    <t>schmiedickeanus ssp. bonatzii [GK_4536/96]</t>
  </si>
  <si>
    <t>alonsoi</t>
  </si>
  <si>
    <t>zz Hybrides F1 - ECHINOPSIS</t>
  </si>
  <si>
    <t>(hahniana ISI_1594 x Echinopsis calochlora) x Echinopsis calochlora</t>
  </si>
  <si>
    <t>zz Hybrides intergeneriques F2 WEINGARTIA x SULCOREBUTIA</t>
  </si>
  <si>
    <t>castilloniae x A. pickii [MBr/14]</t>
  </si>
  <si>
    <t>2,5€</t>
  </si>
  <si>
    <t>STOMATIUM</t>
  </si>
  <si>
    <t>12,8€</t>
  </si>
  <si>
    <t>serpentinus (Nyctocereus/Peniocereus) [RM/JM/13]</t>
  </si>
  <si>
    <t>ARTHROCEREUS</t>
  </si>
  <si>
    <t>asterias 'cultivar 16x17' [RM/JP/15]</t>
  </si>
  <si>
    <t>asterias 'cultivar 57x30' [RM/JP/15]</t>
  </si>
  <si>
    <t>asterias 'Syowa Red' x 01 [RM/JP/15]</t>
  </si>
  <si>
    <t>coahuilense [DH_401/99]</t>
  </si>
  <si>
    <t>hybride cultivar 138x31 [RM/JP/15]</t>
  </si>
  <si>
    <t>myriostigma 'Kikko' [RM/15]</t>
  </si>
  <si>
    <t>myriostigma v. tricostatum n. n. [DH_914/02]</t>
  </si>
  <si>
    <t>BROWNINGIA</t>
  </si>
  <si>
    <t>salinensis [DH_475/96]</t>
  </si>
  <si>
    <t>hartmannii (D. magnimammus ssp. bonitoensis) [GLG/15]</t>
  </si>
  <si>
    <t>hartmannii (D. pachythele) [GLG/15]</t>
  </si>
  <si>
    <t>leucanthus [RM/JM/12]</t>
  </si>
  <si>
    <t>obvallatus (rossianus) [RM/GK_4360/15]</t>
  </si>
  <si>
    <t>laui</t>
  </si>
  <si>
    <t>micromeris (ex. rufispina) [RM/15]</t>
  </si>
  <si>
    <t>islayensis fa. brevicylindrica [GK_746/91]</t>
  </si>
  <si>
    <t>perbella [DH/92]</t>
  </si>
  <si>
    <t>heliosa [GK_3386/95]</t>
  </si>
  <si>
    <t>pulcherima [GK_547/95]</t>
  </si>
  <si>
    <t>uruguayense fleurs roses [GK_4049/97]</t>
  </si>
  <si>
    <t>principis [GK_770/90]</t>
  </si>
  <si>
    <t>haematantha v. densispina [GK_2652/88]</t>
  </si>
  <si>
    <t>pentlandii (ex x L. ferox=L. wegheiana) [DH_816/98]</t>
  </si>
  <si>
    <t>12€</t>
  </si>
  <si>
    <t>huitzilopochtli v. coyopoliana n. n. forme cespiteuse [WBr/08]</t>
  </si>
  <si>
    <t>perezdelarosae v. andersoniana [GK_9602/04]</t>
  </si>
  <si>
    <t>fittkaui [MG_642/93]</t>
  </si>
  <si>
    <t>huagalensis fleurs rouges [DH_875/95_pro_parte2]</t>
  </si>
  <si>
    <t>krahnii [SW_6802/93]</t>
  </si>
  <si>
    <t>krahnii (calliantha) [MG_968.3/95]</t>
  </si>
  <si>
    <t>weberbaueri v. flammea (ex. M. tuberculata) [GK_2297/93]</t>
  </si>
  <si>
    <t>MICROPUNTIA</t>
  </si>
  <si>
    <t>MONVILLEA</t>
  </si>
  <si>
    <t>phatnosperma ssp. arenasii (ex. Monvillea kroenleinii) [RK-Monaco/20]</t>
  </si>
  <si>
    <t>NEORAIMONDIA</t>
  </si>
  <si>
    <t>magnificus</t>
  </si>
  <si>
    <t>warasii [DR/06/15]</t>
  </si>
  <si>
    <t>herteri v. roseoluteus [DH_682/95]</t>
  </si>
  <si>
    <t>minima [SW_1763/00]</t>
  </si>
  <si>
    <t>macdougallii [GK_1460/91]</t>
  </si>
  <si>
    <t>viperinus</t>
  </si>
  <si>
    <t>ianthothele v. erecta [DKG_PF_60/17]</t>
  </si>
  <si>
    <t>monacantha [DKG_LP350/16]</t>
  </si>
  <si>
    <t>atrovirens v. haefneriana [DH_741/96]</t>
  </si>
  <si>
    <t>pygmaea v. colorea (ex R. gavazzii) [PP_4884/05]</t>
  </si>
  <si>
    <t>xanthocarpa v. costata ex Fric [DH_44/96]</t>
  </si>
  <si>
    <t>rauschii [DH_1098/96]</t>
  </si>
  <si>
    <t>pseudomacrochele ssp. lausseri fa. sphacellatus [GK_4533/96]</t>
  </si>
  <si>
    <t>schmiedickeanus ssp. klinkerianus fa. pakistele [RM/15]</t>
  </si>
  <si>
    <t>schmiedickeanus ssp. macrochele [RM/15]</t>
  </si>
  <si>
    <t>schmiedickeanus ssp. panarottoi</t>
  </si>
  <si>
    <t>W. westii x S. sp fleurs bicolores [MLo/00_pro_parte1]</t>
  </si>
  <si>
    <t>retusa [MBr/13]</t>
  </si>
  <si>
    <t>retusa v. lanuginosa [MBr/13]</t>
  </si>
  <si>
    <t>telephiastrum [MBr/14]</t>
  </si>
  <si>
    <t>papyracea [PR/14]</t>
  </si>
  <si>
    <t>BIJLIA</t>
  </si>
  <si>
    <t>BOWIEA</t>
  </si>
  <si>
    <t>volubilis [DKG_SBW_20/19]</t>
  </si>
  <si>
    <t>subulatoides [PR/14]</t>
  </si>
  <si>
    <t>CYLINDROPHYLLUM</t>
  </si>
  <si>
    <t>CYRTANTHUS</t>
  </si>
  <si>
    <t>HABRANTHUS</t>
  </si>
  <si>
    <t>tubispathus (ex Cyrtanthus brachysiphon) [JAA/15]</t>
  </si>
  <si>
    <t>maughanii [GK_5143/07]</t>
  </si>
  <si>
    <t>NANANTHUS</t>
  </si>
  <si>
    <t>vittatus [JM/13]</t>
  </si>
  <si>
    <t>OXALIS</t>
  </si>
  <si>
    <t>PELARGONIUM section Chorisma</t>
  </si>
  <si>
    <t>mollicomum [JFS/14]</t>
  </si>
  <si>
    <t>worcesterae [Ayelo/16]</t>
  </si>
  <si>
    <t>PELARGONIUM section Ciconium</t>
  </si>
  <si>
    <t>quinquelobatum [RM/HB_14068/16]</t>
  </si>
  <si>
    <t>PORTULACA</t>
  </si>
  <si>
    <t>RUSCHIA</t>
  </si>
  <si>
    <t>TRICHODIADEMA</t>
  </si>
  <si>
    <t>mirabile [MG_1882/14]</t>
  </si>
  <si>
    <t>ACHARAGMA (ex Escobaria/Gymnocactus)</t>
  </si>
  <si>
    <t>aguirreanum</t>
  </si>
  <si>
    <t>huasteca [JS/12]</t>
  </si>
  <si>
    <t>huasteca [RM/JM/13]</t>
  </si>
  <si>
    <t>roseanum [DH_541/90]</t>
  </si>
  <si>
    <t>roseanum v. robustior [JM/08]</t>
  </si>
  <si>
    <t>roseanum ssp. galleanense</t>
  </si>
  <si>
    <t>asterias 'cultivar 15x56' [RM/JP/15]</t>
  </si>
  <si>
    <t>CUMULOPUNTIA</t>
  </si>
  <si>
    <t>DENMOZA</t>
  </si>
  <si>
    <t>fungifera fa. texana [VC/92]</t>
  </si>
  <si>
    <t>OREOCEREUS</t>
  </si>
  <si>
    <t>PUNA (Cumulopuntia)</t>
  </si>
  <si>
    <t>subterranea</t>
  </si>
  <si>
    <t>PUNA (Maihueniopsis)</t>
  </si>
  <si>
    <t>clavarioides</t>
  </si>
  <si>
    <t>clavarioides [GK_8832/05]</t>
  </si>
  <si>
    <t>STETSONIA</t>
  </si>
  <si>
    <t>zz Hybrides intergeneriques F1 - HAAGEOCEREUS x PYGMAEOCEREUS</t>
  </si>
  <si>
    <t>(H. decumbens OST x P. bylesianus) x P. bylesianus [AL_04228/07]</t>
  </si>
  <si>
    <t>DEUTEROCOHNIA</t>
  </si>
  <si>
    <t>coahuilense (Anacampseros) [JAA/13]</t>
  </si>
  <si>
    <t>maculatus (Peniocereus) [RM/JM/12]</t>
  </si>
  <si>
    <t>fissuratus v. lloydii [DH_1009/96]</t>
  </si>
  <si>
    <t>kotschoubeyanus v. macdowellii [RM/15]</t>
  </si>
  <si>
    <t>scaphirostris [DH_1063/91]</t>
  </si>
  <si>
    <t>asterias 'cultivar 58x28' [RM/JP/15]</t>
  </si>
  <si>
    <t>bertinii fleur rose/jaune [T/17]</t>
  </si>
  <si>
    <t>4€</t>
  </si>
  <si>
    <t>knizei fa. napina [SW_5380/97]</t>
  </si>
  <si>
    <t>werdermannii [GK_2477/90]</t>
  </si>
  <si>
    <t>tripugionacantha [DH_498/98]</t>
  </si>
  <si>
    <t>elephantidens fleurs rouges [DH_594/90]</t>
  </si>
  <si>
    <t>clavata (ex. potosiana) [MG_118.4/06]</t>
  </si>
  <si>
    <t>poselgeriana [MG_117/91]</t>
  </si>
  <si>
    <t>placentiformis (D.crystallophilus) [SCA_DIC_4/19]</t>
  </si>
  <si>
    <t>palmeri</t>
  </si>
  <si>
    <t>rigidissimus [AI_91/88_pro_parte2]</t>
  </si>
  <si>
    <t>leucanthus [GK_1855/98]</t>
  </si>
  <si>
    <t>poselgeri</t>
  </si>
  <si>
    <t>poselgeri fa. nigrispinus [GK_1868/98]</t>
  </si>
  <si>
    <t>crispatus (aff.lloydii) [RI/97]</t>
  </si>
  <si>
    <t>obvallatus (pentacanthus) [DH_529/90]</t>
  </si>
  <si>
    <t>phyllacanthus (kellerianus) [RM/15]</t>
  </si>
  <si>
    <t>hahniana (ISI_1594 x RK)</t>
  </si>
  <si>
    <t>hahniana (RK x ISI_1594)</t>
  </si>
  <si>
    <t>kermesina [GK_408/89]</t>
  </si>
  <si>
    <t>obrepanda [GK_415/89]</t>
  </si>
  <si>
    <t>obrepanda v. purpurea [DH_39/07]</t>
  </si>
  <si>
    <t>polyancistra [GK_419/89_pro_parte1]</t>
  </si>
  <si>
    <t>islayensis fa. copiapoides 'echinata' [GK_2174/90-91]</t>
  </si>
  <si>
    <t>andreaeana [DH_906/96]</t>
  </si>
  <si>
    <t>kunzei fa. geissei [GK_4082/90]</t>
  </si>
  <si>
    <t>missouriensis v. caespitosa [GK_1199/97]</t>
  </si>
  <si>
    <t>generation F4( U_5271/99 x F. fordii) x L. principis</t>
  </si>
  <si>
    <t>pygmaea v. salusiana [SW_6970/93]</t>
  </si>
  <si>
    <t>leptanthum [SW_6260/95]</t>
  </si>
  <si>
    <t>uebelmannianum [GK_4032/93]</t>
  </si>
  <si>
    <t>saglionis</t>
  </si>
  <si>
    <t>mihanovichii fleurs jaune/vert [DH_106/98]</t>
  </si>
  <si>
    <t>principis [DR/15]</t>
  </si>
  <si>
    <t>haematantha v. rebutioides [JLo_786/92]</t>
  </si>
  <si>
    <t>pentlandii fa. aculeata [SW_1309/90]</t>
  </si>
  <si>
    <t>prestoana [AK/94]</t>
  </si>
  <si>
    <t>saltensis v. spiralispina [GK_2650]</t>
  </si>
  <si>
    <t>ovata</t>
  </si>
  <si>
    <t>platyacantha v. monvillei F1 [RM/MK/15]</t>
  </si>
  <si>
    <t>orestera [DH_584/98]</t>
  </si>
  <si>
    <t>mainiae [DH_554/96]</t>
  </si>
  <si>
    <t>humboldtii [GK_3788/91]</t>
  </si>
  <si>
    <t>roemeri [GK_9789/09/11]</t>
  </si>
  <si>
    <t>sanchez-mejoradae</t>
  </si>
  <si>
    <t>saboae [KL/18]</t>
  </si>
  <si>
    <t>marnier-lapostollei [GK_9223/00]</t>
  </si>
  <si>
    <t>rekoi v. leptacantha [GK_4445/93]</t>
  </si>
  <si>
    <t>albicoma sans aiguillon central [DH_523/98]</t>
  </si>
  <si>
    <t>vetula [JPi/95]</t>
  </si>
  <si>
    <t>viperina</t>
  </si>
  <si>
    <t>zeilmanniana</t>
  </si>
  <si>
    <t>madisoniorum</t>
  </si>
  <si>
    <t>weberbaueri v. flammea [GK_1731/90]</t>
  </si>
  <si>
    <t>MICRANTHOCEREUS</t>
  </si>
  <si>
    <t>barkleyana [RM/15]</t>
  </si>
  <si>
    <t>brederooianus [MG_1047.765/95]</t>
  </si>
  <si>
    <t>ottonis</t>
  </si>
  <si>
    <t>scopa ssp. denardinii [IN/09]</t>
  </si>
  <si>
    <t>neoarechavaletae fa. kovarikii [SW_1717/90]</t>
  </si>
  <si>
    <t>mammulosus fa. floricomus (doute)) [RF/89]</t>
  </si>
  <si>
    <t>phaeacantha rustique [RH/14]</t>
  </si>
  <si>
    <t>minima (ex. O. acollana KK_578) [MG_1123.276/97]</t>
  </si>
  <si>
    <t>ayopayana [AI_538/90]</t>
  </si>
  <si>
    <t>sanagasta [MG_1142.26/96]</t>
  </si>
  <si>
    <t>uhligiana [U_5123/98]</t>
  </si>
  <si>
    <t>fiebrigii v. spinosior n. n. [GK_1921/97]</t>
  </si>
  <si>
    <t>kupperiana [GK_102/89]</t>
  </si>
  <si>
    <t>nigricans [DH_761/95]</t>
  </si>
  <si>
    <t>anneliesii n.n. (minuscula v. bruneoradicata (doute)) [KH/99]</t>
  </si>
  <si>
    <t>SELENICEREUS</t>
  </si>
  <si>
    <t>4,5€</t>
  </si>
  <si>
    <t>rinconensis [AI_484/88]</t>
  </si>
  <si>
    <t>wagnerianus [DH_449/96]</t>
  </si>
  <si>
    <t>saueri [VC/90]</t>
  </si>
  <si>
    <t>saueri ssp. ysabelae [RM/15]</t>
  </si>
  <si>
    <t>subterraneus ssp. booleanus</t>
  </si>
  <si>
    <t>schmiedickeanus ssp. klinkerianus fa. pakistele [JPP/97]</t>
  </si>
  <si>
    <t>schmiedickeanus ssp. macrochele v. rubriflorus [CR_2150/96_pro_parte1]</t>
  </si>
  <si>
    <t>schmiedickeanus ssp. macrochele v. rubriflorus 'ellisae' [LBt_4859/10]</t>
  </si>
  <si>
    <t>neumanniana</t>
  </si>
  <si>
    <t>(hahniana ISI_1594 x Echinopsis calochlora) x Echinopsis hahniana</t>
  </si>
  <si>
    <t>ADROMISCHUS</t>
  </si>
  <si>
    <t>schuldtianus [PCO/COK/15]</t>
  </si>
  <si>
    <t>descoingsii Petites plantes [MBr/14_pro_parte2]</t>
  </si>
  <si>
    <t>marlothii [MBr/14]</t>
  </si>
  <si>
    <t>retusa 'rubra' [MBr/14]</t>
  </si>
  <si>
    <t>CHIMONANTHUS</t>
  </si>
  <si>
    <t>praecox [AL/99]</t>
  </si>
  <si>
    <t>nigra fa. nana [AL/21]</t>
  </si>
  <si>
    <t>pygmaea (Cristallina) [RM/15]</t>
  </si>
  <si>
    <t>LAPIDARIA</t>
  </si>
  <si>
    <t>margaretae [PR/13]</t>
  </si>
  <si>
    <t>OTHONNA</t>
  </si>
  <si>
    <t>PELARGONIUM section Otidia</t>
  </si>
  <si>
    <t>PHYLLOBOLUS</t>
  </si>
  <si>
    <t>prasinus [JM/14]</t>
  </si>
  <si>
    <t>caffrum Caudex [RM/16]</t>
  </si>
  <si>
    <t>2,7€</t>
  </si>
  <si>
    <t>peitscherianum P_208 &gt; La Mudana 1000m/Cordoba/Argentine [MG_3.4/97]</t>
  </si>
  <si>
    <t>peitscherianum aff. DJF_241 &gt; N. Salsacate/Argentine [MG_3.34/97]</t>
  </si>
  <si>
    <t>spiniflorum B_15 &gt; Cordoba 600m/Argentine [GK_1870/89]</t>
  </si>
  <si>
    <t>violaceum [SNHF/89]</t>
  </si>
  <si>
    <t>violaceum P_204 &gt; Cordoba 1550m/Argentine [MG_6.3/97]</t>
  </si>
  <si>
    <t>brevispinum P_42 &gt; Rio Santa Maria/Catamarca/Argentine [Pz_4110/09]</t>
  </si>
  <si>
    <t>chionanthum P_67 &gt; Portrero 2500m/Salta/Argentine [GK_1872/92]</t>
  </si>
  <si>
    <t>ferrarii [MG_546.426/91]</t>
  </si>
  <si>
    <t>glaucum [SW_1000/90]</t>
  </si>
  <si>
    <t>griseum P_144 &gt; Punta de Ballasto 2100m/Catamarca/Argentine [GK_4579/90]</t>
  </si>
  <si>
    <t>hoevenii HV_1563 &gt; Santa Barbara/Salta/Argentine [LBt_1035/15]</t>
  </si>
  <si>
    <t>kuehhasii BLMT_409.01 &gt; Carrizal/La Rioja/Argentine [SS_4043/10]</t>
  </si>
  <si>
    <t>thionanthum AW_224 &gt; N. Cafayate/Argentine [ChL/11]</t>
  </si>
  <si>
    <t>thionanthum v. copiapoides P_54 &gt; Quebrada de Cafayate 1600m/Salta/Argentine [GK_4578/90]</t>
  </si>
  <si>
    <t>variiflorum [DH_100/92]</t>
  </si>
  <si>
    <t>variiflorum P_48 &gt; Amaicha del Valle 2300m/Tucuman/Argentine [GK_1871/96]</t>
  </si>
  <si>
    <t>variiflorum P_48a &gt; Cumbres Calchaquies 2600/Tucuman/Argentine [GK_4577/90]</t>
  </si>
  <si>
    <t>aguirreanum [DH_444/97]</t>
  </si>
  <si>
    <t>roseanum SB_277 &gt; Los Imagines/COAH/Mexique [MG_390.22/97]</t>
  </si>
  <si>
    <t>roseanum SB_459 &gt; Higueras/COAH/Mexique [MG_390.24/97]</t>
  </si>
  <si>
    <t>scheeri SB_862 &gt; Webb County/TX/USA [MG_13/96]</t>
  </si>
  <si>
    <t>martianus</t>
  </si>
  <si>
    <t>hempeliana PM_466_(Z) &gt; 5km N. Arequipa/Pérou [GC/PM/98]</t>
  </si>
  <si>
    <t>hempeliana v. australis PCO_1061-01 &gt; W. Zapahuira/Arica-Putre/Tarapaca/Pérou [PCO/06]</t>
  </si>
  <si>
    <t>agavoides ssp. sanluisensis VM_804 &gt; San Isidro/Guadalcazar/SLP/Mexique [GCG/12]</t>
  </si>
  <si>
    <t>10€</t>
  </si>
  <si>
    <t>fissuratus fa. intermedius (ex A. lloydii) [DH_1000/95]</t>
  </si>
  <si>
    <t>fissuratus fa. intermedius SB_503 &gt; Cuatrocienagas/COAH/Mexique [MG_29/96]</t>
  </si>
  <si>
    <t>kotschoubeyanus v. albiflorus SB_1827 &gt; Tula/TAMPS/Mexique [MG_31.2/96]</t>
  </si>
  <si>
    <t>kotschoubeyanus v. macdowellii fa. minimus KMR_04-75 &gt; W Estacion Marte/COAH/Mexique [LBt/CB/05/06]</t>
  </si>
  <si>
    <t>retusus corps rouge [DH_1000/96_pro_parte2]</t>
  </si>
  <si>
    <t>retusus v. panarottoanus [Pz_5408/09]</t>
  </si>
  <si>
    <t>trigonus v. horaceki KMR_04-45C &gt; W San Lucas/TAMPS/Mexique [LBt_ARI130/05]</t>
  </si>
  <si>
    <t>8,4€</t>
  </si>
  <si>
    <t>trigonus v. horaceki RMSD_60 &gt; Jamauve 900m/TAMPS/Mexique [DR/15]</t>
  </si>
  <si>
    <t>ARROJADOA</t>
  </si>
  <si>
    <t>albiflora [SCA_ARR_1/19]</t>
  </si>
  <si>
    <t>rhodantha v. occibahiensis HU_208 &gt; Tabacos do Brejo Velho/Bahia/Brésil [DKG_AO161/18]</t>
  </si>
  <si>
    <t>rondonianus GO_12 &gt; Conselheira Matto/Minas Gerais/Brésil [SCA_ART_2/19]</t>
  </si>
  <si>
    <t>rondonianus HU_145 &gt; Joaquim Felicio/Minas Gerais/Brésil [SS_15/14]</t>
  </si>
  <si>
    <t>asterias 'fleurs rouges' [GK_9516/03-04_proparte1]</t>
  </si>
  <si>
    <t>asterias 'Hanazono' x 'Akabana' forme 1 [DR/YC/15]</t>
  </si>
  <si>
    <t>asterias 'Hanazono' x 'Akabana' forme 2 [DR/YC/15]</t>
  </si>
  <si>
    <t>asterias 'Super Kabuto' [DH_993/96]</t>
  </si>
  <si>
    <t>asterias v. nudum [GK_1895/97]</t>
  </si>
  <si>
    <t>capricorne v. niveum SB_1158 &gt; Los Imagines/COAH/Mexique [MG_55.6/98]</t>
  </si>
  <si>
    <t>caput-medusae</t>
  </si>
  <si>
    <t>coahuilense SB_1474 &gt; Lerdo/DUR/Mexique [MG_56.3/97]</t>
  </si>
  <si>
    <t>myriostigma SB_262 &gt; Coronel/SLP/Mexique [MG_58/98]</t>
  </si>
  <si>
    <t>myriostigma 'cultivar 26x74' [RM/JP/15]</t>
  </si>
  <si>
    <t>myriostigma 'Kituko' [GK_9705/09]</t>
  </si>
  <si>
    <t>myriostigma v. columnare [DH_420/97]</t>
  </si>
  <si>
    <t>aonikenkensis RH_2313b &gt; Lago Viedma 400m/Lago Argentino/Santa Cruz/Argentine [RH/02]</t>
  </si>
  <si>
    <t>bertinii (patagonicus fa. duseni) [GK_8959/01]</t>
  </si>
  <si>
    <t>bertinii SAR_462 &gt; près Camarones 10m/Chubut/Argentine [T/16]</t>
  </si>
  <si>
    <t>bertinii SAR_471 &gt; route Gaiman 50m/Chubut/Argentine [T/16]</t>
  </si>
  <si>
    <t>hibernus CS_414.3_182_(OR) &gt; Las Lenas/Mendoza/Argentine [CS/11]</t>
  </si>
  <si>
    <t>philippii SAR_3484 &gt; Manzano Histórico/Mendoza/Argentine [TJ/16]</t>
  </si>
  <si>
    <t>praecox SAR_13074 &gt; Payunia/Mendoza/Argentine [ENS_S067/21]</t>
  </si>
  <si>
    <t>spiniflorus WK_770 &gt; Las Aranas 1600m/Chili [U/03]</t>
  </si>
  <si>
    <t>subandinus RFPA_831.01 &gt; E. Malargüé 1885m/La Valenciana/Mendoza/Argentine [BJ/24]</t>
  </si>
  <si>
    <t>subandinus RFPA_831.01 &gt; E. Malargüé/La Valenciana/Mendoza/Argentine [TG/24]</t>
  </si>
  <si>
    <t>fechseri [AL_NS99.151/00]</t>
  </si>
  <si>
    <t>fechseri P_244 &gt; Sierra Ambato/Argentine [Pz_4138/02]</t>
  </si>
  <si>
    <t>liliputana P_388 &gt; Sanagasta 1100m/Argentine [Pz_4139/04]</t>
  </si>
  <si>
    <t>liliputana RH_2054b &gt; Tojo 3000m/Aviles/Tarija/Bolivie [RH/06]</t>
  </si>
  <si>
    <t>3,7€</t>
  </si>
  <si>
    <t>minima v. caineana KK_1805_(ex_KK_1803) &gt; Rio Caine 2200m/Bolivie [TJ/00]</t>
  </si>
  <si>
    <t>mizqueana n. n. KK_1657 &gt; Mizque 2200m/Bolivie [Pz_4720/06]</t>
  </si>
  <si>
    <t>sp. KK_2012 &gt; Villa Serano/Cuquisaca/Bolivie [Pz_4571/06]</t>
  </si>
  <si>
    <t>sp. KK_2051 &gt; Tarabuco/Bolivie [U_6375/06]</t>
  </si>
  <si>
    <t>sp. WR_793 &gt; Villazon/Bolivie [SW_5366/99]</t>
  </si>
  <si>
    <t>subterranea n. n. KK_1505 &gt; Sucre 2220m/Bolivie [SS_21/98]</t>
  </si>
  <si>
    <t>sucrensis KK_1704 &gt; Rio Oropeza 2200m/Sucre/Bolivie [SS_22/98]</t>
  </si>
  <si>
    <t>tominensis n. n. KK_1525 &gt; Tomina/Bolivie [SW_5367/99]</t>
  </si>
  <si>
    <t>hutchisonii GC_608.02 &gt; vallée d'Utcubamba/Pérou [HW/11]</t>
  </si>
  <si>
    <t>sepium v. morleyanus PCO_3021-05_(OR) &gt; SW Alausi/Chimborazo/Equateur [PCO/02]</t>
  </si>
  <si>
    <t>aethiops RFPA_844.02 &gt; croisement R144xR191 (San Rafael) 954m/Mendoza/Argentine [BJ/24]</t>
  </si>
  <si>
    <t>aethiops RFPA_844.02 &gt; croisement R144XR191 (San Rafael)/Mendoza/Argentine [TG/24]</t>
  </si>
  <si>
    <t>aethiops RFPA_849.02 &gt; Santuario La Cruz Negra/R40/Mendoza/Argentine [TG/24]</t>
  </si>
  <si>
    <t>knizei VS_322 &gt; Padcoyo 3500m/Chuquisaca/Bolivie [SS_4729/07]</t>
  </si>
  <si>
    <t>subterranea KK_2052 &gt; Ravelo 2800m/Sucre/Bolivie</t>
  </si>
  <si>
    <t>baumannii RFPA_2.01 &gt; Pampa blanca-Gal Güemes 744m/Salta/Argentine [AL/15]</t>
  </si>
  <si>
    <t>baumannii RFPA_209.01 &gt; E Quilino 628m/Cordoba/Argentine [DR/15]</t>
  </si>
  <si>
    <t>baumannii RFPA_918.02 &gt; 2km S. W. Patquia 448m/R150/La Rioja/Argentine [BJ/24]</t>
  </si>
  <si>
    <t>brookeae GC_857.02 &gt; N. Monteagudo 1300m/Bolivie [GC/15]</t>
  </si>
  <si>
    <t>hildegardiae EH &gt; Cana Cruz/Bolivie [WK/96]</t>
  </si>
  <si>
    <t>horstii MM &gt; E. Porto Murtinho/Mato Grosso do Sul/Brésil [GC/18]</t>
  </si>
  <si>
    <t>hyalacanthus RFPA_21.01 &gt; Iruya 2800m/Salta/Argentine [AL_NS10.55/11]</t>
  </si>
  <si>
    <t>samaipatanus RH_2364_(OR) &gt; Angostura 800m/Florida/Santa Cruz/Bolivie [RH/15]</t>
  </si>
  <si>
    <t>smaragdiflorus RFPA_119.01 &gt; O. Alemania/Salta/Argentine [AL_NS10.09/11]</t>
  </si>
  <si>
    <t>strausii GC_878.02 &gt; W Tarija vers Cuesta de Sama 2215m/Bolivie [GC/10]</t>
  </si>
  <si>
    <t>tominense RH_2449 &gt; Cdad Calapaya 3150m/Linares/Potosi/Bolivie [RH/14]</t>
  </si>
  <si>
    <t>COLEOCEPHALOCEREUS</t>
  </si>
  <si>
    <t>goebelianus [CS/24]</t>
  </si>
  <si>
    <t>ahremephiana RCPB_202.01_(OR) &gt; Botija/Chili [AL/12]</t>
  </si>
  <si>
    <t>atacamensis KK_655 &gt; Tocopilla 300-400m/Chili [DH_1120/97]</t>
  </si>
  <si>
    <t>australis PH_279.07 &gt; Cerro Colorado 530m/Huasco/Atacama/Chili [PH/08]</t>
  </si>
  <si>
    <t>barquitensis</t>
  </si>
  <si>
    <t>barquitensis FR_654 &gt; près de Chanaral/Barquito/02 Antofagasta/Chili [MG_83/97]</t>
  </si>
  <si>
    <t>calderana RCPB_161.01 &gt; km896 Nord Caldera 107m/Atacama/Chili [AL/24]</t>
  </si>
  <si>
    <t>calderana fa. magnifica KK_1393 &gt; Caldera 200m/Chili [MG_85.713/09]</t>
  </si>
  <si>
    <t>calderana fa. magnifica KK_1393 &gt; Caldera 200m/Chili [MG_85.713/96]</t>
  </si>
  <si>
    <t>cinerascens PM_210c &gt; E. Pan de Azucar/Chanaral/Chili [BJB/00]</t>
  </si>
  <si>
    <t>columna-alba CS_17.2_22_(OR) &gt; Pan de Azucar/Chili [CS/01]</t>
  </si>
  <si>
    <t>columna-alba CS_23.2_29_(OR) &gt; Esmeralda/Chili [CS/01]</t>
  </si>
  <si>
    <t>coquimbana CS_34.2_43 &gt; Domekyo-Sarco 300m/Chili [CS/08]</t>
  </si>
  <si>
    <t>coquimbana KK_1 &gt; Cerro Grande/La Serena 400m/Chili [MG_84.2/92-06]</t>
  </si>
  <si>
    <t>coquimbana RCP_15 &gt; 30Km N. La Serena/Chili [AL/24]</t>
  </si>
  <si>
    <t>coquimbana RCP_16 &gt; La Higuera/Chili [RCP/06]</t>
  </si>
  <si>
    <t>dealbata [DR/15]</t>
  </si>
  <si>
    <t>echinata RCP_29 &gt; 11km S. Rio Copiapo/Chili [RCP/06]</t>
  </si>
  <si>
    <t>echinoides [AL/24]</t>
  </si>
  <si>
    <t>echinoides fa. totoralensis KK_30 &gt; Totoral 300m/Chili [U_3021/93]</t>
  </si>
  <si>
    <t>echinoides v. nana RK &gt; E. Totoral/Chili [AL/RK/07]</t>
  </si>
  <si>
    <t>esmeraldana FK_441 &gt; Guanillos/Chili [AL/SS_4637/07]</t>
  </si>
  <si>
    <t>esmeraldana FR_1457 &gt; côte escarpée S. Esmeralda/02 Antofagasta/Chili [AL_NS07.02/09]</t>
  </si>
  <si>
    <t>fiedleriana JA_67 &gt; Qda Baratillo/N Huasco/Chili [JA/07]</t>
  </si>
  <si>
    <t>fiedleriana fa. cupreata KK_1382 &gt; Vallenar 500m/Chili [MG_84.27/98]</t>
  </si>
  <si>
    <t>gigantea AdB_2.42 &gt; 20km N. Taltal/Chili [GPS/94]</t>
  </si>
  <si>
    <t>humilis AdB_2.44 &gt; Paposo/Antofagasta/Chili [GPS/94]</t>
  </si>
  <si>
    <t>humilis FK_35/77 &gt; 10km N. de Paposo/Antofagasta/Chili [MG_85.1/98]</t>
  </si>
  <si>
    <t>humilis RCP_74_(=A_56) &gt; Paposo/Antofagasta/Chili [AL/08]</t>
  </si>
  <si>
    <t>humilis v. longispina RCPC_94.01 &gt; 40 km S. Copiapo 822m/Atacama/Chili [AL_NS17.59/20]</t>
  </si>
  <si>
    <t>hypogaea FR_261 &gt; Chanaral/Antofagasta/Chili [GK_251/96]</t>
  </si>
  <si>
    <t>laui peu laineux [VC/92]</t>
  </si>
  <si>
    <t>laui CS_23.5_40_(OR) &gt; Quebrada Guanillos 239m /Chili [CS/01]</t>
  </si>
  <si>
    <t>laui L_891_(OR) &gt; Esmeralda/Chili [GC/97]</t>
  </si>
  <si>
    <t>laui RMF_162 &gt; Esmeralda/Chili [GC/97]</t>
  </si>
  <si>
    <t>laui ssp. adriannae n. n. FK_1055 &gt; Pan de Azucar/Chili [SS_85/02]</t>
  </si>
  <si>
    <t>laui ssp. adriannae n. n. RMF_324 &gt; Pan de Azucar/Chili [WK/97]</t>
  </si>
  <si>
    <t>leonensis RCP_72_(=A_65)_(OR) &gt; Quebrada El Leon/Chili [AL/07]</t>
  </si>
  <si>
    <t>maritima KK_1709 &gt; Paposo 50-100m/Chili [Kz/92]</t>
  </si>
  <si>
    <t>maritima KK_1709 &gt; Paposo 50-100m/Chili [MG_85.717/97]</t>
  </si>
  <si>
    <t>megarhiza PH_468.01 &gt; W. Copiapo 400-720m/Atacama/Chili [PHo/04]</t>
  </si>
  <si>
    <t>megarhiza ssp. parvula RK &gt; Caldera/Chili [AL/RK/07]</t>
  </si>
  <si>
    <t>minima KK_1138 &gt; Totoral Bajo/Chili [MG_85.719]</t>
  </si>
  <si>
    <t>minima KK_1138 &gt; Totoral Bajo/Chili [MG_85.719/05]</t>
  </si>
  <si>
    <t>mollicula PH_269.02 &gt; N. aéroport Chanaral/Chili [PH/04]</t>
  </si>
  <si>
    <t>mollicula RMF_170 &gt; Chanaral/Chili [SS_43/98]</t>
  </si>
  <si>
    <t>montana FR_522 &gt; N. Taltal/Chili [GK_255/96]</t>
  </si>
  <si>
    <t>montana RCPB_187.02 &gt; San Ramon 570m/Antofagasta/Chili [AL_NS20.18/21]</t>
  </si>
  <si>
    <t>olivana L_816 &gt; Paposo/Chili [SS_40/97]</t>
  </si>
  <si>
    <t>paposoensis aff. RCPB_205.04 &gt; Pic Botija (Col)/Antofagasta/Chili [RCPB/11]</t>
  </si>
  <si>
    <t>pseudocoquimbana KK_86 &gt; Coquimbo Trapiche 400m/Chili [MG_85.884/92]</t>
  </si>
  <si>
    <t>tenuissima [GK_256/91]</t>
  </si>
  <si>
    <t>variispinata RK &gt; Izcuña/Chili [AL_NS07.132/RK/07]</t>
  </si>
  <si>
    <t>erici-marae RRP_1080 &gt; E. Lic-Lic/Cajamarca/Pérou [AL/PCO/RRP/07]</t>
  </si>
  <si>
    <t>erici-marae RRP_1253 &gt; Los Negros /Cajamarca/Pérou [AL_NS10.80/OK/11]</t>
  </si>
  <si>
    <t>cornifera fa. radians SB_599 &gt; Vizarron/QRO/Mexique [MG_124/98]</t>
  </si>
  <si>
    <t>pseudonickelsae SB_577 &gt; Rodeo/DUR/Mexique [MG_121/98]</t>
  </si>
  <si>
    <t>recurvata SB_719 &gt; Santa Cruz County/AZ/USA [MG_127/98]</t>
  </si>
  <si>
    <t>maiz-tablasensis [DH_488/94]</t>
  </si>
  <si>
    <t>obscura SB_714 &gt; Sabinas Hidalgo/NL/Mexique [MG_115/98]</t>
  </si>
  <si>
    <t>delaetiana fa. gladiispina SB_711 &gt; Paila/COAH/Mexique [MG_105/95]</t>
  </si>
  <si>
    <t>echinus SB_391 &gt; Pecos Co/TX/USA [MS_3/97]</t>
  </si>
  <si>
    <t>ramillosa SB_908 &gt; Brewster Co/TX/USA [MG_126.2/91]</t>
  </si>
  <si>
    <t>retusa SB_544 &gt; Mitla/OAX/Mexique [MG_128/98]</t>
  </si>
  <si>
    <t>borwigii [GK_2470/97]</t>
  </si>
  <si>
    <t>durangensis SB_453 &gt; Lerdo/DUR/Mexique [MG_94/98]</t>
  </si>
  <si>
    <t>runyonii 'Monstrose' [MG_129.1/11]</t>
  </si>
  <si>
    <t>clavata (ex. potosiana) [GK_2475/96]</t>
  </si>
  <si>
    <t>erecta SB_1275 &gt; Vizarron/QRO/Mexique [MG_103.2/98]</t>
  </si>
  <si>
    <t>echinoidea RMSD_6 &gt; El Huizache 1412m/SLP/Mexique [DR/15]</t>
  </si>
  <si>
    <t>robustispina fa. scheerii DJF_1326 &gt; Davis Mts/TX/USA [MG_131.1/97]</t>
  </si>
  <si>
    <t>rhodacantha RFPA_801.01 &gt; route 98 vers la Laguna Diamante/Mendoza/Argentine [TG/24]</t>
  </si>
  <si>
    <t>rhodacantha RFPA_830.03 &gt; 8km S. Malargüe R40/Mendoza/Argentine [AL/24]</t>
  </si>
  <si>
    <t>rhodacantha RFPA_830.03 &gt; 8km S. Malargüe/R40/Mendoza/Argentine [TG/24]</t>
  </si>
  <si>
    <t>rhodacantha RFPA_889.02 &gt; Chaschuil 3033m/Catamarca/Argentine [BJ/24]</t>
  </si>
  <si>
    <t>rhodacantha RFPA_929.05 &gt; sommet Sierra Azules 1739m/San Juan/Argentine [BJ/24]</t>
  </si>
  <si>
    <t>rhodacantha RFPA_929.05 &gt; sommet Sierra Azules/San Juan/Argentine [TG/24]</t>
  </si>
  <si>
    <t>rhodacantha RH_5715a &gt; Laguna Llancanelo 1360m/Payen/Mendoza/Argentine [RH/24]</t>
  </si>
  <si>
    <t>hartmannii v. magnimammus [SCA/19]</t>
  </si>
  <si>
    <t>hartmannii v. magnimammus BR_282 &gt; Caracol/MGS/Brésil [SCA_DIC_6/19]</t>
  </si>
  <si>
    <t>spinosior [SCA_DIC_17/20]</t>
  </si>
  <si>
    <t>horizonthalonius SB_543 &gt; Jarilla Mts/NM/USA [MG_174/97]</t>
  </si>
  <si>
    <t>horizonthalonius v. subiki RS_615 &gt; Ejido Soledad/NL/Mexique [ChL/10]</t>
  </si>
  <si>
    <t>parryi SB_59 &gt; Cuidad Juarez/CHIH/Mexique [ER/06]</t>
  </si>
  <si>
    <t>texensis SB_2006 &gt; Roosevelt Co/NM/USA [MG_177.92/08]</t>
  </si>
  <si>
    <t>chloranthus v. cylindricus SB_258 &gt; Otero Co/NM/USA [MG_190.62/98]</t>
  </si>
  <si>
    <t>davisii fh_706 &gt; Marathon /TX/USA [FH/92]</t>
  </si>
  <si>
    <t>viereckii v. moricallii</t>
  </si>
  <si>
    <t>viridiflorus v. montanus [DH_406/97]</t>
  </si>
  <si>
    <t>viridiflorus v. standleyi Lz_125 &gt; Sacramento Mnts/NM/USA [GK_9233/02]</t>
  </si>
  <si>
    <t>knippelianus v. kruegeri L_1237 &gt; Los Pocitos/NL/Mexique [MG_218.8/97]</t>
  </si>
  <si>
    <t>knippelianus v. reyesii [RF/89]</t>
  </si>
  <si>
    <t>pulchellus L_1084 &gt; Aguascalientes 1800m/AGS/Mexique [RM/VCh/15]</t>
  </si>
  <si>
    <t>schwarzii L_1305 &gt; Guanacevi 2200m/DGO/Mexique [GK_2266/96]</t>
  </si>
  <si>
    <t>bristolii v. pseudopectinatus L_607 &gt; Moctezuma/SON/Mexique [MG_183.7/98]</t>
  </si>
  <si>
    <t>fitchii SB_853 &gt; Jim Hogg Co/TX/USA [MG_215/98]</t>
  </si>
  <si>
    <t>grandis L_16 &gt; Isla San Lorenzo/BCS/Mexique [SW_4090/96]</t>
  </si>
  <si>
    <t>palmeri GL_533 &gt; E. Buenaventura/CHIH/Mexique [MG_223.95/95]</t>
  </si>
  <si>
    <t>primolanatus SB_1037 &gt; Cuatrocienagas/COAH/Mexique [MG_246.6/98]</t>
  </si>
  <si>
    <t>sciurus [U_4295/91]</t>
  </si>
  <si>
    <t>scopulorum L_601 &gt; Ensenada Chica 0-100m/SON/Mexique [MC/01]</t>
  </si>
  <si>
    <t>subinermis L_1294 &gt; Sierra de Alamos 1100-1300m/SON/Mexique [MC/Ar_770/09]</t>
  </si>
  <si>
    <t>subinermis v. luteus L_75 &gt; San Antonio 450m/Alamos/SON/Mexique [GK_2267/96]</t>
  </si>
  <si>
    <t>subinermis v. ochoterenae L_624 &gt; Cerro de la Cobriza/SIN/Mexique [DH_322/96]</t>
  </si>
  <si>
    <t>subinermis v. ochoterenae L_771 &gt; Cerro Culagua/SIN/Mexique [DH_323/96]</t>
  </si>
  <si>
    <t>websterianus [PhCh/24]</t>
  </si>
  <si>
    <t>coccineus v. rosei SB_296 &gt; Red Rock/NM/USA [MC/06]</t>
  </si>
  <si>
    <t>polyacanthus v. densus L_1082 &gt; Durango-Mazatlan/Mexique [DH_373/97]</t>
  </si>
  <si>
    <t>triglochidiatus AdB_3.15 &gt; W. San Ysidro/NM/USA [GPS/94]</t>
  </si>
  <si>
    <t>triglochidiatus SB_300 &gt; Corona/Torrance Co/NM/USA [MC/06]</t>
  </si>
  <si>
    <t>schmollii</t>
  </si>
  <si>
    <t>ECHINOCEREUS sections Triglochidiatus x Erecti</t>
  </si>
  <si>
    <t>coptonogonus SB_13 &gt; Salinas/SLP/Mexique [MG_298/91]</t>
  </si>
  <si>
    <t>multicostatus SB_1147 &gt; Los Imagines/COAH/Mexique [MG_309.43/00]</t>
  </si>
  <si>
    <t>mariposensis SB_412 &gt; W. Brewster Co/TX/USA</t>
  </si>
  <si>
    <t>serpentina PH_1005.02_(OR) &gt; Sandia 2100m/Puno/Pérou [PH/16]</t>
  </si>
  <si>
    <t>adolfofriedrichii LB_85 &gt; 3 km N. Caapucu/Paraguay [LBt_1596/15]</t>
  </si>
  <si>
    <t>ancistrophora DSW_15 &gt; Leon 1700m/N. Jujuy/Argentine [DSW/10]</t>
  </si>
  <si>
    <t>ancistrophora MN_20 &gt; Escoipe/Argentine [SS_120/97]</t>
  </si>
  <si>
    <t>ancistrophora MN_63 &gt; La Calderilla 1450m/Argentine [SS_121/97]</t>
  </si>
  <si>
    <t>ancistrophora RFPA_67.01 &gt; Campo Quijano/Salta/Argentine [AL/24]</t>
  </si>
  <si>
    <t>ancistrophora fa. kratochviliana WR_2 &gt; Quebrada del Toro/Salta/Argentine [DSW/10]</t>
  </si>
  <si>
    <t>ancistrophora v. hamatispina JL_128 &gt; Abra de Santa Laura 1300m/Salta/Argentine [SS_124/97]</t>
  </si>
  <si>
    <t>ayopayana RH_696_(OR) &gt; S. Coriri 3200m/Ayopaya/Cochabamba/Bolivie [RH/14]</t>
  </si>
  <si>
    <t>calochlora ssp. glaetzleana HU_377 &gt; Pico do Urucum/Mato Grosso do Sul/Brésil [LBt_230/09]</t>
  </si>
  <si>
    <t>comarapana RH_791_(OR) &gt; Saipina-Comarapa 1800m/Caballero/Santa Cruz/Bolivie [RH/14]</t>
  </si>
  <si>
    <t>eyriesii KK_1474 &gt; Formosa 1000m/Argentine [MG_346.62/99]</t>
  </si>
  <si>
    <t>herbasi KK_1271 &gt; Santa Cruz S Jose 1800m/Bolivie [MG_346.65/98]</t>
  </si>
  <si>
    <t>huottii v. vallegrandensis RH_2365b_(OR) &gt; Muyurina 1820m/Vallegrande/Santa Cruz/Bolivie [RH/10]</t>
  </si>
  <si>
    <t>huottii v. vallegrandensis RH_3067a_(OR) &gt; Mataral 1350m/Vallegrande/Santa Cruz/Bolivie [RH/14]</t>
  </si>
  <si>
    <t>leucantha RFPA_845.01 &gt; 4km E. 25 de Mayo (Route 150) 910m/Mendoza/Argentine [BJ/24]</t>
  </si>
  <si>
    <t>leucantha RFPA_845.01 &gt; 4km E. 25 de Mayo (Route 150)/Mendoza/Argentine [TG/24]</t>
  </si>
  <si>
    <t>leucantha RFPA_850.03 &gt; 1km N. entrée usine Agua Villavicencio/Mendoza/Argentine [TG/24]</t>
  </si>
  <si>
    <t>leucantha RFPA_915.03 &gt; 961m/Cuesta La Cebila/La Rioja/Argentine [BJ/24]</t>
  </si>
  <si>
    <t>leucantha RFPA_915.03 &gt; Cuesta La Cebila/La Rioja/Argentine [TG/24]</t>
  </si>
  <si>
    <t>leucantha RFPA_926.02 &gt; Marayes/San Juan/Argentine [TG/24]</t>
  </si>
  <si>
    <t>mamillosa RFPA_22.01 &gt; Iruya/Salta/Argentine [AL/24]</t>
  </si>
  <si>
    <t>multiplex [AK/95]</t>
  </si>
  <si>
    <t>multiplex RH_1446_(OR) &gt; Pedra de Segredo 300m/RGS/Brésil [RH/14]</t>
  </si>
  <si>
    <t>obrepanda RH_389 &gt; Hura Khatalla 2900m/Chuquisaca/Bolivie [SS_165/98]</t>
  </si>
  <si>
    <t>sp. fleurs roses [DH_903/90_pro_parte2]</t>
  </si>
  <si>
    <t>subdenudata L_943 &gt; Angosto de Villa Montes/Bolivie [MG_351.1/99]</t>
  </si>
  <si>
    <t>tapecuana v. tropica L_400 &gt; Entre Rios/O'Connor/Tarija/Bolivie [U_2780/97]</t>
  </si>
  <si>
    <t>bokei SB_416 &gt; Brewster Co/TX/USA [MG_362/98]</t>
  </si>
  <si>
    <t>dickisoniae [GK_1974/95]</t>
  </si>
  <si>
    <t>ilariae WM_656 &gt; Hidalgo/NL/Mexique [BJ/17]</t>
  </si>
  <si>
    <t>micromeris HO_24 &gt; Rayones/NL/Mexique [HO/96]</t>
  </si>
  <si>
    <t>micromeris L_737 &gt; Cinco de Mayo 2200m/COAH/Mexique [U_4962/98]</t>
  </si>
  <si>
    <t>micromeris L_749a &gt; Parras 1100m/COAH/Mexique [U_4974/97]</t>
  </si>
  <si>
    <t>micromeris Lz_603 &gt; Guadalupe Mountains/NM/USA [JM/14]</t>
  </si>
  <si>
    <t>micromeris SB_56 &gt; Caballo Mts/Sierra Co/NM/USA [MG_354/97]</t>
  </si>
  <si>
    <t>micromeris SB_256 &gt; Eddy co/NM/USA [MG_358/97]</t>
  </si>
  <si>
    <t>micromeris SB_1327 &gt; près de Belen/NM/USA [MG_359.2/97]</t>
  </si>
  <si>
    <t>micromeris SB_1327 &gt; près de Belen/NM/USA [RM/15]</t>
  </si>
  <si>
    <t>polycephala</t>
  </si>
  <si>
    <t>polycephala [GK_449/96]</t>
  </si>
  <si>
    <t>unguispina fa. cryptica VM_635 &gt; Castaños/COAH/Mexique [BJ/17]</t>
  </si>
  <si>
    <t>islayensis fa. copiapoides FVDB &gt; N. Ocona/Pérou [FVDB/00]</t>
  </si>
  <si>
    <t>islayensis fa. flavida FVDB &gt; Convento/Pérou [FVDB/00]</t>
  </si>
  <si>
    <t>islayensis fa. grandiflorens KK_351 &gt; Atico 100m/Pérou [MG_1031.276/96]</t>
  </si>
  <si>
    <t>islayensis fa. grandis KK_582 &gt; Rio Majes/Pérou [MG_1031.28/98]</t>
  </si>
  <si>
    <t>islayensis fa. krainziana 'longispina' KK_679 &gt; Moquegua 600m/Pérou [MG_1031.297/96]</t>
  </si>
  <si>
    <t>islayensis fa. krainziana 'spinosior' KK_682 &gt; Chala 2000m/Pérou [MG_1031.288/96]</t>
  </si>
  <si>
    <t>islayensis fa. minor KK_1079 &gt; Mollendo/Pérou [MG_1031.285/99]</t>
  </si>
  <si>
    <t>islayensis fa. platygona KK_1342 &gt; Los Alamos 300m/Pérou [MG_1031.265/96]</t>
  </si>
  <si>
    <t>islayensis fa. solitaria KK_677 &gt; Camana Pampa/Pérou [MG_1031.263/08]</t>
  </si>
  <si>
    <t>bisii JB_16 &gt; E. Guandacol/La Rioja/Argentine [LBt/14/16]</t>
  </si>
  <si>
    <t>bisii VoS_18-2495_(OR) &gt; SW. Huaco 833 m/San Juan/Argentine [VoS/20]</t>
  </si>
  <si>
    <t>bulbocalyx [DH_913/96]</t>
  </si>
  <si>
    <t>bulbocalyx RFPA_917.01 &gt; 23km S. Villa Mazán/La Rioja/Argentine [TG/24]</t>
  </si>
  <si>
    <t>megliolii aff. CS_441.1_215 &gt; Marayes 589m/San Juan/Argentine [CS/13]</t>
  </si>
  <si>
    <t>strausiana RFPA_284.01 &gt; 31km S Iglesia 2570m/San Juan/Argentine [AL/24]</t>
  </si>
  <si>
    <t>strausiana RFPA_830.02 &gt; 8km S. Malargüe R40/Mendoza/Argentine [AL/24]</t>
  </si>
  <si>
    <t>esmeraldana AWC_477 &gt; haut de la plage d'Esmeralda 30m/Chili [AWC/00]</t>
  </si>
  <si>
    <t>esmeraldana AWC_735 &gt; embouchure de la Quebrada Grande/Chili [AWC/00]</t>
  </si>
  <si>
    <t>esmeraldana RCPC_55.04 &gt; 2km E Esmeralda 295m/Q. Cachina/Antofagasta/Chili [AL/24]</t>
  </si>
  <si>
    <t>esmeraldana RMF_165 &gt; plage Esmeralda/Chili [SS_593/97]</t>
  </si>
  <si>
    <t>krausii FK_519 &gt; Caldera/Chili [AL/24]</t>
  </si>
  <si>
    <t>krausii FK_773 &gt; S Barquito/Chanaral/Chili [SS_784/00]</t>
  </si>
  <si>
    <t>krausii v. malleolata [DH]</t>
  </si>
  <si>
    <t>odieri FR_499 &gt; mi-chemin entre Caldera and Morro Copiapo/03 Atacama/Chili [U_81/97]</t>
  </si>
  <si>
    <t>odieri v. monte-amargensis HJ_87 &gt; Puerto Viejo/Chili [SS_683/98]</t>
  </si>
  <si>
    <t>odieri v. monte-amargensis HJ_93 &gt; Monte-Amargo/Chili [SS_684/98]</t>
  </si>
  <si>
    <t>aspillagae FK_197 &gt; San Fernando/Hacienda Tanume 20m/Chili [AL/07]</t>
  </si>
  <si>
    <t>chilensis v. albidiflora AdB_2.4 &gt; Pichidangui/Chili [AL/24]</t>
  </si>
  <si>
    <t>chilensis v. albidiflora AdB_2.4 &gt; Pichidangui/Chili [GPS/94]</t>
  </si>
  <si>
    <t>crispa (ex Pyrrhocactus tenuis FR_1453) [GK_9453/02]</t>
  </si>
  <si>
    <t>crispa FK_65-77 &gt; Canta de Agua/Chili [MG_130.71/96]</t>
  </si>
  <si>
    <t>crispa WK_774 &gt; Quebrada San Ramon/Chili [U_4916/97]</t>
  </si>
  <si>
    <t>crispa ssp. atroviridis RMF_300 &gt; Los de Vacus/Vallenar/Chili [SS_727/98_pro_parte1]</t>
  </si>
  <si>
    <t>crispa ssp. atroviridis v. carrizalensis RMF_205 &gt; Carrizal/Chili [SS_721/98]</t>
  </si>
  <si>
    <t>crispa ssp. atroviridis v. huascensis (ex. E. esmeraldana FR518) [GK_200/97]</t>
  </si>
  <si>
    <t>curvispina v. petorcensis FK_313-82 &gt; route Chincolcolo-Petorca 610m/Chili [MG_1036.57/95]</t>
  </si>
  <si>
    <t>heinrichiana AdB_2.15 &gt; Vicuna/Chili [GPS/94]</t>
  </si>
  <si>
    <t>heinrichiana AdB_2.19 &gt; Choros Bajos/Chili [AK/98]</t>
  </si>
  <si>
    <t>heinrichiana AdB_2.19 &gt; Choros Bajos/Chili [GPS/94]</t>
  </si>
  <si>
    <t>heinrichiana CS_33.1_42 &gt; Route Domekyo a Sarco/Atacama Region III/Chili [CS/08]</t>
  </si>
  <si>
    <t>heinrichiana M_541 &gt; Vicuna/Chili [AL/24]</t>
  </si>
  <si>
    <t>heinrichiana ssp. simulans RMF_187 &gt; W Trapiche/Choros/Chili [SS_694/98]</t>
  </si>
  <si>
    <t>kunzei v. transitensis [DH_968/98]</t>
  </si>
  <si>
    <t>napina FK_75/77 &gt; Huasco 100m/Chili [MG_1033.21/98]</t>
  </si>
  <si>
    <t>napina FR_249 &gt; E. de Huasco/03 Atacama/Chili [MG_133.2/98]</t>
  </si>
  <si>
    <t>napina v. duripulpa AWC_622 &gt; 3 km N Vallenar/Atacama/Chili [AWC/00]</t>
  </si>
  <si>
    <t>napina v. spinosior [GK_2521/91]</t>
  </si>
  <si>
    <t>napina ssp. glabrescens RCPB_154.03 &gt; 26km nord Carrizal Bajo/Atacama/Chili [AL/24]</t>
  </si>
  <si>
    <t>occulta (avec aiguillons) [ELK/95]</t>
  </si>
  <si>
    <t>occulta corps vert clair [DH_954/98_pro_parte2]</t>
  </si>
  <si>
    <t>paucicostata fa. neohankeana WK_764 &gt; Cerro Perales-Taltal/Chili [U_5161/98]</t>
  </si>
  <si>
    <t>pilispina ex. reichei fa. neoreichei [MG_1037.37/99]</t>
  </si>
  <si>
    <t>pygmaea FK_45 &gt; 20km N. Chanaral 10m/Atacama/Chili [SS_3756/07]</t>
  </si>
  <si>
    <t>pygmaea fa. gracilis FR_495 &gt; près de Caldera/Morro Copiapo/03 Atacama/Chili [GK_3068]</t>
  </si>
  <si>
    <t>pygmaea fa. gracilis FR_495 &gt; près de Caldera/Morro Copiapo/03 Atacama/Chili [GK_3068/04]</t>
  </si>
  <si>
    <t>recondita FR_204 &gt; Antofagasta/02 Antofagasta/Chili [U_3239/03]</t>
  </si>
  <si>
    <t>recondita fa. vexata longs aiguillons RMF_40 &gt; Cerro Moreno/Cili [SS_692/98]</t>
  </si>
  <si>
    <t>recondita ssp. iquiquensis [AL/24]</t>
  </si>
  <si>
    <t>recondita ssp. iquiquensis fa. floribunda FR_201 &gt; Iquique/01 Tarapacá/Chili [WK/97]</t>
  </si>
  <si>
    <t>recondita ssp. iquiquensis fa. residua WK_726 &gt; Mantos de la Luna/Chili [U_4733/98]</t>
  </si>
  <si>
    <t>recondita ssp. iquiquensis fa. residua WK_726 &gt; Mantos de la Luna/Chili [WK/96]</t>
  </si>
  <si>
    <t>recondita ssp. iquiquensis fa. saxifraga FR_712 &gt; Guanillos/02 Antofagasta/Chili [U_5448/03]</t>
  </si>
  <si>
    <t>sp. AWC_766 &gt; hauteurs Totoral Bajo 140m/Chili [AC/00]</t>
  </si>
  <si>
    <t>taltalensis RCPC_57.03 &gt; Q. Guanillos/Antofagasta/Chili [AL/24]</t>
  </si>
  <si>
    <t>taltalensis fa. transiens tenuis GC_296.04 &gt; N. Paposo/Chili [GC/01]</t>
  </si>
  <si>
    <t>taltalensis fa. transiens violaciflora KK_68 &gt; Paposo 100m/Chili [MG_1038.8/96]</t>
  </si>
  <si>
    <t>senilis FK_427a &gt; Cerro Sta Ines/Chili [SW_1447/96]</t>
  </si>
  <si>
    <t>senilis v. coimasensis FK_86 &gt; Cuesta las Chilcas 1200m/Santiago/Chili [HM/SS_636/08]</t>
  </si>
  <si>
    <t>senilis v. coimasensis FR_473 &gt; Las Chilcas/Santiago/Chili [MG_1030.4/97]</t>
  </si>
  <si>
    <t>subgibbosa v. wagenknechtii fa. atrospinosa KK_42 &gt; Huasco Bajo 200m/Chili [MG_1030.03/96]</t>
  </si>
  <si>
    <t>subgibbosa v. wagenknechtii fa. napina RMF_261 &gt; El Tofo 150-700m/Chili [SS_253/97]</t>
  </si>
  <si>
    <t>subgibbosa ssp. castanea WM_18 &gt; Villa Prat/Chili [AL/Pz_3864/02]</t>
  </si>
  <si>
    <t>villosa AdB_2.28_(OR) &gt; Carrizal Bajo/Chili [GPS/94]</t>
  </si>
  <si>
    <t>strobiliformis fa. tuberculosa SB_408 &gt; Presidio Co/TX/USA [MG_403/97]</t>
  </si>
  <si>
    <t>albicolumnaria DJF_824.42 &gt; Mariscal Mts/TX/USA [MG_371/93]</t>
  </si>
  <si>
    <t>orcuttii v. macraxina SB_372 &gt; Hidalgo Co/NM/USA [MG_388/91]</t>
  </si>
  <si>
    <t>sneedii SB_173 &gt; Dona Ana Co/NM/USA [MG_397/99]</t>
  </si>
  <si>
    <t>sneedii SB_730 &gt; Eddy Co/NM/USA [MG_396/91]</t>
  </si>
  <si>
    <t>sneedii SB_1043 &gt; N. Dona Ana Co/NM/USA [MG_397.2/92]</t>
  </si>
  <si>
    <t>sneedii v. leei SB_397 &gt; Eddy Co/NM/USA [MG_382/91]</t>
  </si>
  <si>
    <t>vivipara fa. borealis HK_1958 &gt; Manzano Mts/NM/USA [GK_296/95]</t>
  </si>
  <si>
    <t>vivipara v. kaibabensis AdB_3.31 &gt; E. Jacob Lake/AZ/USA [GPS/94]</t>
  </si>
  <si>
    <t>vivipara v. rosea [SW_9093/99]</t>
  </si>
  <si>
    <t>zilziana SB_602 &gt; Lerdo/DUR/Mexique [MG_411/97]</t>
  </si>
  <si>
    <t>dasyacantha HK_380 &gt; Candelaria/TX/USA [MG_376.5/97]</t>
  </si>
  <si>
    <t>dasyacantha v. chaffeyi SB_1440 &gt; Catorce/SLP/Mexique [MG_373.4/97]</t>
  </si>
  <si>
    <t>dasyacantha v. duncanii SB_467 &gt; sw Cuatrocienegas/COAH/Mexique [MG_381/97]</t>
  </si>
  <si>
    <t>dasyacantha v. duncanii SB_909 &gt; Brewster Co/TX/USA [MG_380.2/97]</t>
  </si>
  <si>
    <t>dasyacantha v. duncanii SB_1169 &gt; Brewster Co/TX/USA [MG_380.3/97]</t>
  </si>
  <si>
    <t>dasyacantha v. duncanii SB_1336 &gt; Cuatrocienagas/COAH/Mexique [MG_380.5/97]</t>
  </si>
  <si>
    <t>dasyacantha v. duncanii SB_1337 &gt; N. Cuatrocienagas/COAH/Mexique [MG_380.6/97]</t>
  </si>
  <si>
    <t>dasyacantha v. duncanii SB_1635 &gt; Brewster Co/TX/USA [MG_380.7/15]</t>
  </si>
  <si>
    <t>dasyacantha v. duncanii SB_1635 &gt; Brewster Co/TX/USA [MG_380.7/97-15]</t>
  </si>
  <si>
    <t>lloydii [MG_383.1/98]</t>
  </si>
  <si>
    <t>missouriensis RP_81 &gt; Montrose/CO/USA [MG_383.77/97]</t>
  </si>
  <si>
    <t>missouriensis SB_1071 &gt; Larimer Co/CO/USA [MG_383.42/98]</t>
  </si>
  <si>
    <t>missouriensis v. navajoensis RP_33 &gt; Navajo Co/AZ/USA [MG_412.1/94]</t>
  </si>
  <si>
    <t>EULYCHNIA</t>
  </si>
  <si>
    <t>fordii ssp. borealis [DH_149/95]</t>
  </si>
  <si>
    <t>fordii ssp. borealis DJF_8 &gt; El Socorro/BCN/Mexique [MG_421/11]</t>
  </si>
  <si>
    <t>glaucescens [NR/22]</t>
  </si>
  <si>
    <t>gracillima v. gerloffii Gf_370 &gt; Cerro Largo Sierra Acegua/Uruguay [LBk/06]</t>
  </si>
  <si>
    <t>sp. WRA_373 &gt; Bage/RGS/Brésil [LBk/08]</t>
  </si>
  <si>
    <t>angelesii P_390 &gt; Entre Rios/Argentine [SS_190/97]</t>
  </si>
  <si>
    <t>atrobella VoS_08-322 &gt; E. Chocis 354m/ Santa Cruz/Bolivie [DKG_FL_102/23]</t>
  </si>
  <si>
    <t>atrobella VoS_08-322 &gt; E. Chocis 354m/ Santa Cruz/Bolivie [VoS/18]</t>
  </si>
  <si>
    <t>buenekeri v. densispina AH_54 &gt; 39km S Sao Gabriel/RGS/Bresil [NG/00]</t>
  </si>
  <si>
    <t>cataphracta MU_625 &gt; Valenzuela/Paraguay [LBk/07]</t>
  </si>
  <si>
    <t>magnifica HU_64 &gt; Alegrete/RGS/Brésil [NG/00]</t>
  </si>
  <si>
    <t>mammifera CS_171.1_74 &gt; Dom Pedrito/RGS/Brésil [CS/08]</t>
  </si>
  <si>
    <t>mammifera Gf_1035 &gt; Cerro das Pedras-Dom Pedrito/RGS/Bresil [NG/09]</t>
  </si>
  <si>
    <t>mammifera v. minima PR_536 &gt; Dom Pedrito/RGS/Bresil [LBk/05]</t>
  </si>
  <si>
    <t>phaeodisca CS_692.1_344 &gt; N Jose Battle y Ordonez 314m/Uruguay [CS/14]</t>
  </si>
  <si>
    <t>phaeodisca CS_693.1_345 &gt; Zapican W. 258m/Uruguay [CS/14]</t>
  </si>
  <si>
    <t>phaeodisca HU_75 &gt; Alegrete à Cacapava/RGS/Brésil [SS_205/97]</t>
  </si>
  <si>
    <t>schlosseriana CS_689.1_340 &gt; Farm Rio Queguay 29m/Uruguay [CS/14]</t>
  </si>
  <si>
    <t>zapicanensis v. rubrispina PR_49 &gt; E. Zapican/Uruguay [LBk/06]</t>
  </si>
  <si>
    <t>pygmaea Gf_1199 &gt; Aquas Claras/RGS/Brésil [NG/09]</t>
  </si>
  <si>
    <t>pygmaea v. bagensis FS_472 &gt; Bagé/RGS/Bresil [LBk/07]</t>
  </si>
  <si>
    <t>pygmaea v. bagensis HU_76 &gt; Bage/RGS/Brésil [LBk/07]</t>
  </si>
  <si>
    <t>pygmaea v. glauca SCHL_97 &gt; Fraile Muerto/Ruta 7-km195/Uruguay [LBk/05]</t>
  </si>
  <si>
    <t>pygmaea v. glaucescens SCHL_98 &gt; Ruta 7-km218/Bresil [LBk/07]</t>
  </si>
  <si>
    <t>pygmaea v. grandiflora SCHL_64 &gt; Uruguay [LBk/03]</t>
  </si>
  <si>
    <t>pygmaea v. lilanula PR_190 &gt; Lavras do Sul/RGS/Bresil [LBk/05]</t>
  </si>
  <si>
    <t>pygmaea v. nuda Gf_1534 &gt; Aquas [NG/09]</t>
  </si>
  <si>
    <t>concepcionensis SM_115 &gt; Concepcion/Paraguay [LBk/02]</t>
  </si>
  <si>
    <t>grahliana FR_1257 &gt; Nueva Italia/Central/Paraguay [LBk/06]</t>
  </si>
  <si>
    <t>grahliana Gf_2055 &gt; Perugorria/Argentine [LBk/13]</t>
  </si>
  <si>
    <t>knippeliana AA_35 &gt; Ita Moroti/Paraguay [LBk/06]</t>
  </si>
  <si>
    <t>knippeliana fa. alexandri P_450 &gt; W. Valenzuela [Pz_4177/06]</t>
  </si>
  <si>
    <t>knippeliana fa. alexandri P_450 &gt; W. Valenzuela [Pz_4177/07]</t>
  </si>
  <si>
    <t>piltzii CS_681.2_336_(OR) &gt; Cerro León 3/Alto Paraguay/Paraguay [CS/13]</t>
  </si>
  <si>
    <t>piltzii P_432 &gt; S. Cerro Leon/Paraguay [NG/00]</t>
  </si>
  <si>
    <t>piltzii P_432 &gt; S. Cerro Leon/Paraguay [SS_314/99]</t>
  </si>
  <si>
    <t>pseudograhliana HU_1569 &gt; Goia/Corrientes/Argentine [LBk/02]</t>
  </si>
  <si>
    <t>schilinzkiana HU_303 &gt; Itacurubi-Caaguazu/Cordillera/Paraguay [NG/01]</t>
  </si>
  <si>
    <t>schilinzkiana P_441 &gt; Cambyreta/S. Paraguay [LBk/02]</t>
  </si>
  <si>
    <t>sp. LB_250 &gt; Paso de los Libres-Mercedes/Corrientes/Argentine [NG/01]</t>
  </si>
  <si>
    <t>sp. VoS_06-305 &gt; SE Villeta 155m/Central/Paraguay [VoS/18]</t>
  </si>
  <si>
    <t>sp. VoS_09-567 &gt; N. Gral. Patricio Colman 230m/ Boqueron/Paraguay [VoS/18]</t>
  </si>
  <si>
    <t>chrysacantha aff.</t>
  </si>
  <si>
    <t>deminuta WRA_274 &gt; Uruguaiana/RGS/Brésil [NG/97]</t>
  </si>
  <si>
    <t>pumila CS_727.1_370 &gt; Tranqueras à Masoller 313m/Uruguay [CS/14]</t>
  </si>
  <si>
    <t>pumila HU_508 &gt; Rivera/Rivera/Uruguay [GK_561/96]</t>
  </si>
  <si>
    <t>pumila v. aquatica PR_63 &gt; Arapey/Artigas/Uruguay [LBk/02]</t>
  </si>
  <si>
    <t>pumila v. corrientes CS_734.1_377 &gt; Mercedes SE 94m/Argentine [CS/14]</t>
  </si>
  <si>
    <t>sp. FS_121 &gt; Itaqui/RGS/Bresil [SS_275/98]</t>
  </si>
  <si>
    <t>sp. Gf_881 &gt; Suspiroi/RGS/Brésil [NG/09]</t>
  </si>
  <si>
    <t>amerhauseri MU_79 &gt; Moccoreta/Corrientes/Argentine [NG/09]</t>
  </si>
  <si>
    <t>asterioides fa. castanea Gf_137 &gt; Canuto/Bresil [LBk/07]</t>
  </si>
  <si>
    <t>perumbilicata Gf_476 &gt; 29 km S. Uruguaiana BR 472/RGS/Brésil [LBk/02]</t>
  </si>
  <si>
    <t>uncinatus RMSD_57 &gt; El Huizache 1412m/SLP/Mexique [DR/15]</t>
  </si>
  <si>
    <t>uncinatus v. wrightii SB_338 &gt; Otero Co/NM/USA [MG_442.766/97]</t>
  </si>
  <si>
    <t>uncinatus v. wrightii SB_840 &gt; Cuatrocienagas/COAH/Mexique [MG_442.771/97]</t>
  </si>
  <si>
    <t>affine FTA_180 &gt; 1,9 km NW Cerro Colorado-Caminiaga 544m/Cordoba/Argentine [AL_NS16.17/22]</t>
  </si>
  <si>
    <t>affine RH_3609 &gt; San Francisco del Chanar 700m/Sobremonte/Cordoba/Argentine [RH/11]</t>
  </si>
  <si>
    <t>albiareolatum RFPA_306.01 &gt; Villa Sanagasta 965m/La Rioja/Argentine [AL/24]</t>
  </si>
  <si>
    <t>amerhauseri STO_229 &gt; Tres Cascades/Argentine [ELK/97]</t>
  </si>
  <si>
    <t>andreae RFPA_326.01 &gt; 40km O Falda del Carmen 1910m/Córdoba/Argentine [AL/24]</t>
  </si>
  <si>
    <t>andreae ssp. pabloi CH_1151 &gt; La Cumbre 1546m/Córdoba/Argentine [LBt_2335/14]</t>
  </si>
  <si>
    <t>baldianum AW_51 &gt; N. Andalgala 1700m/Catamarca/Argentine [ChL/11]</t>
  </si>
  <si>
    <t>baldianum CS_465.1_242 &gt; Cuesta Portozuela/Catamarca/Argentine [CS/11]</t>
  </si>
  <si>
    <t>baldianum P_127 &gt; Sierra Ancasti/Argentine [SS_227/97]</t>
  </si>
  <si>
    <t>berchtii LB_320 &gt; Los Chanares/San Luis/Argentine [LB/98]</t>
  </si>
  <si>
    <t>bruchii RFPA_202.01 &gt; E. La Falda 1334m/Cordoba/Argentine [AL/23]</t>
  </si>
  <si>
    <t>bruchii v. brigittae P_214 &gt; W. Sierra Grande/Argentine [SS_234/97]</t>
  </si>
  <si>
    <t>bruchii v. shimadae GN_0531-4007 &gt; Cumbre de Perchel 1080m/Cordoba/Argentine [LBt_2644/14]</t>
  </si>
  <si>
    <t>bruchii v. suzannae LB_1373 &gt; Copina/Argentine [LBt/05]</t>
  </si>
  <si>
    <t>bruchii ssp. ludwigii v. eltrebolense JPR_0103-248 &gt; Villa del Carmen/San Luis/Argentine [LBt_2607/14]</t>
  </si>
  <si>
    <t>bruchii ssp. pawlowskyi RH_2939a &gt; Santa Cruz 930m/Sobremonte/Cordoba/Argentine [RH/06]</t>
  </si>
  <si>
    <t>bruchii ssp. pawlowskyi RH_2939a &gt; Santa Cruz 930m/Sobremonte/Cordoba/Argentine [RH/11]</t>
  </si>
  <si>
    <t>bruchii ssp. pawlowskyi RH_2939a &gt; Santa Cruz 930m/Sobremonte/Cordoba/Argentine [RH/12]</t>
  </si>
  <si>
    <t>campestre VoS_10-778 &gt; N. San Jose de La Dormida 548m/Cordoba/Argentine [VoS/16]</t>
  </si>
  <si>
    <t>erinaceum [GK_4050/93]</t>
  </si>
  <si>
    <t>esperanzae MM_1257 &gt; E. Corral de Isaac/La Rioja/ 515 m/Argentine [LBt_3547/13]</t>
  </si>
  <si>
    <t>frankianum VoS_10-806 &gt; SE Villa Ojo de Agua 511m/Santiago del Estero/Argentine [VoS/18]</t>
  </si>
  <si>
    <t>gaponii ssp. macrocarpum VoS_10-870 &gt; NW Ojo de Agua 964m/ Cordoba/Argentine [VoS/18]</t>
  </si>
  <si>
    <t>guanchinense [U_311/92]</t>
  </si>
  <si>
    <t>kroenleinii RFPA_442.01 &gt; N. Chepes/La Rioja/Argentine [AL_NS16.35/17]</t>
  </si>
  <si>
    <t>kroenleinii ssp. funettae HV_1677 &gt; Sierra de Los Quinteros/La Rioja/Argentine [AL_NS16.26/LB_299_16/17]</t>
  </si>
  <si>
    <t>kroenleinii ssp. funettae HV_1677 &gt; Sierra de Los Quinteros/La Rioja/Argentine [AL_NS16.26/LB_299_16/22]</t>
  </si>
  <si>
    <t>kuehhasii VoS_10-798 &gt; N. Villa de Maria 544m/ Cordoba/Argentine [VoS/18]</t>
  </si>
  <si>
    <t>morroense LB_326 &gt; Sierra del Moro/San Luis/Argentine [Pz_3192/12]</t>
  </si>
  <si>
    <t>nataliae RFPA_451.01 &gt; E. Villa Praga 930m/San Luis/Argentine [AL_NS16.80/23]</t>
  </si>
  <si>
    <t>nataliae RH_2796 &gt; San Salvador 1500m/San Luis/Argentine [RH/08]</t>
  </si>
  <si>
    <t>nataliae STO_868 &gt; Cortadera-Ojo de Agua/Cordoba/Argentine [Pz_5165/13]</t>
  </si>
  <si>
    <t>parvulum aff. (ex. G. schroederianum boessii) [U_4203/91]</t>
  </si>
  <si>
    <t>pinali MM_1365 &gt; C. del Monte1398m/Parque Terrones/Cordoba/Argentine [LBt_3364/16]</t>
  </si>
  <si>
    <t>platense (leptanthum)corps brun [MG_481/97_pro_parte1]</t>
  </si>
  <si>
    <t>reductum ssp. sibalii RH_2723 &gt; Cerro Baguales 410m/Lihuel Calel/La Pampa/Argentine [RH/11]</t>
  </si>
  <si>
    <t>rosae HV_603 &gt; El Desmonte [Pz_4728/07]</t>
  </si>
  <si>
    <t>sanluisense VS_1 &gt; El Volcan/Argentine [MG_486.3/99]</t>
  </si>
  <si>
    <t>schroederianum H_42 &gt; Nueva Berlin/RGS/Brésil [NG/09]</t>
  </si>
  <si>
    <t>schroederianum P_397 &gt; Rio Gualeguaychu/Argentine [Pz_4665/07]</t>
  </si>
  <si>
    <t>schroederianum ssp. paucicostatum LB_960 &gt; Curuzu Cuatia/W. Route 119xRoute 126/Corrientes/Argentine [LBt_2849/10]</t>
  </si>
  <si>
    <t>sutterianum [CF_9124/90]</t>
  </si>
  <si>
    <t>taningaense RFPA_318.01 &gt; 12km W. Taninga/Córdoba/Argentine [DR/15]</t>
  </si>
  <si>
    <t>uebelmannianum CS_457.2_234 &gt; Las Penas/La Rioja/Argentine [CS/12]</t>
  </si>
  <si>
    <t>walteri RH_2931 &gt; Chuna Huasi 760m/Sobremonte/Cordoba/Argentine [RH/07]</t>
  </si>
  <si>
    <t>buenekeri Gf_260 &gt; 15 km NW Sao Francisco de Assis/RGS/Brésil [HM/00]</t>
  </si>
  <si>
    <t>denudatum Gf_32 &gt; Cacapava do Sul/RGS/Brésil [GK_4065/95]</t>
  </si>
  <si>
    <t>fleischerianum HU_304 &gt; Itá Morotí/Cordillera/Paraguay [Pz_1060/04]</t>
  </si>
  <si>
    <t>fleischerianum P_411 &gt; Ojopoi/Paraguay [Pz_4329/04]</t>
  </si>
  <si>
    <t>leeanum CS_695.2_347_(OR) &gt; Zapican à Piraraja 192m/Uruguay [CS/14]</t>
  </si>
  <si>
    <t>schuetzianum FR_430 &gt; Cruz del Eje/Cordoba/Argentine [MG_488.65/07]</t>
  </si>
  <si>
    <t>uruguayense [DH_111/96]</t>
  </si>
  <si>
    <t>uruguayense fleurs roses [MG_491.7/98]</t>
  </si>
  <si>
    <t>accorugatum RFPA_295.01 &gt; Las Tunas 786m/San Juan/Argentine [DR/15]</t>
  </si>
  <si>
    <t>ambatoense P_22 &gt; Sierra Ambato/Argentine [SS_300/98]</t>
  </si>
  <si>
    <t>carminanthum P_133 &gt; Sierra Ambato/Argentine [MG_460.23/96]</t>
  </si>
  <si>
    <t>carminanthum RFPA_693.02 &gt; Cuesta del Portezuelo 1554m/Catamarca/Argentine [AL_NS19.08/21]</t>
  </si>
  <si>
    <t>castellanosii CS_440.1_214 &gt; Olpas/La Rioja/Argentine [CS/13]</t>
  </si>
  <si>
    <t>castellanosii P_217 &gt; Ulapes/Argentine [DH_854/97]</t>
  </si>
  <si>
    <t>catamarcense fa. belenensis VS_64 &gt; Cuesta de Belen/Catamarca/Argentine [MG_460.87/99]</t>
  </si>
  <si>
    <t>catamarcense ssp. schmidianum P_218 &gt; S. Tinogasta/Argentine [SS_344/98]</t>
  </si>
  <si>
    <t>ferrarii RFPA_228.01 &gt; 3km N Villa Mazán 730m/La Rioja/Argentine [AL_NS13.106-NS13.06/14/19]</t>
  </si>
  <si>
    <t>glaucum ssp. mucidum P_36 &gt; Sierra Copacabana/Argentine [GK_4040/91]</t>
  </si>
  <si>
    <t>glaucum ssp. mucidum P_36a &gt; Sierra Copacabana/Argentine [GK_604/91]</t>
  </si>
  <si>
    <t>hossei JL_12 &gt; Alto Carrizal 1850m/La Rioja/Argentine [JL/96]</t>
  </si>
  <si>
    <t>hossei fa. mazanense RFPA_224.01 &gt; Quebrada de la Cébila 1100m/Catamarca/Argentine [RM/15]</t>
  </si>
  <si>
    <t>monvillei CS_437.1_211 &gt; Tanti-Taninga/Cordoba/Argentine [CS/10]</t>
  </si>
  <si>
    <t>mostii RFPA_325.01 &gt; Villa Carlos Paz-R38-Museo de tractores 721m/Córdoba/Argentine [AL/24]</t>
  </si>
  <si>
    <t>mostii RFPA_325.01 &gt; Villa Carlos Paz-R38-Museo de tractores 721m/Córdoba/Argentine [RM/AL/12]</t>
  </si>
  <si>
    <t>nigriareolatum CS_464.2_241 &gt; Cuesta Portozuela/Catamarca/Argentine [CS/13]</t>
  </si>
  <si>
    <t>prochazkianum VS_141 &gt; Quilino [Pz_5212/07]</t>
  </si>
  <si>
    <t>pugionacanthum/schmidianum RFPA_238.01 &gt; 7km S Tinogasta 1180m/Catamarca/Argentine [AL_NS13.22/17]</t>
  </si>
  <si>
    <t>ritterianum P_219 &gt; Famatina/Argentine [SS_277/97]</t>
  </si>
  <si>
    <t>ritterianum RFPA_267.01 &gt; 1km N Guachin 1900m/La Rioja/Argentine [AL_NS13.100/16]</t>
  </si>
  <si>
    <t>saglionis RFPA_222.04 &gt; Lago Luméal 600m/Catamarca/Argentine [AL/16]</t>
  </si>
  <si>
    <t>damsii FR_1179 &gt; Puerto Risso-Puerto Casado/Uruguay [MG_461.62/99]</t>
  </si>
  <si>
    <t>eurypleurum FR_1178 &gt; pied du Cerro Leon/Alto Paraguay/Paraguay [GK_2022/98]</t>
  </si>
  <si>
    <t>friedrichii [RF/88]</t>
  </si>
  <si>
    <t>hamatum FR_819 &gt; Palos Blancos/Tarija/Bolivie [MG_468.6/98]</t>
  </si>
  <si>
    <t>marekiorum VoS_03-49 &gt; Villa Esperanza 180m/Santa Cruz/Bolivie [VoS/18]</t>
  </si>
  <si>
    <t>mendozaense LB_3811 &gt; Cerro Cabrera 516m/Boqueron/Paraguay [LBt_3590/15]</t>
  </si>
  <si>
    <t>mihanovichii corps rouge foncé [JPC/97]</t>
  </si>
  <si>
    <t>mihanovichii v. melocactiforme [DH_82/07]</t>
  </si>
  <si>
    <t>schickendantzii CS_433.2_202 &gt; Villa Sanagasta/La Rioja/Argentine [CS/11]</t>
  </si>
  <si>
    <t>schickendantzii L_473 &gt; Salinas Grandes 200m/Santiago del Estero/Argentine [DH_107/96]</t>
  </si>
  <si>
    <t>schickendantzii RFPA_918.01 &gt; 2km SW. Patquia/R150/La Rioja/Argentine [AL/24]</t>
  </si>
  <si>
    <t>koselskyanum [MG_469.5/94]</t>
  </si>
  <si>
    <t>ochoterenae RFPA_455.01 &gt; 6km N. San Francisco del Monte de Oro 750m/San Luis/Argentine [AL_NS15.05/16]</t>
  </si>
  <si>
    <t>piltziorum P_38 &gt; Alpasinche-Salicas/La Rioja/Argentine [SS_344/98]</t>
  </si>
  <si>
    <t>platygonum P_216 &gt; La Rioja/Argentine [MG_481.12/97]</t>
  </si>
  <si>
    <t>quehlianum JL_44 &gt; Cuesta del Aguila 700m/Cordoba/Argentine [SS_273/97]</t>
  </si>
  <si>
    <t>quehlianum RFPA_211.01 &gt; 5 km S Quilino 447m/Cordoba/Argentine [AL_NS13.26/19]</t>
  </si>
  <si>
    <t>quehlianum RFPA_324.02 &gt; 1km W. Tanti 950m/Córdoba/Argentine [AL/12]</t>
  </si>
  <si>
    <t>ragonesei [DH_206/90]</t>
  </si>
  <si>
    <t>stellatum fa. minimum STO_89-285/2 &gt; San Pedro del Norte/Cordoba/Argentine [GK_9665/09]</t>
  </si>
  <si>
    <t>triacanthum P_124 &gt; Sierra Ancasti/Argentine [MG_491.05/98]</t>
  </si>
  <si>
    <t>vatteri JL_383 &gt; Las Rabonas 950m/Cordoba/Argentine [JL/97]</t>
  </si>
  <si>
    <t>vatteri P_108 &gt; Las Rabonas/Cordoba/Argentine [SS_291/97]</t>
  </si>
  <si>
    <t>hossei RFPA_915.01 &gt; Cuesta La Cebila/La Rioja/Argentine [TG/24]</t>
  </si>
  <si>
    <t>saglionis RFPA_883.04 &gt; 15km N. Chilecito/La Rioja/Argentine [TG/24]</t>
  </si>
  <si>
    <t>saglionis RFPA_909.04 &gt; 1km S. Las Peñas/La Rioja/Argentine [TG/24]</t>
  </si>
  <si>
    <t>saglionis RFPA_919.03 &gt; El Chiflon/La Rioja/Argentine [TG/24]</t>
  </si>
  <si>
    <t>schickendantzii RFPA_926.03 &gt; Marayes/San Juan/Argentine [TG/24]</t>
  </si>
  <si>
    <t>setispinus v. hamatus [GK_3442/88]</t>
  </si>
  <si>
    <t>lumbricoides RH_3559_(OR_ex_cl1) &gt; San Lorenzo 1685m/Salta/Argentine [RH/15]</t>
  </si>
  <si>
    <t>sp. RH_3563b_(OR) &gt; Calilegua_P.N._1180m/Jujuy/Argentine [RH/15]</t>
  </si>
  <si>
    <t>sp. RH_3579_(OR) &gt; El Cadillal/Tafi Viejo/Tucuman/Argentine [RH/15]</t>
  </si>
  <si>
    <t>pampana v. borealis WR_387a &gt; Oyon/Perou [SS_1452/10]</t>
  </si>
  <si>
    <t>pampana v. mistiensis fa. scheerii WR_433 &gt; Misti/Pérou [SS_503/98]</t>
  </si>
  <si>
    <t>tegeleriana WR_405 &gt; Ayacucho/Pérou [SS_515/98]</t>
  </si>
  <si>
    <t>tegeleriana v. puquiensis ES_113 &gt; Puquio 3521m/Ayacucho/Perou [DSW_09-028/11]</t>
  </si>
  <si>
    <t>luisramirezii (OR) &gt; Padcaya/Artigal/Mecoya/Los Toldos/frontière Bolivie-Argentine [PF-JF/16]</t>
  </si>
  <si>
    <t>aurea (fls jaunes x fls rouges -&gt; grandes fleurs) [DH_69/94_pro_parte2]</t>
  </si>
  <si>
    <t>aurea RFPA_311.02 &gt; SO Olta 569m/La Rioja/Argentine [AL/14]</t>
  </si>
  <si>
    <t>aurea v. callochrysea WR_47 &gt; Cafayate à Alemania/Salta/Argentine [MG_524.16/98]</t>
  </si>
  <si>
    <t>aurea v. dobeana WR_527 &gt; Ancasti/Argentine [SS_313/97]</t>
  </si>
  <si>
    <t>aurea v. fallax P_137 &gt; Senor de la Pena/Argentine [MG_524.272/98]</t>
  </si>
  <si>
    <t>aurea v. leucomalla WR_116 &gt; Sra de San Luis/Argentine [MG_524.31/97]</t>
  </si>
  <si>
    <t>aurea v. luteiflora P_14 &gt; Sierra Tulumba/Argentine [U_4015/98]</t>
  </si>
  <si>
    <t>aurea v. nova WR_711d &gt; Tulumba 700m/Argentine [SS_319/97]</t>
  </si>
  <si>
    <t>aurea v. quinescensis WR_112 &gt; Quines/Argentine [SS_316/97]</t>
  </si>
  <si>
    <t>aurea v. robustior P_105 &gt; San Luis 1000m/Argentine [SS_317/97]</t>
  </si>
  <si>
    <t>aurea v. sierragrandensis WR_711b &gt; Sierra Grande/Córdoba/Argentine [SS_318/97]</t>
  </si>
  <si>
    <t>aurea v. tortuosa RH_3609a &gt; San Francisco de Chanar 700m/Sobremonte/Cordoba/Argentine [RH/11]</t>
  </si>
  <si>
    <t>famatinensis FR_459 &gt; Famatina/Argentine [SS_341/97]</t>
  </si>
  <si>
    <t>famatinensis RH_2223a &gt; Carrizal 2800m/Famatina/La Rioja/Argentine [RH/11]</t>
  </si>
  <si>
    <t>famatinensis v. bonnieae RFPA_245.01 &gt; Fiambala/Catamarca/Argentine</t>
  </si>
  <si>
    <t>famatinensis v. jachalensis WR_557a &gt; Jachal/San Juan/Argentine [SS_342/97]</t>
  </si>
  <si>
    <t>famatinensis v. sanjuanensis RFPA_432.04 &gt; Mirador de Huaco 1129m/San Juan/Argentine [AL/24]</t>
  </si>
  <si>
    <t>famatinensis v. sanjuanensis RFPA_432.04 &gt; Mirador de Huaco 1129m/San Juan/Argentine [AL_NS15.71/19]</t>
  </si>
  <si>
    <t>formosa ssp. rosarioana WR_129 &gt; Famatina à Velasco/La Rioja/Argentine [GK_2581/07]</t>
  </si>
  <si>
    <t>grandiflora RH_2158a_(OR) &gt; Villa El Alto 1200m/Catamarca/Argentine [RH/17]</t>
  </si>
  <si>
    <t>grandiflora RH_2160a_(OR) &gt; Guyamba_1550m/Catamarca/Argentine [RH/17]</t>
  </si>
  <si>
    <t>acanthoplegma v. roseiflora PM_153 &gt; Angostura/Cochabamba/Bolivie [SS_310/97]</t>
  </si>
  <si>
    <t>acchaensis ES_135 &gt; Abra de Karronca/Pérou [ES/07]</t>
  </si>
  <si>
    <t>arachnacantha WR_180 &gt; Valle Grande à Samaipata/Santa Cruz/Bolivie [MG_523.713/98]</t>
  </si>
  <si>
    <t>backebergii L_379 &gt; Yamparaez 2000-2100m/Sotomayor/Chuquisaca/Bolivie [MG_547/98]</t>
  </si>
  <si>
    <t>backebergii v. larae WR_264 &gt; Cochabamba/Cochabamba/Bolivie [U_4744/96]</t>
  </si>
  <si>
    <t>calorubra CS_542.2_284 &gt; Omereque-Totora/Cochabamba/Bolivie [CS/11]</t>
  </si>
  <si>
    <t>cardenasiana WR_498 &gt; E Tarija 2350m/Bolivie [MG_345.92/97]</t>
  </si>
  <si>
    <t>chrysantha MN_105 &gt; Las Cuevas 3450-3950m/Argentine [SS_1205/07]</t>
  </si>
  <si>
    <t>chrysochete v. subtilis MN_144 &gt; Santa Ana/Argentine [SS_331/97]</t>
  </si>
  <si>
    <t>chrysochete v. subtilis MN_144 &gt; Santa Ana/Argentine [SS_429/99]</t>
  </si>
  <si>
    <t>chrysochete v. tenuispina RH_937b &gt; Iscayachi 3600m/Mendez/Tarija/Bolivie [SS_1216/07]</t>
  </si>
  <si>
    <t>cinnabarina fa. tarabucensis KK_770 &gt; Tarabuco 3200m/Bolivie [MG_546.17/97]</t>
  </si>
  <si>
    <t>cinnabarina v. draxleriana JK_40 &gt; Aiquile-Molinero 2300m/Bolivie [SS_336/97]</t>
  </si>
  <si>
    <t>cinnabarina v. draxleriana L_331 &gt; Mina Ascientos 2700-2900m/hauteurs Mizque/Cochabamba/Bolivie [DH_790/97]</t>
  </si>
  <si>
    <t>cinnabarina v. nova RH_1942a &gt; Mojocoya 2300m/Zudanez/Chuquisaca/Bolivie [RH/09/10]</t>
  </si>
  <si>
    <t>cinnabarina v. nova RH_1942a &gt; Mojocoya 2300m/Zudanez/Chuquisaca/Bolivie [RH/10]</t>
  </si>
  <si>
    <t>cinnabarina v. walterspielii WR_73 &gt; Potosi/Bolivie [SS_339/97]</t>
  </si>
  <si>
    <t>haematantha v. amblayensis fa. albispina WR_239 &gt; Amblayo/Argentine [SS_359/97]</t>
  </si>
  <si>
    <t>haematantha v. antennifera [GK_9041/99]</t>
  </si>
  <si>
    <t>haematantha v. antennifera HJK_17 &gt; Potrero 2850m/Salta/Argentine [DSW/HJK/16/19]</t>
  </si>
  <si>
    <t>haematantha v. elongata MN_15 &gt; Cachi/Argentine [SS_367/97]</t>
  </si>
  <si>
    <t>haematantha v. hualfinensis WR_146 &gt; Hualfin/Argentine [SS_438/98]</t>
  </si>
  <si>
    <t>haematantha v. kuehnrichii [GK_3961/88]</t>
  </si>
  <si>
    <t>haematantha v. kuehnrichii DSW_5 &gt; Piedra del Molino 3600m/Cuesta de Obispo/Salta/Argentine [SS_4031/07]</t>
  </si>
  <si>
    <t>haematantha v. rebutioides MN_44 &gt; Volcan 2100-2240m/Jujuy/Argentine [SS_445/98]</t>
  </si>
  <si>
    <t>haematantha v. rebutioides fa. albolanata WR_585a &gt; Santa Victoria-Quebrada del Toro/Salta/Argentine [GK_2662/02]</t>
  </si>
  <si>
    <t>haematantha v. rebutioides fa. chlorogona FR_403 &gt; Maimara/Jujuy/Argentine [U_5164/98]</t>
  </si>
  <si>
    <t>haematantha v. rebutioides fa. krausiana [GK_793/16]</t>
  </si>
  <si>
    <t>haematantha v. viridis AK &gt; Cerro de la Cruz/Cafayate/Argentine [AK/89]</t>
  </si>
  <si>
    <t>haematantha v. zapallarensis WR_16 &gt; S. Zappallar/Argentine [SS_449/98]</t>
  </si>
  <si>
    <t>hertrichiana L_154a &gt; Huanoquite 3200-3500m/Cuzco/Pérou [DH_725/07]</t>
  </si>
  <si>
    <t>hertrichiana fa. allegraiana [FM/93]</t>
  </si>
  <si>
    <t>hertrichiana v. minuta EL-2004 &gt; Pisac/Cuzco/Pérou [EL/AL/06]</t>
  </si>
  <si>
    <t>jajoana L_523 &gt; Volcan 3200-3300m/Jujuy/Argentine [WK/95]</t>
  </si>
  <si>
    <t>jajoana v. caspalasensis RH_2274a &gt; Rio Hornos 2900m/Jujuy/Argentine [RH/09]</t>
  </si>
  <si>
    <t>jajoana v. paucicostata [DH_803/96]</t>
  </si>
  <si>
    <t>jajoana v. paucicostata WR_217 &gt; Purmamarca/Argentine [SS_404/97]</t>
  </si>
  <si>
    <t>lateritia v. cotagaitensis WR_674 &gt; Uyuni à Tupiza/Potosi/Bolivie [SS_503/99]</t>
  </si>
  <si>
    <t>marsoneri L_470 &gt; Rio Yacoraite 3300m/Jujuy/Argentine [MG_539.725/97]</t>
  </si>
  <si>
    <t>marsoneri RFPA_679.02 &gt; E. Tabladitas 3878m/E. Abra Pampa/Jujuy/Argentine [AL/24]</t>
  </si>
  <si>
    <t>marsoneri v. rubescens MN_27 &gt; Humahuaca 2950m/Argentine [SS_472/98]</t>
  </si>
  <si>
    <t>maximiliana v. caespitosa RH_8 &gt; E. Quiabaya 3300m/Arecaya/La Paz/Bolivie [SS_479/98]</t>
  </si>
  <si>
    <t>maximiliana v. westii KK_437 &gt; Tacurani 4000m/Pérou [MG_541/97]</t>
  </si>
  <si>
    <t>pentlandii RMSD_258-1 &gt; Copacabana 4060m/La Paz/Bolivie [AL_NS15.72/22]</t>
  </si>
  <si>
    <t>pugionacantha v. winkleri JK_382 &gt; Yunchara 3450m/Bolivie [SS_1412/07]</t>
  </si>
  <si>
    <t>saltensis WR_177 &gt; Alemania/Argentine [GK_829/89]</t>
  </si>
  <si>
    <t>sanguiniflora WR_154 &gt; Sierra Ancasti/Catamarca/Argentine [SS_502/98]</t>
  </si>
  <si>
    <t>schieliana FR_334 &gt; Mollopampa/W. de Ayata/La Paz/Bolivie [U_4913/97]</t>
  </si>
  <si>
    <t>schieliana RH_444_(OR) &gt; E. Quiabaya 3300m/Arecaya/La Paz/Bolivie [RH/07/14]</t>
  </si>
  <si>
    <t>stilowiana fa. stenopetala WR_171 &gt; Infernillo 3000m/Tafi del Valle/Tucuman/Argentine [DSW_84-036/12]</t>
  </si>
  <si>
    <t>tiegeliana RH_1022 &gt; Junacas 2500m/Cercado/Tarija/Bolivie [RH/18]</t>
  </si>
  <si>
    <t>tiegeliana WR_84 &gt; Tarija/Tarija/Bolivie [MG_546.49/98]</t>
  </si>
  <si>
    <t>tiegeliana v. cinnabarina WR_513 &gt; Rhodeo-Nazareno/Argentine [SS_521/98]</t>
  </si>
  <si>
    <t>tiegeliana v. dimorphipetala RH_253 &gt; Rio Cajas/Bolivie [SS_522/98]</t>
  </si>
  <si>
    <t>tiegeliana v. distefanoina WR_499 &gt; Tarija/Tarija/Bolivie [U_4732/97]</t>
  </si>
  <si>
    <t>tiegeliana v. flaviflora CS_502.2_267 &gt; La Ventolera/Tarija/Bolivie [CS/19]</t>
  </si>
  <si>
    <t>tiegeliana v. flaviflora WR_323 &gt; Tarija/Tarija/Bolivie [GK_825/98]</t>
  </si>
  <si>
    <t>tiegeliana v. fricii RH_581 &gt; Poscaya 3300m/Salta/Argentine [RH/08]</t>
  </si>
  <si>
    <t>tiegeliana v. ruberrima WR_84a &gt; Tarija/Tarija/Bolivie [SS_526/98]</t>
  </si>
  <si>
    <t>torrefluminensis LM_769.02 &gt; Pulquina 2550m/Chuquisaca/Bolivie [SS_9059/19]</t>
  </si>
  <si>
    <t>wrightiana v. winteriana FR_1312 &gt; Villa Azul 2500m/Pérou [U_5132/98]</t>
  </si>
  <si>
    <t>hoxeyi PH_970.06 &gt; Morro de Sama 770m/Tacna/Pérou [GC/PH/18]</t>
  </si>
  <si>
    <t>hoxeyi PH_1147.02_(OR) &gt; Morro de Sama 680m-760m/Tacna/Pérou [GC/18]</t>
  </si>
  <si>
    <t>hoxeyi PH_1273.01_(OR) &gt; Morro de Sama 1030m/Tacna/Pérou [PH/18]</t>
  </si>
  <si>
    <t>sextonianus PH_769.02 &gt; E Camana 710-1020m/Pérou [AL/PH/08]</t>
  </si>
  <si>
    <t>MAIHUENIA</t>
  </si>
  <si>
    <t>patagonica RFPA_809.01 &gt; route 221/Mendoza/Argentine [TG/24]</t>
  </si>
  <si>
    <t>patagonica RFPA_817.01 &gt; 5km W. Zapala 1080m/Route 13/Neuquen/Argentine [BJ/24]</t>
  </si>
  <si>
    <t>patagonica RFPA_824.01 &gt; 5 km S. El Cholar 1220m/R21/Neuquen/Argentine [BJ/24]</t>
  </si>
  <si>
    <t>patagonica RFPA_824.01 &gt; 5 km S. El Cholar/R21/Neuquen/Argentine [TG/24]</t>
  </si>
  <si>
    <t>patagonica RFPA_825.02 &gt; E. Buta Ranquil 2085m/R37/Neuquen/Argentine [BJ/24]</t>
  </si>
  <si>
    <t>patagonica RFPA_825.02 &gt; E. Buta Ranquil/R37/Neuquen/Argentine [TG/24]</t>
  </si>
  <si>
    <t>patagonica RFPA_828.02 &gt; 4 km W. Cuesta del Chihuido 1880m/Mendoza/Argentine [BJ/24]</t>
  </si>
  <si>
    <t>patagonica RFPA_828.02 &gt; 4 km W. Cuesta del Chihuido/Mendoza/Argentine [TG/24]</t>
  </si>
  <si>
    <t>patagonica RFPA_839.02 &gt; 6 km SW. Laguna El Sosneado 2024m/Mendoza/Argentine [BJ/24]</t>
  </si>
  <si>
    <t>patagonica RFPA_840.01 &gt; Laguna El Sosneado 2098m/Mendoza/Argentine [BJ/24]</t>
  </si>
  <si>
    <t>darwinii RH_2318a &gt; Bosques Petrificados 50m/Deseado/Santa Cruz/Argentine [RH/13]</t>
  </si>
  <si>
    <t>glomerata HUN_634_(OR) &gt; Col Portezuelo del Colorado 2360m/San Juan/Argentine [MK/14]</t>
  </si>
  <si>
    <t>glomerata RFPA_283.01 &gt; 21km S Iglesia 2542m/San Juan/Argentine [DR/FH/15]</t>
  </si>
  <si>
    <t>mandragora RH_2258b_ex_cl1 &gt; Gobernador M. Sola 2600m/Qda del Toro/Salta/Argentine [FMi/14]</t>
  </si>
  <si>
    <t>minuta RFPA_250.01 &gt; 49km O Fiambala-Quebrada Las Angosturas 2900m/Catamarca/Argentine [AL/12]</t>
  </si>
  <si>
    <t>minuta RH_2232a_(OR) &gt; Fiambala/Catamarca 3000m/Argentine [FMi/RH/14]</t>
  </si>
  <si>
    <t>ovata Rauh_65245 &gt; Sierra de Pie de Palo/San Juan/Argentine [FMi/13]</t>
  </si>
  <si>
    <t>platyacantha RFPA_800.03 &gt; route 98 vers la Laguna Diamante/Mendoza/Argentine [TG/24]</t>
  </si>
  <si>
    <t>platyacantha RFPA_814.01 &gt; 14km NE. Chos Malal/Route 40/Mendoza/Argentine [TG/24]</t>
  </si>
  <si>
    <t>platyacantha RFPA_828.01 &gt; 4 km W. Cuesta del Chihuido/Mendoza/Argentine [TG/24]</t>
  </si>
  <si>
    <t>platyacantha RFPA_831.03 &gt; E. Malargüé 1885m/La Valenciana/Mendoza/Argentine [BJ/24]</t>
  </si>
  <si>
    <t>platyacantha RFPA_832.02 &gt; 4 km S. Las Leñas 2136m/Mendoza/Argentine [BJ/24]</t>
  </si>
  <si>
    <t>platyacantha RFPA_832.02 &gt; 4 km S. Las Leñas/Mendoza/Argentine [TG/24]</t>
  </si>
  <si>
    <t>guelzowiana v. splendens [DH_486/99]</t>
  </si>
  <si>
    <t>viridiflora SB_905 &gt; Gila Co/AZ/USA [MG_774/96]</t>
  </si>
  <si>
    <t>wilcoxii L_1079 &gt; Yepachic/CHIH/Mexique [DH_620/97]</t>
  </si>
  <si>
    <t>wrightii SB_374 &gt; Bernalillo Co/NM/USA [MG_957/96]</t>
  </si>
  <si>
    <t>hutchinsoniana RMSD_74 &gt; BC/Mexique [DR/15]</t>
  </si>
  <si>
    <t>louisiae SB_1484 &gt; San Quintin/BCN/Mexique [MG_739.3/91]</t>
  </si>
  <si>
    <t>slevinii SB_1251 &gt; San Juan del Costa/BCS/Mexique [MG_903.2/06]</t>
  </si>
  <si>
    <t>blossfeldiana [DH_601/91]</t>
  </si>
  <si>
    <t>blossfeldiana WK &gt; W. Sta Rosalilita de Pescadores/BCS/Mexique [WK/00]</t>
  </si>
  <si>
    <t>dioica DC_385 &gt; Pts Libertad/SON/Mexique [MG_620.9/02]</t>
  </si>
  <si>
    <t>dioica SB_1262 &gt; El Ciento/BCS/Mexique [MG_621.45/97]</t>
  </si>
  <si>
    <t>dioica SB_1485 &gt; Santo Domingo/BCS/Mexique [MG_968.02/97]</t>
  </si>
  <si>
    <t>dioica SB_1692 &gt; Isla Magdalena/BCS/Mexique [MG_621.73/02]</t>
  </si>
  <si>
    <t>multidigitata ML_736 &gt; Isla San Pedro Nolasco/SON/Mexique [ML/04]</t>
  </si>
  <si>
    <t>phitauiana SB_1259 &gt; N. San Jose del Cabo/BCS/Mexique [MG_836.3/98]</t>
  </si>
  <si>
    <t>alamensis L_1401 &gt; Sierra de Alamos 1500-2000m/Alamos/SON/Mexique [MG_551.991/98]</t>
  </si>
  <si>
    <t>marnierana [DH]</t>
  </si>
  <si>
    <t>microcarpa AdB_3.9.2 &gt; Oliver Lee/NM/USA [GPS/94]</t>
  </si>
  <si>
    <t>sheldonii DC_752 &gt; Ortiz/SON/Mexique [MG_897/10]</t>
  </si>
  <si>
    <t>swinglei fa. inaiae [DH_307/98]</t>
  </si>
  <si>
    <t>fraileana SB_1247 &gt; Pichilingue/BCS/Mexique [MG_646.5/92]</t>
  </si>
  <si>
    <t>boolii [GK_890/90]</t>
  </si>
  <si>
    <t>schumannii SB_1260 &gt; N.Cabo San Lucas/BCS/Mexique [RM/14]</t>
  </si>
  <si>
    <t>humboldtii RH_132 &gt; Gilo/Hidalgo/Mexique [MG_702.4/15]</t>
  </si>
  <si>
    <t>longiflora SB_1936 &gt; W. Los Herreras/DUR/Mexique [MG_734.3]</t>
  </si>
  <si>
    <t>longiflora SB_1936 &gt; W. Los Herreras/DUR/Mexique [MG_734.3/14]</t>
  </si>
  <si>
    <t>tepexicensis ML_186 &gt; San Pedro Nopala 2400m/Sierra Mixteca/OAX/Mexique [WH/97]</t>
  </si>
  <si>
    <t>dodsonii P_346 &gt; El Carrizal 3100m/OAX/Mexique [Pz_4394/07]</t>
  </si>
  <si>
    <t>dodsonii P_346 &gt; El Carrizal 3100m/OAX/Mexique [Pz_4394/07/06]</t>
  </si>
  <si>
    <t>hernandezii [GK_4115/93]</t>
  </si>
  <si>
    <t>goldii [GK_923/93]</t>
  </si>
  <si>
    <t>haudeana [DH_1115/92]</t>
  </si>
  <si>
    <t>baumii SB_274 &gt; N. Jaumave/TAMPS/Mexique [MG_566/97]</t>
  </si>
  <si>
    <t>longimamma SB_88 &gt; S. Venados/HGO/Mexique [MG_737/97]</t>
  </si>
  <si>
    <t>sphaerica SB_857 &gt; Cameron co/TX/USA [MG_913/97]</t>
  </si>
  <si>
    <t>surculosa SB_37 &gt; Presa Guadalupe/SLP/Mexique [MG_921/98]</t>
  </si>
  <si>
    <t>camptotricha TL_403 &gt; Carbonera/Sierra Zamorano/QRO /Mexique [ML/05]</t>
  </si>
  <si>
    <t>camptotricha WH_88 &gt; W. Higuerillas 2011m/QRO/Mexique [HM/WH/18]</t>
  </si>
  <si>
    <t>decipiens FO_140 &gt; San Luis Potosí/SLP/Mexique [MG_616.6/95]</t>
  </si>
  <si>
    <t>discolor v. ochoterenae FO_108 &gt; San Francisco Teopan/Sierra Mixteca/OAX/Mexique [MG_623.7/96]</t>
  </si>
  <si>
    <t>discolor v. schmollii ESP_06/033 &gt; San Francisco Tutepetongo/OAX/Mexique [WP/11]</t>
  </si>
  <si>
    <t>wiesingeri SB_937 &gt; El Chico-Mineral del Monte/HGO/Mexique [MG_946/93]</t>
  </si>
  <si>
    <t>buxbaumeriana ML_142 &gt; Tierra Blanca 2000m/GTO/Mexique [SS_540/98]</t>
  </si>
  <si>
    <t>elongata FO_45 &gt; Ixmiquilpan/HGO/Mexique [MG_636/98]</t>
  </si>
  <si>
    <t>elongata RMSD_129 &gt; Maconi 1694m/QRO/Mexique [DR/15]</t>
  </si>
  <si>
    <t>elongata v. echinaria SB_555 &gt; Cadereyta/QRO/Mexique [MG_637/98]</t>
  </si>
  <si>
    <t>microhelia MBF_150 &gt; Sierra Zamorano/QRO/Mexique [MG_785.2/97]</t>
  </si>
  <si>
    <t>pottsii CS_845.4_392 &gt; Lajitas/TX/USA [CS/20]</t>
  </si>
  <si>
    <t>bambusiphila v. parva L_761 &gt; Coalcoman/MICH/Mexique [JD/95]</t>
  </si>
  <si>
    <t>bella ML_28 &gt; S. Taxco/GRO/Mexique [ML/99]</t>
  </si>
  <si>
    <t>claviformis Rep_1462 &gt; Tecocoyuca 1500m/PUE/Mexique [GK_8841/96]</t>
  </si>
  <si>
    <t>compacticaulis Rep_1047 &gt; Uruapan 850m/MICH/Mexique [MG_609.5/98]</t>
  </si>
  <si>
    <t>hubertmulleri Rep_1460 &gt; El Cajon-Zapalco 1350m/MOR/Mexique [GK_4868/96]</t>
  </si>
  <si>
    <t>magnifica v. minor [MG_745.5/99]</t>
  </si>
  <si>
    <t>meyranii ESP_7/51 &gt; San Nicolas/MICH/Mexique [WHx/16]</t>
  </si>
  <si>
    <t>meyranii ML_48 &gt; Sta Barbara 1350-1800m/Valle de Bravo/MDF/Mexique [MG_776.2/98]</t>
  </si>
  <si>
    <t>rekoi v. aureispina L_1055 &gt; Yolox/OAX/Mexique [GK_1034/96]</t>
  </si>
  <si>
    <t>silvatica Rep_1603 &gt; Tuxpan-Cerritos 1500m/JAL/Mexique [Pz_2985/08]</t>
  </si>
  <si>
    <t>supraflumen ML_295 &gt; Ferreria 1550m/JAL/Mexique [JPi/95]</t>
  </si>
  <si>
    <t>supraflumen Rep_1609 &gt; Ferreria 1600m/JAL/Mexique [MG_917.95/95]</t>
  </si>
  <si>
    <t>xaltianguensis L_1155 &gt; Aguililla 600-850m/Michoacan/Mexique [MG_958.9/98]</t>
  </si>
  <si>
    <t>crucigera FO_105 &gt; Tilapa/PUE-OAX/Mexique [MG_615.81/97]</t>
  </si>
  <si>
    <t>giesekei K_145/3 &gt; Calipan 1050-1300m/PUE/Mexique [DH_1013/01]</t>
  </si>
  <si>
    <t>giesekei K_145/3 &gt; Calipan 1050-1300m/PUE/Mexique [DH_1072/98]</t>
  </si>
  <si>
    <t>huitzilopochtli v. cuicatlanensis fa. multispina n. n. TL_327 &gt; S Cuicatlan/OAX/Mexique [ML/00]</t>
  </si>
  <si>
    <t>huitzilopochtli v. niduliformis L_1495 &gt; Rio Santa Domingo 450-500m/Arroyo Salado/OAX/Mexique [MG_701.92/92]</t>
  </si>
  <si>
    <t>albilanata L_68 &gt; Teotitlan de Camino 600m/San Antonio-Calapa/OAX/Mexique [MG_554.7/98]</t>
  </si>
  <si>
    <t>chiapensis ML_373 &gt; El Aguacero/CHIAP/Mexique [ML/00]</t>
  </si>
  <si>
    <t>columbiana 36856X &gt; Corrales/Rio Chicamocha/Colombie [MS_10/97]</t>
  </si>
  <si>
    <t>columbiana fa. hennesii GS_4 &gt; Cubiro/Venezuela [WHx/16]</t>
  </si>
  <si>
    <t>columbiana v. albescens 36896X &gt; Rio Chicamocha-Santander [MS_13/97]</t>
  </si>
  <si>
    <t>columbiana ssp. guatemalensis TL_827a &gt; El Conocaste-El Progreso/Guatemala [WHx/13]</t>
  </si>
  <si>
    <t>columbiana ssp. guatemalensis TL_827a &gt; El Conocaste-El Progreso/Guatemala [WHx/16]</t>
  </si>
  <si>
    <t>columbiana ssp. guatemalensis TL_827a &gt; El Conocaste-El Progreso/Guatemala [WP/11]</t>
  </si>
  <si>
    <t>dixanthocentron L_60 &gt; Canyon de Tomellin 700m/OAX/Mexique [DH_549/97]</t>
  </si>
  <si>
    <t>dixanthocentron L_680 &gt; Teotitlan-Huautla/Mexique [DH_532/96]</t>
  </si>
  <si>
    <t>dixanthocentron v. celsiana L_1059 &gt; Tomellin Canyon/OAX/Mexique [MG_624.9/98]</t>
  </si>
  <si>
    <t>elegans HO_296 &gt; Santiago Teotonga/Sierra Mixteca/OAX/Mexique [WHx/16]</t>
  </si>
  <si>
    <t>eriacantha L_1104 &gt; Jalapa-Palma Sola 0-800m/VER/Mexique [DH_186/96]</t>
  </si>
  <si>
    <t>haageana L_1132 &gt; Tonala/OAX/Mexique [MG_677.95/96]</t>
  </si>
  <si>
    <t>ignota L_1128 &gt; Yolox/Oax/Mexique [MG_705.8/95]</t>
  </si>
  <si>
    <t>lanigera v. juxtlahuacensis TL_205 &gt; San Miguel Tlacotepec/OAX/Mexique [ML/98]</t>
  </si>
  <si>
    <t>meissneri AdB_5.29 &gt; Tecomavaca/PUE/Mexique [GPS/95]</t>
  </si>
  <si>
    <t>meissneri HW_070/00 &gt; Petlanco/PUE/Mexique [WP/11]</t>
  </si>
  <si>
    <t>noureddineana MBF_157 &gt; Tomellin Canyon/OAX/Mexique [MG_811.2/96]</t>
  </si>
  <si>
    <t>noureddineana ML_261 &gt; E. de San Pedro 1000m/along MEX-190/Totolapan/OAX/Mexique</t>
  </si>
  <si>
    <t>pseudohalbingeri ML_259 &gt; Nochixtlan/OAX/Mexique [ML/01]</t>
  </si>
  <si>
    <t>bombycina ML_316 &gt; Ciénega de Quijas 2350m/Aguas Calientes-Jalisco/Mexique [ML/00]</t>
  </si>
  <si>
    <t>brachytrichion [HDa/01]</t>
  </si>
  <si>
    <t>brachytrichion L_1337 &gt; General Escobedo 1500m/DGO/Mexique [GK_4473/03]</t>
  </si>
  <si>
    <t>guillauminiana [U_3497/93]</t>
  </si>
  <si>
    <t>guillauminiana TL_459 &gt; El Carrizo/DGO/Mexique [MG_673.6/11]</t>
  </si>
  <si>
    <t>jaliscana L_1044 &gt; El Salto 1300-2200m/Monte Escobedo/ZAC/Mexique [DH_598/96]</t>
  </si>
  <si>
    <t>jaliscana L_1048 &gt; Monte Escobedo 2200-2400m/ZAC/Mexique [GK_3827/93]</t>
  </si>
  <si>
    <t>mercadensis L_696 &gt; Cerro del Mercado 1800-2200m/DGO/Mexique [SW_9320/93]</t>
  </si>
  <si>
    <t>multihamata aff. UG_1370 &gt; Cerro de la Vibora/MICH/Mexique [WHx/13]</t>
  </si>
  <si>
    <t>pennispinosa ML_632 &gt; km17 de MEX-30 1350m/Bermejillo-Mapimi/DGO/Mexique [ML/00]</t>
  </si>
  <si>
    <t>pennispinosa WTH_234 &gt; W. Bermejillo/Mapimi/DGO/Mexique [WHx/16]</t>
  </si>
  <si>
    <t>pennispinosa v. nazasensis SB_489 &gt; Rodeo/DUR/Mexique [MG_831.2/92]</t>
  </si>
  <si>
    <t>sinistrohamata SB_1441 &gt; Rio Grande/ZAC/Mexique [MG_902.2/96]</t>
  </si>
  <si>
    <t>sinistrohamata TL_84 &gt; El Baluarte/ZAC/Mexique [MS_44/98]</t>
  </si>
  <si>
    <t>weingartiana SB_831 &gt; San Juanito/NL/Mexique [MG_943/92]</t>
  </si>
  <si>
    <t>zacatecasensis SB_342 &gt; Cerro Bufo/ZAC/Mexique [MG_961/94]</t>
  </si>
  <si>
    <t>ascensionis v. nominis-dulcis L_1186a &gt; Cerro del Viejo et Dulces Mombres 3000m/NL/Mexique [MG_658.4/93]</t>
  </si>
  <si>
    <t>glassii ESP_8/80 &gt; Cola de Caballo/NL/Mexique [WHx/16]</t>
  </si>
  <si>
    <t>glassii GM_46.6 &gt; Puentes/NL/Mexique [WHx/16]</t>
  </si>
  <si>
    <t>glassii HO_549 &gt; Carbonera/Arteaga/COAH/Mexique [WHx/16]</t>
  </si>
  <si>
    <t>glassii L_1339_(doute) &gt; Jame 3000m/COAH/Mexique [GK_1087/01]</t>
  </si>
  <si>
    <t>glassii ML_457 &gt; El Manzano-Jame 1500m/NL/Mexique [WHx/16]</t>
  </si>
  <si>
    <t>glassii SB_893 &gt; Dieziocho de Marzo/NL/Mexique [MG_658.9/96]</t>
  </si>
  <si>
    <t>magallanii SB_1017 &gt; Tacubaya/COAH/Mexique [MG_743.2/97]</t>
  </si>
  <si>
    <t>roseocentra SB_446 &gt; San Pedro de las Colonias/COAH/Mexique [MG_875/92]</t>
  </si>
  <si>
    <t>giselae ML_677 &gt; Cerro Bufa el Diente 1100m/TAMPS/Mexique [ML/01]</t>
  </si>
  <si>
    <t>laui v. nova L_1496 &gt; Novillo Canon/TAMPS/Mexique [DH/02]</t>
  </si>
  <si>
    <t>laui v. nova L_1496 &gt; Novillo Canon/TAMPS/Mexique [DH_576/00]</t>
  </si>
  <si>
    <t>laui v. subducta L_1222 &gt; Mina Asbestos /Ciudad Victoria/Tamaulipas/Mexique [MG_726/97]</t>
  </si>
  <si>
    <t>schiedeana ssp. dumetorum ML_657 &gt; Guaméchil-Xiché 1300m/GTO/Mexique [ML/05]</t>
  </si>
  <si>
    <t>pectinifera [AL/24]</t>
  </si>
  <si>
    <t>albicoma SB_271 &gt; Dr Arroyo/NL/Mexique [MG_553/93]</t>
  </si>
  <si>
    <t>pilispina SB_822 &gt; Huizache/SLP/Mexique [MG_843.8/95]</t>
  </si>
  <si>
    <t>prolifera AdB_1.50 &gt; Monterrey/NL/Mexique [GPS/93]</t>
  </si>
  <si>
    <t>prolifera SB_713 &gt; Sabinas/HGO/Mexique [MG_858/00]</t>
  </si>
  <si>
    <t>prolifera SB_1577 &gt; Huasteca Canyon/NL/Mexique [MG_858.2/05]</t>
  </si>
  <si>
    <t>rayonensis CSD_167 &gt; Rayones/NL/Mexique [MG_863.4/99]</t>
  </si>
  <si>
    <t>rayonensis ML_453 &gt; Galeana-Rayones 1140m/NL/Mexique [SW_3531/00]</t>
  </si>
  <si>
    <t>viereckii SB_1436 &gt; La Joya/NL/Mexique [MG_932.3/94]</t>
  </si>
  <si>
    <t>oteroi ML_388 &gt; San Juan del Estado 1900m/OAX/Mexique [ML/05]</t>
  </si>
  <si>
    <t>kraehenbuehlii ML_36 &gt; Tamazulapán 2200m/Santiago Teotongo/OAX/Mexique [ML/01]</t>
  </si>
  <si>
    <t>viperina SB_836 &gt; Zapotitlan/PUE/Mexique [MG_933/96]</t>
  </si>
  <si>
    <t>bocasana L_1182 &gt; Sierra de las Bocas 1650m/San Luis Potosi/Mexique [MG_574.5/97]</t>
  </si>
  <si>
    <t>bocasana v. multilanata [AB/90]</t>
  </si>
  <si>
    <t>erythrosperma SB_825 &gt; Santa Catarina/SLP/Mexique</t>
  </si>
  <si>
    <t>erythrosperma SB_825 &gt; Santa Catarina/SLP/Mexique [Pz_3647/15]</t>
  </si>
  <si>
    <t>anniana [DH_591/91]</t>
  </si>
  <si>
    <t>aurihamata AdB_1.41 &gt; Real de Catorce/SLP/Mexique [GPS/93]</t>
  </si>
  <si>
    <t>brevicrinita Rep_1483 &gt; Labor Vieja/SLP/ 1400m/Mexique [GK_4100/96]</t>
  </si>
  <si>
    <t>crinita v. pauciseta TL_416 &gt; Aguas Blancas/HGO/Mexique [TL/05]</t>
  </si>
  <si>
    <t>felipensis Rep_636 &gt; San Felipe 2200m/GTO/Mexique [GK_4717/94]</t>
  </si>
  <si>
    <t>felipensis Rep_636 &gt; San Felipe 2200m/GTO/Mexique [U_4543/93]</t>
  </si>
  <si>
    <t>gilensis ML_304 &gt; San Gil 2000m/AGS/Mexique [MS_18/97]</t>
  </si>
  <si>
    <t>glochidiata v. xiloensis ML_45 &gt; Gilo-Almolon 1600m/HGO/Mexique [MG_659.3/96]</t>
  </si>
  <si>
    <t>knebeliana SB_29 &gt; S. Ahualulco/SLP/Mexique [MG_715/96]</t>
  </si>
  <si>
    <t>moeller-valdeziana AdB_1.38 &gt; Huizache/SLP/Mexique [GPS/93]</t>
  </si>
  <si>
    <t>moeller-valdeziana ML_138 &gt; km52 de MEX-57 1500m/El Leóncito/San Luis Potosi/Mexique [MG_793.6/00]</t>
  </si>
  <si>
    <t>monancistracantha ML_325 &gt; Balneario de Lourdes 1750m/SLP/Mexique [SS_575/98]</t>
  </si>
  <si>
    <t>monancistracantha fa. vergelensis P_358 &gt; El Vergel/SLP/Mexique [JLo/93]</t>
  </si>
  <si>
    <t>painteri ML_67 &gt; Cerro Prieto 2240m/Cadereyta-Infiernillo/Queretaro/Mexique [MS/97]</t>
  </si>
  <si>
    <t>pubispina [DH_302/93]</t>
  </si>
  <si>
    <t>pubispina TL_424 &gt; Ixmiquilpan/HGO/Mexique [WHx/16]</t>
  </si>
  <si>
    <t>tezontle ML_690 &gt; Ventura/SLP/Mexique [MG_925.3/07]</t>
  </si>
  <si>
    <t>tezontle WAF_1983 &gt; MEX 57-Estacion La Ventura 1860m/SLP/Mexique [MLa/05]</t>
  </si>
  <si>
    <t>trichacantha SB_21 &gt; N. SLP/SLP/Mexique [MG_805/94]</t>
  </si>
  <si>
    <t>wildii SB_144 &gt; Metzquititlan/HGO/Mexique [MG_948/94]</t>
  </si>
  <si>
    <t>zeilmanniana TL_1022 &gt; Canada la Virgen/GTO/Mexique [AfM_440_TL/20]</t>
  </si>
  <si>
    <t>mathildae ML_287 &gt; La Canada/QRO/Mexique [MG_755.5/10]</t>
  </si>
  <si>
    <t>variabilis Rep_1393 &gt; Abasolo 1550m/GTO/Mexique [GK_4123/97]</t>
  </si>
  <si>
    <t>scheinvariana [Pz_4546/03]</t>
  </si>
  <si>
    <t>hahniana ML_489 &gt; Arteaja 1230m/GTO/Mexique [ML/06]</t>
  </si>
  <si>
    <t>klissingiana SB_270 &gt; Jaumave/TAMPS/Mexique [MG_701.8/98]</t>
  </si>
  <si>
    <t>leucocentra Rep_1049 &gt; Santo Domingo 1450m/Huizache/SLP/Mexique [GK_1095/96]</t>
  </si>
  <si>
    <t>mendeliana Rog_487 &gt; Rio Blanco/QUE/Mexique [HM/Pz_1039/07]</t>
  </si>
  <si>
    <t>saetigera ssp. woodsii Rog_578 &gt; El Toro/Mexique [HM/Pz_1363/07]</t>
  </si>
  <si>
    <t>saetigera ssp. woodsii Rog_580 &gt; La Florida/QRO/Mexique [WHx/16]</t>
  </si>
  <si>
    <t>arroyensis Rep_1054 &gt; Dr Arroyo 1900m/NL/Mexique [GK_4117/94]</t>
  </si>
  <si>
    <t>arroyensis Rep_1054 &gt; Dr Arroyo 1900m/NL/Mexique [GK_4117/96]</t>
  </si>
  <si>
    <t>eumorpha TL_549 &gt; Villa de Reyes/SLP/Mexique [HM/09]</t>
  </si>
  <si>
    <t>formosa AdB_1.22 &gt; Huizache/SLP/Mexique [GPS/93]</t>
  </si>
  <si>
    <t>brandegeei SB_1653 &gt; Venustiano Carranza/BCN/Mexique [MG_583.4/93]</t>
  </si>
  <si>
    <t>johnstonii SB_432 &gt; San Carlos Bay/Sonora/Mexique [HM/MG_708/13/21]</t>
  </si>
  <si>
    <t>peninsularis SB_1604 &gt; N. Cabo San Lucas/BCS/Mexique [MG_828.6/94]</t>
  </si>
  <si>
    <t>coahuilensis ML_563 &gt; Viesca 1230m/COAH/Mexique [ML/98]</t>
  </si>
  <si>
    <t>durangicola Rep_545 &gt; Cuencame 1650m/DGO/Mexique [GK_4398/96]</t>
  </si>
  <si>
    <t>gaumeri Rep_1896 &gt; Ixtul 5m/YUC/Mexique [WHx/13]</t>
  </si>
  <si>
    <t>gaumeri Rep_1897 &gt; San Bruno 25m/YUC/Mexique [WHx/13]</t>
  </si>
  <si>
    <t>heyderi v. bullingtoniana SB_604 &gt; Cuatrocienagas/COAH/Mexique [MG_691/92]</t>
  </si>
  <si>
    <t>heyderi v. meiacantha RP_89 &gt; Watrous-Ft Union/NM/USA [SS_569/98]</t>
  </si>
  <si>
    <t>zeyeriana SB_445 &gt; Lerdo/DUR/Mexique [MG_963/96]</t>
  </si>
  <si>
    <t>apozolensis v. saltensis L_1045 &gt; Monte Escobedo/ZAC/Mexique [MG_555.7/98]</t>
  </si>
  <si>
    <t>bernalensis MBF_138 &gt; Colon-Toliman/QUE/Mexique [MC/MG_569/95]</t>
  </si>
  <si>
    <t>bucareliensis v. multiflora Rep_355b &gt; Ciudad Maiz 1300m/SLP/Mexique [Pz_2490/17]</t>
  </si>
  <si>
    <t>centralifera ML_497 &gt; 3km S. de Arroyo Seco 930m/Queretaro/Mexique [ML/98]</t>
  </si>
  <si>
    <t>gummifera WH_22 &gt; La Cieneguita 2400m/Durango/Mexique [HM/WHx/04]</t>
  </si>
  <si>
    <t>rioverdense Rep_1123 &gt; Rio Verde1200m/SLP/Mexique [GK_4121/96]</t>
  </si>
  <si>
    <t>rubida Rep_722 &gt; Rio Piaxtla 100m/SIN/Mexique [GK_3832/96]</t>
  </si>
  <si>
    <t>saxicola Rep_1139 &gt; N Jaliscoam 700-1000m/QRO/Mexique [GK_4101/96]</t>
  </si>
  <si>
    <t>uncinata SB_316 &gt; La Blanca/ZAC/Mexique [MG_930/98]</t>
  </si>
  <si>
    <t>vagaspina ML_689 &gt; Estacion La Ventura 1900m/SLP/Mexique [ML/01]</t>
  </si>
  <si>
    <t>wagneriana L_1529 &gt; San Juan Capistrano/ZAC/Mexique [MG_941.7/98]</t>
  </si>
  <si>
    <t>zuccariana TL_421 &gt; Villanueva/HGO/Mexique [ML/05]</t>
  </si>
  <si>
    <t>mammillaris TT_s.n. &gt; Kas Abou/Curacao [WP/11]</t>
  </si>
  <si>
    <t>bocensis WH_191 &gt; NE Japuino/SON/Mexique [WHx/16]</t>
  </si>
  <si>
    <t>lindsayi PN_487 &gt; Rio Chinipas 265m/Presa Huites/CHIH/Mexique [WHx/11]</t>
  </si>
  <si>
    <t>marksiana ROG_672 &gt; Rio Xahnatenipa/DGO/Mexique [WHx/16]</t>
  </si>
  <si>
    <t>marksiana aff. TL_467 &gt; Lake Haites/SIN/Mexique [HM/MLa/12]</t>
  </si>
  <si>
    <t>maycobensis ROG_705 &gt; Moris-Ocampo km 119.8/CHIH/Mexique [WHx/16]</t>
  </si>
  <si>
    <t>miegiana L_612 &gt; près de Moctezuma 1000-1300m/entre Ures et Nacozari/SON/Mexique [DH_230/96]</t>
  </si>
  <si>
    <t>neoschwarzeana SB_837 &gt; Ahuacatlan/NAY/Mexique [MG_810/96]</t>
  </si>
  <si>
    <t>sinforosensis PN_425 &gt; Cumbres de Sinforosa 2330m/Barranca de Sinforosa/CHIH/Mexique [WP/11]</t>
  </si>
  <si>
    <t>sinforosensis ssp. marionae PN_452 &gt; Cumbres de Guerachi 1999m/CHIH/Mexique [WP/11]</t>
  </si>
  <si>
    <t>sonorensis Rog_742 &gt; Las Plomosas/Arroyo Cuchujaqui/SON/Mexique [WP/11]</t>
  </si>
  <si>
    <t>xanthina TL_1019 &gt; Durango-Sinaloa/Mexique [TL/19]</t>
  </si>
  <si>
    <t>confusa AdB_5.50 &gt; Mitla/OAX/Mexique [GPS/95]</t>
  </si>
  <si>
    <t>multiseta ML_201 &gt; Acatlan de Osorio/PUE/Mexique [ML/00]</t>
  </si>
  <si>
    <t>voburnensis v. quetzalcoatl ML_374 &gt; Mixtequilla 75m/OAX/Mexique [SS_647/99]</t>
  </si>
  <si>
    <t>yoloxis ML_359 &gt; Guelatao/OAX/Mexique [MG_959.9/06]</t>
  </si>
  <si>
    <t>MAMMILLARIA sous-genre Oehmea</t>
  </si>
  <si>
    <t>balsasoides [DH_494/99]</t>
  </si>
  <si>
    <t>aureiflora L_104 &gt; Cajamarca 2500-300m/Cajamarca/Pérou [MG_968.19/96]</t>
  </si>
  <si>
    <t>celendinensis KK_1039 &gt; Celendin 2000m/Pérou [MG_968.35/99]</t>
  </si>
  <si>
    <t>haynii KK_1548 &gt; Matucana 2200m/Pérou [MG_970.08/98]</t>
  </si>
  <si>
    <t>intertexta KK_1902 &gt; Calamada/Pérou [SW_1648/98]</t>
  </si>
  <si>
    <t>intertexta PCO_1102-03 &gt; Puente Crisnejas/Cajamarca/Pérou [PCO/07]</t>
  </si>
  <si>
    <t>klopfensteinii PCO_1106.02 &gt; E. Lic-Lic/Cajamarca/Pérou [AL_NS07.119/07]</t>
  </si>
  <si>
    <t>krahnii RRP_213 &gt; Montevideo 1164m/Rio Maranon/Pérou [OK/AL_02.66/07]</t>
  </si>
  <si>
    <t>mamillaris KK_1638 &gt; Rio Marañon Raimondi 1200m/Pérou [MG_970.69/97]</t>
  </si>
  <si>
    <t>myriacantha v. roseoalba L_173 &gt; Rio Crisnejas 800-1300m/Cajamarca/Pérou [DH_887/98]</t>
  </si>
  <si>
    <t>ritteri KK_711 &gt; Otuzco 3000m/Pérou [MG_970.95/97]</t>
  </si>
  <si>
    <t>violaciflorus GO_58 &gt; Jacare/Minas Gerais/Brésil [SCA_MIA_3/19]</t>
  </si>
  <si>
    <t>caespitosa KK_243 &gt; Santa Clara 800m/Pérou [MG_984.7/95]</t>
  </si>
  <si>
    <t>pugionifera KK_260 &gt; Rio Huallanca 1400m/Ancash/Pérou [MG_985.5/15]</t>
  </si>
  <si>
    <t>ceratites P_488 &gt; La Cardona/ZAC/Mexique [Pz_4427/01]</t>
  </si>
  <si>
    <t>conoidea SB_379 &gt; Terrell Co/TX/USA [MG_379/96]</t>
  </si>
  <si>
    <t>matehualensis SB_279 &gt; Huizache/SLP/Mexique [MG_1029/98/05]</t>
  </si>
  <si>
    <t>chilensis CS_21.1_27 &gt; Putre/Chili [CS/01]</t>
  </si>
  <si>
    <t>graessneri GC_1445.01_(Z) &gt; SE. Jaquirana 924m/RGS/Brésil [GC/24]</t>
  </si>
  <si>
    <t>graessneri GC_1446.01_(Z) &gt; E. Jaquirana 936m/RGS/Brésil [GC/24]</t>
  </si>
  <si>
    <t>graessneri Gf_1074 &gt; S. Jacquirana km 6,7/RGS/Brésil [IN/02]</t>
  </si>
  <si>
    <t>graessneri v. albisetus GC_1450.01_(Z) &gt; Vacaria 960m/RGS/Brésil [GC/24]</t>
  </si>
  <si>
    <t>haselbergii Gf_176 &gt; Tabai/RGS/Brésil [NG/99]</t>
  </si>
  <si>
    <t>claviceps HU_500 &gt; Julio de Castilhos/Nova Palma/Salto Jacuj/RGS/Bresil [IN/09]</t>
  </si>
  <si>
    <t>magnificus RH_1453_(OR) &gt; Sao Pedro do Sul 150m/RGS/Brésil [RH/07]</t>
  </si>
  <si>
    <t>nigrispinus P_454 &gt; Piribebuy/Paraguay [Pz_4439/10]</t>
  </si>
  <si>
    <t>buiningii GC_1395.03_(Z) &gt; W. Livramento 267m/RGS/Brésil [GC/24]</t>
  </si>
  <si>
    <t>concinnus fa. amiguetti [SW_2210/98]</t>
  </si>
  <si>
    <t>concinnus fa. gibberulus fleurs roses [NG/00]</t>
  </si>
  <si>
    <t>concinnus ssp. blaauwianus CS_711.1_362_(OR) &gt; Rte 7 km173 201m/Uruguay [CS/14]</t>
  </si>
  <si>
    <t>crassigibbus Gf_33 &gt; N. Lavras 2 km E. Route/RGS/Brésil [NG/97]</t>
  </si>
  <si>
    <t>crassigibbus v. hamatus [SW_1469/96]</t>
  </si>
  <si>
    <t>erubescens fa. schlosseri WRA_21 &gt; Garzon/Maldonado/Uruguay [WRA/98]</t>
  </si>
  <si>
    <t>glaucinus v. incomptus HU_96 &gt; Nova Palma/RGS/Brésil [MG_1062.1/95]</t>
  </si>
  <si>
    <t>glaucinus ssp. gracilis GC_1436.01_(Z) &gt; RS377 229m/E. São Francisco de Assis/RGS/Brésil [GC/24]</t>
  </si>
  <si>
    <t>herteri [U_1017/92]</t>
  </si>
  <si>
    <t>herteri FR_1387 &gt; Livramento/RGS/Brésil [MG_1060.2/98]</t>
  </si>
  <si>
    <t>linkii GC_1444.01_(Z) &gt; RS476 NE.Lajeado Grande/Princesa dos Campos 848m/RGS/Brésil [GC/24]</t>
  </si>
  <si>
    <t>linkii v. buenekeri Gf_941 &gt; place de l'église de Garibaldi 617m/RGS/Brésil [NG/12]</t>
  </si>
  <si>
    <t>megapotamicus GC_1414.01_(Z) &gt; Itaúba Dam/Pinhal Grande 267m/RGS/Brésil [GC/24]</t>
  </si>
  <si>
    <t>megapotamicus GC_1433.01_(Z) &gt; pont rio E. Jari 273m/RGS/Brésil [GC/24]</t>
  </si>
  <si>
    <t>megapotamicus GC_1437.03_(Z) &gt; cascade Arroio São Lucas 208m/RGS/Brésil [GC/24]</t>
  </si>
  <si>
    <t>megapotamicus v. horstii GC_1441.01_(Z) &gt; Soledade 665m/RGS/Brésil [GC/24]</t>
  </si>
  <si>
    <t>minimus KH_613 &gt; W Tacuarembo Ruta 31/Tacuarembo/Uruguay [NG/12]</t>
  </si>
  <si>
    <t>muricatus GC_1437.04_(Z) &gt; cascade Arroio São Lucas 208m/RGS/Brésil [GC/24]</t>
  </si>
  <si>
    <t>ottonis fa. eurypleurus PR_255 &gt; Embratel/RGS/Brésil [HDL/98]</t>
  </si>
  <si>
    <t>oxycostatus FS_92 &gt; Quebrada Dentes-Julio de Castilhos/RGS/Bresil [UP/98]</t>
  </si>
  <si>
    <t>oxycostatus GC_1440.01_(Z) &gt; RS471 709 m/RGS/Brésil [GC/24]</t>
  </si>
  <si>
    <t>oxycostatus fa. acutus GC_1434.01_(Z) &gt; colline NE. Quevedos 372m/RGS/Brésil [GC/24]</t>
  </si>
  <si>
    <t>oxycostatus fa. acutus HU &gt; Sao Lourenco do Sul/RGS/Brésil [GK_4187/91]</t>
  </si>
  <si>
    <t>rauschii v. fuscus 'longispinus' AH_223 &gt; Sao Francisco de Assis/RGS/Bresil [NG/09]</t>
  </si>
  <si>
    <t>rudibuenekeri HU_1000 &gt; N. de Pedra do Segredo 1200m/RGS/Brésil [HW/16]</t>
  </si>
  <si>
    <t>scopa aiguillons blancs fins [NG/HDL1/10]</t>
  </si>
  <si>
    <t>scopa fa. marchesii WRA_34 &gt; Treinta y Tres/Trienta y Tres/Uruguay [WRA/98]</t>
  </si>
  <si>
    <t>scopa v. rubra HU_52 &gt; Pedras Altas/RGS/Brésil [GK_2911/99]</t>
  </si>
  <si>
    <t>securituberculatus GC_1431.05_(Z) &gt; paroi rio Toropi 335m/Jari/RGS/Brésil [GC/24]</t>
  </si>
  <si>
    <t>tabularis fleurs saumon [AB_1038/90]</t>
  </si>
  <si>
    <t>tabularis WRA_314 &gt; Maldonado/Uruguay [WRA/98]</t>
  </si>
  <si>
    <t>werdermannianus HU_365 &gt; Cerro del Porton/Tacuarembó/Uruguay [EE/09]</t>
  </si>
  <si>
    <t>werdermannianus fa. intermedius MM_169 &gt; Faz. Las Tunas/Curtina/RGS/Brésil [NG/09]</t>
  </si>
  <si>
    <t>calvescens Gf_141 &gt; Barra do Quarai/RGS/Brésil [AHi/99]</t>
  </si>
  <si>
    <t>calvescens LB_249 &gt; Paso de los Libres-Mercedes/Corrientes/Argentine</t>
  </si>
  <si>
    <t>calvescens LB_249 &gt; Paso de los Libres-Mercedes/Corrientes/Argentine [UP/03]</t>
  </si>
  <si>
    <t>erinaceus CS_708.4_359_(OR) &gt; Cerro San Antonio Piriapolis 139m/Uruguay [CS_05/14]</t>
  </si>
  <si>
    <t>erinaceus CS_709.4_361_(OR) &gt; Punto Ballena 29m/Uruguay [CS_24/14]</t>
  </si>
  <si>
    <t>langsdorfii fa. prolifer CS_720.2_366_(OR) &gt; Melo East Rte 26 152m/Uruguay [CS_13/14]</t>
  </si>
  <si>
    <t>neoarechavaletae CS_696.2_348a &gt; S Triente Tres 108m/Uruguay [CS_31/14]</t>
  </si>
  <si>
    <t>neoarechavaletae HU_1241 &gt; Piriapolis/Maldonado/Uruguay [NG/97]</t>
  </si>
  <si>
    <t>neoarechavaletae Schlosser &gt; Punta Ballera/Uruguay [NG/97]</t>
  </si>
  <si>
    <t>sellowii fa. gladiatus FS_540 &gt; Salto/Uruguay [NG/97]</t>
  </si>
  <si>
    <t>theunissenianus v. variabilis n. n. Gf_1241 &gt; Rocha [NG/09]</t>
  </si>
  <si>
    <t>turbinatus fa. schaeferianus H_66 &gt; Montevideo/Uruguay [SS_820/99]</t>
  </si>
  <si>
    <t>turbinatus fa. schaeferianus WRA_163 &gt; Montevideo/Uruguay [UP/02]</t>
  </si>
  <si>
    <t>alamoensis PR_235 &gt; Alamo Airport/RiGS/Brésil [NG/15]</t>
  </si>
  <si>
    <t>macambarensis Gf_470 &gt; km 24 E Macambara RS 529/RGS/Brésil [NG/10]</t>
  </si>
  <si>
    <t>mammulosus v. megalanthus [DH_674/95]</t>
  </si>
  <si>
    <t>rutilans fa. longispinus [GK_4158/93]</t>
  </si>
  <si>
    <t>rutilans fa. longispinus Gf_1745 &gt; Cerro Leon/Bernabe Rivera/Uruguay [NG/11]</t>
  </si>
  <si>
    <t>rutilans v. gutierrezii WRA_253 &gt; Uruguaiana/RGS/Brésil [UP/97]</t>
  </si>
  <si>
    <t>rutilans v. gutierrezii WRA_253 &gt; Uruguaiana/RGS/Brésil [WRA/98]</t>
  </si>
  <si>
    <t>submammulosus RFPA_216.03 &gt; 5km NO Anquincila 1188m/Catamarca/Argentine [AL/24]</t>
  </si>
  <si>
    <t>submammulosus RFPA_842.05 &gt; 5km SW. croisement R144X R 180 1367m/Mendoza/Argentine [BJ/24]</t>
  </si>
  <si>
    <t>submammulosus SAPO_3BJ09 &gt; Uruguay [AL_NS19.70/22]</t>
  </si>
  <si>
    <t>alacriportanus GC_1448.01_(Z) &gt; W. Cambara do Sul 975m/RGS/Brésil [GC/24]</t>
  </si>
  <si>
    <t>alacriportanus fa. nova HU_1519 &gt; Cambara do Sul/RGS/Brésil [AHi/99]</t>
  </si>
  <si>
    <t>macrorhiza RH_97 &gt; N. Cuba 2150m/Los Alamos Co./NM/USA [RH/12]</t>
  </si>
  <si>
    <t>polyacantha v. schweriniana DJF_634.15 &gt; San Luis de la Culebra 2432m/CO/USA [FMi/Richter/14]</t>
  </si>
  <si>
    <t>sulphurea RFPA_843.03 &gt; sommet Cuesta de Los Terneros/Mendoza/Argentine [TG/24]</t>
  </si>
  <si>
    <t>sulphurea RFPA_864.01 &gt; 19km W. San Jose de Jachal/San Juan/Argentine [TG/24]</t>
  </si>
  <si>
    <t>sulphurea RFPA_867.02 &gt; 20 km S. Huaco/San Juan/Argentine [TG/24]</t>
  </si>
  <si>
    <t>sulphurea RFPA_873.03 &gt; La Rioja/Argentine [TG/24]</t>
  </si>
  <si>
    <t>sulphurea RFPA_918.05 &gt; 2km S. W. Patquia/R150/La Rioja/Argentine [TG/24]</t>
  </si>
  <si>
    <t>sulphurea RFPA_928.03 &gt; Parking Sierra Azules/San Juan/Argentine [TG/24]</t>
  </si>
  <si>
    <t>sulphurea RFPA_929.06 &gt; sommet Sierra Azules/San Juan/Argentine [TG/24]</t>
  </si>
  <si>
    <t>macdougallii [DH_1044/98]</t>
  </si>
  <si>
    <t>caraparina L_398 &gt; Carapari 650-700m/Gran Chaco/Tarija/Bolivie [SS_816/98]</t>
  </si>
  <si>
    <t>cardenasii FR_914 &gt; Angosto de Villa Montes/Bolivie [GK_1474/96]</t>
  </si>
  <si>
    <t>formosa FR_735 &gt; Margarita/Tarija/Bolivie [U_4893/96]</t>
  </si>
  <si>
    <t>malyana WR_156 &gt; W. de Ancasti/Catamarca/Argentine [SS_717/97]</t>
  </si>
  <si>
    <t>purpureo-aurea FR_1134 &gt; E. de Serere/Tarija/Bolivie [U_4894/98]</t>
  </si>
  <si>
    <t>purpureo-aurea L_937 &gt; Entre Rios 1500m/O'Connor/Tarija/Bolivie [GK/92]</t>
  </si>
  <si>
    <t>saintpiena DH_183_(OR) &gt; N Salta/Salta/Argentine [Diers/23]</t>
  </si>
  <si>
    <t>saintpiena DH_183 &gt; N Salta/Salta/Argentine</t>
  </si>
  <si>
    <t>saintpiena P_512 &gt; N Salta/Salta/Argentine [Pz_4787/05]</t>
  </si>
  <si>
    <t>winbergii MN_137 &gt; Valle Grande/Argentine [SS_745/97]</t>
  </si>
  <si>
    <t>chrysacanthion JL_281 &gt; Volcan 2050m/Jujuy/Argentine [SS_709/97]</t>
  </si>
  <si>
    <t>albofuscata JL_205 &gt; La Punta 350m/San Luis/Argentine [JL/97]</t>
  </si>
  <si>
    <t>catamarcensis v. rubriflora DJF_402 &gt; N Andalgala/Catamarca/Argentine [MG_1134.13/96]</t>
  </si>
  <si>
    <t>fechseri WR_723c &gt; Buenos Aires à La Rioja/Argentine [SS_953/02]</t>
  </si>
  <si>
    <t>glischrocarpa FK_84 &gt; NW. Alemania/Argentine [CWE/97]</t>
  </si>
  <si>
    <t>glischrocarpa FK_84 &gt; NW. Alemania/Argentine [SS_897/99]</t>
  </si>
  <si>
    <t>glischrocarpa fa. guachipasana DH_184 &gt; Cuesta del Cebilar/Salta/Argentine [Pz_7564/16]</t>
  </si>
  <si>
    <t>herzogii [GK_3045/95]</t>
  </si>
  <si>
    <t>macrancistra P_150 &gt; El Cadillal/Argentine [GK_2320/96]</t>
  </si>
  <si>
    <t>microsperma JL_252 &gt; Las Tacanas 1200m/Argentine [JL/97]</t>
  </si>
  <si>
    <t>microsperma RH_2179c &gt; Churquis 1900m/Castro Barros/La Rioja/Argentine [RH/07]</t>
  </si>
  <si>
    <t>microsperma v. sanguiniflora 'alijilanensis' RH_2154a &gt; Alijlan 700m/Catamarca/Argentine [RH/15/17]</t>
  </si>
  <si>
    <t>pluricentralis P_169 &gt; La Punilla/Argentine [Pz_4465/08]</t>
  </si>
  <si>
    <t>rigidispina JL_319 &gt; Quebrada de Escaba 600m/Tucuman/Argentine [JL/97]</t>
  </si>
  <si>
    <t>rubriflora [RI/97]</t>
  </si>
  <si>
    <t>sanguiniflora FK_123 &gt; Cuesta Totoral-La Merced/Argentine [CWE/97]</t>
  </si>
  <si>
    <t>sanguiniflora GC_33.04 &gt; Cuesta Totoral/Argentine [MG_835/98]</t>
  </si>
  <si>
    <t>setifera fa. uebelmanniana [DH]</t>
  </si>
  <si>
    <t>spegazziniana v. lucasensis P_229 &gt; Valle Calchaqui/Argentine [Pz_5536/08]</t>
  </si>
  <si>
    <t>talaensis L_559 &gt; Tala 1600-1800m/Salta / Tucuman/Argentine [GK_2365/95]</t>
  </si>
  <si>
    <t>tuberculosi-costata FK_83 &gt; Casa de Piedra/Quebrada de Cafayate/Argentine [CWE/97]</t>
  </si>
  <si>
    <t>weberiana JL_251 &gt; Rio Grande de Sauce 1000m/Argentine [JL/97]</t>
  </si>
  <si>
    <t>echinus FR_747 &gt; La Paz gorge/La Paz/Bolivie [MG_1129.31/98]</t>
  </si>
  <si>
    <t>pilayaensis HTH_38 &gt; Rio Pilaya/Bolivie [Pz_5634/08]</t>
  </si>
  <si>
    <t>stuemeri RFPA_07.01 &gt; 2km Nord Volcan 2105m/Jujuy/Argentine [AL/24]</t>
  </si>
  <si>
    <t>hausteiniana CS_578.1_286 &gt; Mizque-Arani/Cochabamba/Bolivie [CS/13]</t>
  </si>
  <si>
    <t>krahnii [U_4920/97]</t>
  </si>
  <si>
    <t>laui L_322 &gt; route Cruce à Ascientos 2400-2600m/Mizque/Cochabamba/Bolivie [GK_2343/96]</t>
  </si>
  <si>
    <t>ladae WR_634 &gt; Camargo à Culpina/Chuquisaca/Bolivie [LBt_4456/10]</t>
  </si>
  <si>
    <t>maassii KK_826 &gt; S. Cinti La Torre 3200m/Bolivie [MG_1129.7]</t>
  </si>
  <si>
    <t>occulta [GK_2394/93]</t>
  </si>
  <si>
    <t>occulta CS_260.1_96 &gt; Cieneguillas/Tarija/Bolivie [CS/14]</t>
  </si>
  <si>
    <t>slabaiana HTH_106 &gt; Cieneguillas-El Puente 3100m/Tarija/Bolivie [LBt_4469/10]</t>
  </si>
  <si>
    <t>slabaiana HTH_106 &gt; Cieneguillas-El Puente 3100m/Tarija/Bolivie [Pz_5636/09]</t>
  </si>
  <si>
    <t>comarapana WK_278 &gt; Comarapa/Bolivie [U_126/96]</t>
  </si>
  <si>
    <t>larapuntensis HJ_1130 &gt; Cerro Lara Punta 1300-2800m/Rio Chakha Mayu/Chuquisaca/Bolivie [Pz_7531/17]</t>
  </si>
  <si>
    <t>augustinii RH_3085 &gt; Rio Grande 1000m/vallegrande/Sta Cruz/Bolivie [RH/08]</t>
  </si>
  <si>
    <t>simpsonii RP_101 &gt; Pancake Range/NV/USA [MG_1154.24/08]</t>
  </si>
  <si>
    <t>simpsonii v. minor [AL/24]</t>
  </si>
  <si>
    <t>simpsonii v. minor RP_41 &gt; Mt Princeton/Chaffee Co/CO/USA [MG_1154.34/98]</t>
  </si>
  <si>
    <t>simpsonii v. robustior SB_1590 &gt; Humboldt Co/NV [MG_1170.8/07]</t>
  </si>
  <si>
    <t>aselliformis</t>
  </si>
  <si>
    <t>ianthothele v. floccosa RH_1944a &gt; W Mojocoya 2470m/Zudanez/Chuquisaca/Bolivie [RH/06]</t>
  </si>
  <si>
    <t>ianthothele v. tarijensis RH_1062a &gt; Padcaya-Bermejo/Tarija/Bolivie [PCO/08]</t>
  </si>
  <si>
    <t>PRAECEREUS</t>
  </si>
  <si>
    <t>euchlorus (Monvillea alticostata) [DKG_MV_30/20]</t>
  </si>
  <si>
    <t>saxicola RH_4367a &gt; Vera 55m/Santa Fé/Argentine [RH/17]</t>
  </si>
  <si>
    <t>araucanus SAR_9042 &gt; Gualjaina/Cushamen/Chubut/Argentine [DSW/SAR/15]</t>
  </si>
  <si>
    <t>araucanus SAR_9052 &gt; route Gualjaina à Cushamen/Cushamen/Chubut/Argentine [DSW/SAR/15]</t>
  </si>
  <si>
    <t>australis RH_2307d_(OR) &gt; Gobernor Gregores 450m/Rio Chico/Santa Cruz/Argentine [RH/12]</t>
  </si>
  <si>
    <t>australis RH_2313a_(OR) &gt; Lago Viedma 260m/Lago Argentino/Santa Cruz/Argentine [RH/12/14]</t>
  </si>
  <si>
    <t>australis RH_3751a_(OR) &gt; Esta Bahia Laura 120m/Deseado/Santa Cruz/Argentine [RH/12/14]</t>
  </si>
  <si>
    <t>australis RH_3759_(OR) &gt; Rio Bote 140m/Lago Argentino/Santa Cruz/Argentine [RH/12/15]</t>
  </si>
  <si>
    <t>australis RH_3760_(OR) &gt; Rio Bote 220m/Lago Argentino/Santa Cruz/Argentine [RH/12]</t>
  </si>
  <si>
    <t>australis RH_3762_(OR) &gt; Rio La Leona 200m/Lago Argentino/Santa Cruz/Argentine [RH/12/14]</t>
  </si>
  <si>
    <t>australis RH_3763a_(OR) &gt; Punto el Cerro 230m/Lago Argentino/Santa Cruz/Argentine [RH/12/14]</t>
  </si>
  <si>
    <t>australis RH_3766_(OR) &gt; Tres Lagos 300m/Lago Argentino/Santa Cruz/Argentine [RH/12]</t>
  </si>
  <si>
    <t>australis RH_3769a_(OR) &gt; Laguna Grande 210m/Corpen Aike/Santa Cruz/Argentine [RH/12]</t>
  </si>
  <si>
    <t>australis RH_3773_(OR) &gt; Gobernor Gregores 280m/Rio Chico/Santa Cruz/Argentine [RH/12]</t>
  </si>
  <si>
    <t>fischeri RFPA_490.01_(OR) &gt; Malargüe/Embalse Blas Brisoli 1570m/Mendoza/Argentine [BJ/17]</t>
  </si>
  <si>
    <t>gonjianii RH_2205a_(OR) &gt; Tocota 2550m/Calingasta/San Juan/Argentine [RH/07]</t>
  </si>
  <si>
    <t>gonjianii RH_2208a_(OR) &gt; Las Flores 2200m/Iglesia/San Juan/Argentine [RH/09]</t>
  </si>
  <si>
    <t>hickenii RH_2299c &gt; Perito_Moreno_500m/Lago_Buenos_Aires/Santa_Cruz/Argentine [RH]</t>
  </si>
  <si>
    <t>hickenii RH_2307a_(OR) &gt; Gobernor Gregores 450m/Santa Cruz/Argentine [RH/14]</t>
  </si>
  <si>
    <t>megliolii RFPA_289.02_(OR) &gt; Termas de La Laja 669m/San Juan/Argentine [RM/15]</t>
  </si>
  <si>
    <t>skottsbergii RH_2325a &gt; Facundo 450m/Rio Senguer/Chubut/Argentine [RH/02]</t>
  </si>
  <si>
    <t>sp. nova aff. gonjianii RFPA_245.03 &gt; 22km W. Fiambalá-Quebrada Las Angosturas 1990m/Catamarca/Argentine [AL_NS05.16/19]</t>
  </si>
  <si>
    <t>sp. nova aff. gonjianii RH_2228a_(OR) &gt; Fiambala 2250m/Catamarca/Argentine [RH/08]</t>
  </si>
  <si>
    <t>tuberosus KVV_1004 &gt; Laguna Villa-El Chocon 437m/Neuquen/Argentine [AL_NS10.67/11]</t>
  </si>
  <si>
    <t>tuberosus RFPA_500.02_(OR) &gt; 5km E. Manzano Historico 1500m/Mendoza/Argentine [AL/15]</t>
  </si>
  <si>
    <t>tuberosus RFPA_606.02_(OR) &gt; RN74 10km W. Patquia 470m/La Rioja/Argentine [AL/20]</t>
  </si>
  <si>
    <t>tuberosus RH_2729_(OR) &gt; El Sauce/Picun Leufu/Neuquen/Argentine [RH/08]</t>
  </si>
  <si>
    <t>tuberosus RH_2749b_(OR) &gt; La Tosca 1350m/San Carlos/Mendoza/Argentine [RH/08]</t>
  </si>
  <si>
    <t>tuberosus SAPO_B9c &gt; Neuquen ville/Neuquen/Argentine [AL_NS13.12/17]</t>
  </si>
  <si>
    <t>tuberosus SAR_9384_(OR) &gt; Laguna Llancanelo/Malargue/Mendoza/Argentine [DSW/SAR/15]</t>
  </si>
  <si>
    <t>tuberosus TG_125 &gt; Portrerillos km 1099-350m/Ruta 7/Mendoza/Argentine [RH/16]</t>
  </si>
  <si>
    <t>subterranea ssp. pulcherrima AJS &gt; Incahuasi 3100m/Camargo/Bolivie [AJS/05]</t>
  </si>
  <si>
    <t>bieblii RMSD_333 &gt; Chuquicara 1755m/Caraz-Chimbote/Ancash/Pérou [DR/15]</t>
  </si>
  <si>
    <t>bylesianus KK_1123 &gt; Camana 400m/Perou [SS_753/97]</t>
  </si>
  <si>
    <t>bylesianus PH_769.05 &gt; E. Camana 710-1200m/Perou [PH/08]</t>
  </si>
  <si>
    <t>aiquilensis KK_1926 &gt; Aiquile 2600m/Bolivie [MG_1187.96/98]</t>
  </si>
  <si>
    <t>albiareolata FR_761 &gt; Padcaya/Tarija/Bolivie [U_2748/96]</t>
  </si>
  <si>
    <t>albiareolata RH_1046 &gt; Padcaya 2550m/Arce/Tarija/Bolivie [RH/02]</t>
  </si>
  <si>
    <t>albiareolata RH_1054 &gt; Canas 2800m/Arce/Tarija/Bolivie [RH/08]</t>
  </si>
  <si>
    <t>albipilosa FR_754 &gt; Narvaez/Tarija/Bolivie [GK_94/96]</t>
  </si>
  <si>
    <t>albipilosa RH_1014_(OR) &gt; Narvaez 1800m/O-Connor/Tarija/Bolivie [RH/13]</t>
  </si>
  <si>
    <t>albopectinata RH_2469h_(OR) &gt; Quisana 3000m/N. Cinti/Chuquisaca/Bolivie [RH/10]</t>
  </si>
  <si>
    <t>albopectinata RH_2469h_(OR) &gt; Quisana 3000m/N. Cinti/Chuquisaca/Bolivie [RH/15]</t>
  </si>
  <si>
    <t>brunescens WR_480 &gt; Sucre-Tarabuco/Bolivie [GK_3559/96]</t>
  </si>
  <si>
    <t>buiningiana RFPA_22.02 &gt; Iruya 2700m/Salta/Argentine [AL_NS12.11/13]</t>
  </si>
  <si>
    <t>buiningiana WR_511 &gt; Santa Victoria/Salta/Argentine [HB/98]</t>
  </si>
  <si>
    <t>buiningiana fa. nova RH_605 &gt; Iruya 2750m/Salta/Argentine [RH/06]</t>
  </si>
  <si>
    <t>buiningiana fa. nova RH_605a &gt; Iruya 2750m/Salta/Argentine [RH/07]</t>
  </si>
  <si>
    <t>cajasensis FR_1141 &gt; Cajas 2000m/Bolivie [U_4745/96]</t>
  </si>
  <si>
    <t>donaldiana L_348 &gt; Pucara/Bolivie [MG_1194.3/97]</t>
  </si>
  <si>
    <t>fiebrigii FR_84 &gt; Culpina Nr. 6/Chuquisaca/Bolivie [GK_98/96]</t>
  </si>
  <si>
    <t>fiebrigii L_323 &gt; Ascientos 2100-2200m/Mizque/Cochabamba/Bolivie [U_4792/97]</t>
  </si>
  <si>
    <t>fiebrigii RH_1029_(OR) &gt; Junacas 2450m/Cercado/Tarija/Bolivie [RH/16]</t>
  </si>
  <si>
    <t>fiebrigii RH_1030a_(OR) &gt; Junacas 2450m/Cercado/Tarija/Bolivie [RH/08]</t>
  </si>
  <si>
    <t>fiebrigii v. bruneispina RH_342 &gt; E. Esquire 3750m/Potosi/Bolivie [SS_902/98]</t>
  </si>
  <si>
    <t>fiebrigii v. cintiensis WR_503a &gt; La Quiaca/Jujuy/Argentine [U_4705/96]</t>
  </si>
  <si>
    <t>fiebrigii v. escrupula KK_1921 &gt; Lago Uyuni 3200m/Bolivie [U_4627/95]</t>
  </si>
  <si>
    <t>fiebrigii v. jujuyana RH_561 &gt; Rodeo Grande 2850m/Salta/Argentine [RH/07]</t>
  </si>
  <si>
    <t>fiebrigii v. jujuyana RH_2285a &gt; Thermas de Reyes 1950m/Qda de Humahuaca/Jujuy/Argentine [RH/07]</t>
  </si>
  <si>
    <t>fiebrigii v. jujuyana RH_2285a_(OR) &gt; Thermas de Reyes 1950m/Qda de Humahuaca/Jujuy/Argentine [RH/16]</t>
  </si>
  <si>
    <t>fiebrigii v. jujuyana WR_734 &gt; Altamachi/Argentine [GK_1916/97]</t>
  </si>
  <si>
    <t>fiebrigii v. pendulina n. n. L_416 &gt; Las Cajas/Bolivie [U_4932/97]</t>
  </si>
  <si>
    <t>fiebrigii v. pilayensis KK_858 &gt; Tarija Las Cajas 2800m/Bolivie [RH/07]</t>
  </si>
  <si>
    <t>fiebrigii v. tamboensis FR_1142 &gt; col Tambo/Tarija/Bolivie [GK_112/96]</t>
  </si>
  <si>
    <t>flavistyla FR_756 &gt; Cajas/Tarija/Bolivie [GK_118/97]</t>
  </si>
  <si>
    <t>fulviseta WR_319 &gt; Padcaya/Tarija/Bolivie [U_4124/92]</t>
  </si>
  <si>
    <t>fulviseta fa. nova RH_223 &gt; Tarija/Arce Padcaya 2400m/Bolivie [LeB_91035/07]</t>
  </si>
  <si>
    <t>fulviseta v. albispina WR_495 &gt; Tarija/Tarija/Bolivie [SS_807/97]</t>
  </si>
  <si>
    <t>fusca FR_940 &gt; Tarija/Bolivie [GK_100/95]</t>
  </si>
  <si>
    <t>fusca RH_207 &gt; Abra Sama 3850m/Mendez/Tarija/Bolivie [SS_911/98]</t>
  </si>
  <si>
    <t>fusca RH_942 &gt; Abra Sama 3850m/Mendez/Tarija/Bolivie [RH/13]</t>
  </si>
  <si>
    <t>fusca fa. sombre RH_207c &gt; Abra Sama 3850m/Mendez/Tarija/Bolivie [RH/11]</t>
  </si>
  <si>
    <t>gibbulosa KK_1563 &gt; Rio Pilaya 2800m/Bolivie [U_4125/96]</t>
  </si>
  <si>
    <t>heliosa RH_291_(OR) &gt; Junacas 2300m/Tarjia/Bolivie [RH/07]</t>
  </si>
  <si>
    <t>heliosa RH_291 &gt; Junacas 2300m/Cercado/Tarija/Bolivie [RH/06]</t>
  </si>
  <si>
    <t>heliosa RH_1030_(OR) &gt; Junacas 2450m/Tarija/Bolivie [RH/07]</t>
  </si>
  <si>
    <t>heliosa RH_1031_(OR) &gt; Junacas 2450m/Tarija/Bolivie [RH/07]</t>
  </si>
  <si>
    <t>heliosa RH_1033 &gt; Junacas 2300m/Cercado/Tarija/Bolivie [RH/06]</t>
  </si>
  <si>
    <t>heliosa v. cajasensis RH_243_(OR) &gt; Alto Cajas 2600m/Cercado/Tarija/Bolivie [RH/16]</t>
  </si>
  <si>
    <t>heliosa v. condorensis RH_276 &gt; Abra Condor 2700m/Cercado/Tarija/Bolivie [RH/10]</t>
  </si>
  <si>
    <t>heliosa v. nova RH_280_(OR) &gt; Palca Grande 2500m/Bolivie [DSW/RH/09]</t>
  </si>
  <si>
    <t>heliosa v. nova RH_280 &gt; Palca Grande 2500m/O-Connor/Tarija/Bolivie [RH/01]</t>
  </si>
  <si>
    <t>heliosa v. nova RH_280 &gt; Palca Grande 2500m/O-Connor/Tarija/Bolivie [SS_1019/01]</t>
  </si>
  <si>
    <t>heliosa v. teresae RH_259_(OR) &gt; Junacas 2350m/Bolivie [RH/16]</t>
  </si>
  <si>
    <t>hoffmannii WR_521a &gt; Santa Victoria/Argentine [GK_1919/95]</t>
  </si>
  <si>
    <t>huasiensis RH_896 &gt; Huankanqui 3200m/N. Cinti/Chuquisaca/Bolivie [RH/07]</t>
  </si>
  <si>
    <t>huasiensis WR_313 &gt; Inca Huasi/Chuquisaca/Bolivie [DSW/09/10]</t>
  </si>
  <si>
    <t>huasiensis WR_313a &gt; Camargo à Culpina/Bolivie [RH/06]</t>
  </si>
  <si>
    <t>kieslingii WR_694 &gt; Caspala/Salta/Argentine [U_3927/95]</t>
  </si>
  <si>
    <t>kupperiana RH_1058 &gt; Canas 2450m/Arce/Tarija/Bolivie [RH/02]</t>
  </si>
  <si>
    <t>kupperiana WR_324 &gt; Tarija/Tarija/Bolivie [U_5170/99]</t>
  </si>
  <si>
    <t>kupperiana v. spiniflora FR_762b &gt; Narvaez/Tarija/Bolivie [U_4793/96]</t>
  </si>
  <si>
    <t>kupperiana aff. BLMT_703.01 &gt; W. San Jose/O'Connor/Tarija 2248m/Bolivie [MLo/10]</t>
  </si>
  <si>
    <t>lateritia KK_1519 &gt; Potosi-Ballestro 3800m/Bolivie [U_4128/95]</t>
  </si>
  <si>
    <t>leucanthema RH_2080a &gt; Salinas 3500m/S. Cinti/Chuquisaca/Bolivie [RH/10]</t>
  </si>
  <si>
    <t>mamillosa WR_302 &gt; Camargo/Bolivie [SS_933/98]</t>
  </si>
  <si>
    <t>mamillosa v. australis FR_341a &gt; San Antonio/Tarija/Bolivie [U_4783/95]</t>
  </si>
  <si>
    <t>maxima [MG_1197.8/97]</t>
  </si>
  <si>
    <t>mizquensis KK_1927 &gt; Mizque-Rio Caine/Bolivie [SS_940/98]</t>
  </si>
  <si>
    <t>muscula RH_231 &gt; Canasmoro 2100m/Bolivie [SS_1026/99]</t>
  </si>
  <si>
    <t>muscula RH_1003 &gt; Canaletas 2100m/Bolivie [SS_1025/99]</t>
  </si>
  <si>
    <t>muscula RH_1013_(OR) &gt; Narvaez 1800m/O-Connor/Tarija/Bolivie [RH/16]</t>
  </si>
  <si>
    <t>narvaecensis [DH/92]</t>
  </si>
  <si>
    <t>narvaecensis KK_841 &gt; Junacas-Narvaez 3000m/O-Connor/Tarija/Bolivie [LBt_1351/15]</t>
  </si>
  <si>
    <t>narvaecensis fa. espinosae RH_1016 &gt; Narvaez 1750m/O-Connor/Tarija/Bolivie</t>
  </si>
  <si>
    <t>narvaecensis fa. espinosae RH_1016 &gt; Narvaez 1750m/O-Connor/Tarija/Bolivie [RH/16]</t>
  </si>
  <si>
    <t>narvaecensis fa. espinosae RH_1018 &gt; Narvaez 1750m/O-Connor/Tarija/Bolivie [RH]</t>
  </si>
  <si>
    <t>narvaecensis v. nova E._Aguilar_&amp;_R._Lara &gt; Cochabamba/Bolivie [WK/96]</t>
  </si>
  <si>
    <t>nitida FR_769 &gt; hauteurs Cajas 2000m/Tarija/Bolivie [GK_104/95]</t>
  </si>
  <si>
    <t>nogalesensis FR_768 &gt; Tarvita/Río Nogales/Chuquisaca/Bolivie [JLo_819/96]</t>
  </si>
  <si>
    <t>patericalyx RH_244 &gt; Alto Cajas 2600m/Cercado/Tarija/Bolivie [SS_835/97]</t>
  </si>
  <si>
    <t>pseudodeminuta RH_483 &gt; El Alisal 1800m/Qda del Toro/Salta/Argentine [RH/10]</t>
  </si>
  <si>
    <t>pseudodeminuta RH_2257b &gt; El Alisal 1850m/Qda del Toro/Salta/Argentine [RH/10]</t>
  </si>
  <si>
    <t>pseudodeminuta WR_11 &gt; Cachipampa à Cachi/Salta/Argentine [U_5174/98]</t>
  </si>
  <si>
    <t>pseudominuscula MN_21 &gt; Escoipe 2400-2500m/Argentine [SS_948/98]</t>
  </si>
  <si>
    <t>pulchella WR_320 &gt; N. de Padilla/Tarija/Bolivie [WK/00]</t>
  </si>
  <si>
    <t>pulchella v. prolifera WR_597 &gt; Sucre/Chuquisaca/Bolivie [U_4790/97]</t>
  </si>
  <si>
    <t>pulvispina KK_1568 &gt; Escayachi 3500m/Bolivie [U/98]</t>
  </si>
  <si>
    <t>residua/lateritia RH_1011 &gt; Canaletas 2300m/O-Connor/Tarija/Bolivie [RH/02]</t>
  </si>
  <si>
    <t>robustispina (ex rufispina) [GK_4514/97]</t>
  </si>
  <si>
    <t>robustispina RH_2010c_(OR) &gt; San Lorenzo-Rio Pilaya 2800m/Mendez/Tarija/Bolivie [RH/17]</t>
  </si>
  <si>
    <t>robustispina WR_88 &gt; Tarija/Bolivie [GK_1924/95]</t>
  </si>
  <si>
    <t>rubiginosa L_402_(ex_L_407) &gt; Navarez 1000-1300m/O'Connor/Tarija/Bolivie [SS_1024/98]</t>
  </si>
  <si>
    <t>schatzliana RH_2081a_(OR) &gt; Chilla Jara 3000m/N. Cinti/Chuquisaca/Bolivie [RH/11]</t>
  </si>
  <si>
    <t>schatzliana RH_2082a_(OR) &gt; N. Cinti 3150m/Chuquisaca/Bolivie [RH/11]</t>
  </si>
  <si>
    <t>schatzliana RH_2092a_(OR) &gt; Cula Chajra 3000m/N. Cinti/Chuquisaca/Bolivie [RH/10]</t>
  </si>
  <si>
    <t>schatzliana RH_3186 &gt; Chilla Jara 3050m/N. Cinti/Chuquisaca/Bolivie [RH/10]</t>
  </si>
  <si>
    <t>schatzliana RH_3186 &gt; Chilla Jara 3050m/N. Cinti/Chuquisaca/Bolivie [RH/11]</t>
  </si>
  <si>
    <t>schatzliana WR_640 &gt; Pucara 3200m/N. Cinti/Chuquisaca/Bolivie [LBt_312/10]</t>
  </si>
  <si>
    <t>schatzliana v. nova VJ_101 &gt; Quis/S. Cinti/Chuquisaca/Bolivie [LBt_1374/17]</t>
  </si>
  <si>
    <t>simoniana WR_739 &gt; Bolivie [WK/97]</t>
  </si>
  <si>
    <t>sp. RH_1365 &gt; Sta Victoria 2400m/Salta/Argentine [RH/02]</t>
  </si>
  <si>
    <t>sp. RH_1365 &gt; Sta Victoria 2400m/Salta/Argentine [RH/07]</t>
  </si>
  <si>
    <t>sp. aff. R. robustispina RH_2398a &gt; La Angostura 2600m/Azurduy/Chuquisaca/Bolivie [RH/09]</t>
  </si>
  <si>
    <t>sp. fleur pastel RH_2273b &gt; Rio Hornos 2850m/Jujuy/Argentine [RH/08]</t>
  </si>
  <si>
    <t>sp. fleur pastel RH_2273b &gt; Rio Hornos 2850m/Jujuy/Argentine [RH/10]</t>
  </si>
  <si>
    <t>sp. nova RH_1363 &gt; Sta Victoria 2350m/Salta/Argentine [RH/10]</t>
  </si>
  <si>
    <t>sp. nova RH_2037c &gt; Yesera 2700m/Cercado/Tarija/Bolivie [RH/09]</t>
  </si>
  <si>
    <t>sp. nova RH_2037c_(clone6) &gt; Yesera/Cercado/Tarija/Bolivie [RH/08]</t>
  </si>
  <si>
    <t>spegazziniana RH_2039a_(OR) &gt; Alto Cajas 2500m/Cercado/Tarija/Bolivie [RH/16]</t>
  </si>
  <si>
    <t>spegazziniana WR_492 &gt; Tarija/Tarija/Bolivie [GK_4500/95]</t>
  </si>
  <si>
    <t>spegazziniana fa. minutissima RH_208 &gt; Abra Sama 3850m/Mendez/Tarija/Bolivie [RH/08]</t>
  </si>
  <si>
    <t>spegazziniana fa. minutissima WK_339 &gt; Iscayachi/Bolivie [U_4143/97]</t>
  </si>
  <si>
    <t>spegazziniana fa. minutissima WK_339 &gt; Iscayachi/Bolivie [WK/97]</t>
  </si>
  <si>
    <t>spegazziniana v. boliviana RH_305 &gt; Mal Paso 3750m/S. Chichas/Potosi/Bolivie [RH/01]</t>
  </si>
  <si>
    <t>spegazziniana v. laui RH_195 &gt; N. San Antonio 3700m/Mendez/Tarija/Bolivie [RH/02]</t>
  </si>
  <si>
    <t>spegazziniana v. nova RH_237 &gt; Alto Cajas 2400m/Cercado/Tarija/Bolivie [RH/10]</t>
  </si>
  <si>
    <t>spegazziniana v. sanguinea FR_760 &gt; Angosto-Tarija/Bolivie [MG_1208.7/98]</t>
  </si>
  <si>
    <t>spegazziniana v. sanguinea RH_3168a &gt; Rio Inca Rodeo 2800m/Mendez/Tarija/Bolivie [RH/09]</t>
  </si>
  <si>
    <t>spegazziniana v. sanguinea fa. pectinata RH_216 &gt; Cuesta de Sama 2450m/Mendez/Tarija/Bolivie [SS_1025/98]</t>
  </si>
  <si>
    <t>spegazziniana v. solcii LF_238b &gt; Cuesta de Sama 3301m/Tarija/Bolivie [LBt_360/12]</t>
  </si>
  <si>
    <t>spinosissima v. candida WR_89 &gt; Tarija/Tarija/Bolivie [U_4897/96]</t>
  </si>
  <si>
    <t>sumayana JK_461 &gt; Cerro Inca Puno 3400m/Bolivie [SS_4895/10]</t>
  </si>
  <si>
    <t>sumayana fa. duteineana WR_826 &gt; Jujuy à Salta à Catamarca/Argentine</t>
  </si>
  <si>
    <t>sumayana fa. RH_3184 &gt; Bella Vista 3000m/N. Cinti/Chuquisaca/Bolivie [RH/11]</t>
  </si>
  <si>
    <t>sumayana/schatzliana RH_2093a_(OR) &gt; Cula Chajra 3050m/N. Cinti/Chuquisaca/Bolivie [RH/07/15]</t>
  </si>
  <si>
    <t>supthutiana RH_911_(OR) &gt; Inca Huasi 3000m/S. Cinti/Chuquisaca/Bolivie [RH/08]</t>
  </si>
  <si>
    <t>tarijensis RH_226 &gt; San Lorenzo/Tarija 2200m/Bolivie [SS_1061/98]</t>
  </si>
  <si>
    <t>tarijensis RH_227 &gt; San Lorenzo 2200m/Mendez/Tarija/Bolivie [DSW_04-136/RH/11]</t>
  </si>
  <si>
    <t>tarijensis v. sphaerica RH_964 &gt; San Lorenzo-Rio Pilaya/Bolivie [DSW_04-140/RH/11]</t>
  </si>
  <si>
    <t>vallegrandensis L_351 &gt; Vallegrande 2500-3000m/Vallegrande/Santa Cruz/Bolivie [MG_1215.218/94]</t>
  </si>
  <si>
    <t>vallegrandensis L_353 &gt; Pucara-Vallegrande/Bolivie [MG_1215.219/98]</t>
  </si>
  <si>
    <t>vulpina FR_939 &gt; Tarija/Bolivie [JLo/96]</t>
  </si>
  <si>
    <t>wahliana WR_654 &gt; Iscayachi à Tarija/Tarija/Bolivie [WK/96]</t>
  </si>
  <si>
    <t>walteri H_1960a &gt; Jujuy à Salta à Catamarca/Argentine [RH/02]</t>
  </si>
  <si>
    <t>walteri WR_784 &gt; Jujuy à Salta à Catamarca/Argentine [U/98]</t>
  </si>
  <si>
    <t>walteri WR_784 &gt; Jujuy à Salta à Catamarca/Argentine [WK/97]</t>
  </si>
  <si>
    <t>atrovirens RFPA_34.07 &gt; Foret Oreocereus W. de Cajas 3838m/Jujuy/Argentine [AL_NS12.22/14]</t>
  </si>
  <si>
    <t>atrovirens v. haefneriana WR_208a &gt; Oruro/Oruro/Bolivie [SS_763/97]</t>
  </si>
  <si>
    <t>atrovirens v. nova RH_1976b &gt; Hda Sipoco 3450m/Saavedra/Potosi/Bolivie [RH/08]</t>
  </si>
  <si>
    <t>atrovirens v. pauciareolata FR_1121 &gt; San Antonio/Tarija/Bolivie [SS_762/97]</t>
  </si>
  <si>
    <t>atrovirens v. pseudoritteri RH_204 &gt; Abra Sama 3700m/Bolivie [SS_764/97]</t>
  </si>
  <si>
    <t>atrovirens v. pseudoritteri WK_340 &gt; Iscayachi 3700m /Tarija/Bolivie [U_5410/99]</t>
  </si>
  <si>
    <t>atrovirens v. ritteri FR_1123 &gt; Iscayachi/Tarija/Bolivie [SS_766/97]</t>
  </si>
  <si>
    <t>atrovirens v. ritteri WR_700a &gt; El Aquilar/Argentine [U/97]</t>
  </si>
  <si>
    <t>atrovirens v. ritteri WR_700a &gt; El Aquilar/Argentine [U_4925/97]</t>
  </si>
  <si>
    <t>atrovirens v. suquistacensis RH_173 &gt; Rio Honda 3450m/N. Cinti/Chuquisaca/Bolivie [RH/08]</t>
  </si>
  <si>
    <t>atrovirens v. suquistacensis_n. n. RH_886a &gt; Chini Mayu 3450m/N. Cinti/Chuquisaca/Bolivie [RH/09]</t>
  </si>
  <si>
    <t>atrovirens v. suquistacensis_n. n. RH_886a &gt; Chini Mayu 3450m/N. Cinti/Chuquisaca/Bolivie [RH/10]</t>
  </si>
  <si>
    <t>atrovirens v. yuquinensis JK_419 &gt; Yuquina 3200m/Bolivie [SS_2482/06]</t>
  </si>
  <si>
    <t>atrovirens v. zecheri WR_650 &gt; Iscayachi/Bolivie [U_4406/95]</t>
  </si>
  <si>
    <t>bruneoradicata FR_1109 &gt; San Antonio/Tarija/Bolivie [GK_3552/96]</t>
  </si>
  <si>
    <t>bruneoradicata FR_1109 &gt; San Antonio/Tarija/Bolivie [LeB_83119/Tyrassek/07]</t>
  </si>
  <si>
    <t>einsteinii MN_100 &gt; Las Cuevas/Argentine [SS_782/97]</t>
  </si>
  <si>
    <t>einsteinii MN_103 &gt; Las Cuevas/Argentine [SS_887/98]</t>
  </si>
  <si>
    <t>einsteinii MN_106 &gt; La Cuevas 3900-3950m/Argentine [SS_888/98]</t>
  </si>
  <si>
    <t>einsteinii v. atrospinosa L_477 &gt; Quebrada del Toro 2500-2800m/Salta/Argentine [DH_748/97]</t>
  </si>
  <si>
    <t>einsteinii v. atrospinosa L_477 &gt; Quebrada del Toro 2500-2800m/Salta/Argentine [DH_754/96]</t>
  </si>
  <si>
    <t>einsteinii v. aureiflora fleurs rouges [LeB/07]</t>
  </si>
  <si>
    <t>einsteinii v. aureiflora MN_112 &gt; Chorrillos/Qda del Toro/Salta/Argentine [SS_787/97]</t>
  </si>
  <si>
    <t>einsteinii v. brightinae RH_1263 &gt; Abra de Lipan 4150m/Jujuy/Argentine [RH/10]</t>
  </si>
  <si>
    <t>einsteinii v. conoidea [JPB/97]</t>
  </si>
  <si>
    <t>einsteinii v. conoidea L_533 &gt; Tastil 2800-2900m/Salta/Argentine [DH_725/99]</t>
  </si>
  <si>
    <t>einsteinii v. conoidea L_533 &gt; Tastil 2800-2900m/Salta/Argentine [DH_748/96]</t>
  </si>
  <si>
    <t>einsteinii v. gonjianii MN_211 &gt; Tilcara/Argentine [SS_789/97]</t>
  </si>
  <si>
    <t>euanthema MN_46 &gt; Volcán/Argentine [SS_793/97]</t>
  </si>
  <si>
    <t>euanthema v. tilcarensis MN_163 &gt; Tilcara/Argentine [SS_794/97]</t>
  </si>
  <si>
    <t>lanosiflora FR_1116 &gt; Tupiza-Impora/Mal Paso/Potosi/Bolivie [RH/02]</t>
  </si>
  <si>
    <t>malochii LF_359 &gt; Tacaquira 3150m/Bolivie [LBt_3916/10]</t>
  </si>
  <si>
    <t>mixticolor RW_425 &gt; San Antonio/Tarija/Bolivie [LBt_3896/10]</t>
  </si>
  <si>
    <t>nigricans MN_116 &gt; Chorrillos/Qda del Toro/Salta/Argentine [SS_833/97]</t>
  </si>
  <si>
    <t>nigricans MN_117 &gt; Chorrillos/Qda del Toro/Salta/Argentine [SS_834/97]</t>
  </si>
  <si>
    <t>nigricans v. albispina GS &gt; Quebrada de Escoipe/Argentine [LeB_99026/07]</t>
  </si>
  <si>
    <t>nigricans v. albispina WR_771 &gt; Jujuy à Salta à Catamarca/Argentine [SS_829/97]</t>
  </si>
  <si>
    <t>nigricans v. carmeniana MN_82 &gt; Piedra del Molino/Argentine [SS_828/97]</t>
  </si>
  <si>
    <t>nigricans v. carmeniana MN_131 &gt; Santa Ana/Argentine [SS_830/97]</t>
  </si>
  <si>
    <t>nigricans v. carmeniana MN_149 &gt; Santa Ana-Caspalá/Argentine [SS_831/97]</t>
  </si>
  <si>
    <t>nigricans v. carmeniana MN_151 &gt; S Caspalá 3000-3500m/Argentine [SS_832/97]</t>
  </si>
  <si>
    <t>nigricans v. carmeniana WR_690 &gt; Caspala/Salta/Argentine [U_4239/95]</t>
  </si>
  <si>
    <t>occulata KK_973 &gt; Challapata 4000m/Bolivie [GK_3587/97]</t>
  </si>
  <si>
    <t>odehnalii VJ_36 &gt; 10 km de Culpina/Bolivie [LBt_3934/10]</t>
  </si>
  <si>
    <t>pygmaea GV_083/5 &gt; Impora-Tupiza 3750m/Bolivie [LeB_92019/07]</t>
  </si>
  <si>
    <t>pygmaea MN_158 &gt; Caspalá-Humahuaca 3700m/Argentine [SS_1053/98]</t>
  </si>
  <si>
    <t>pygmaea MN_223 &gt; Iturbe/Argentine [SS_971/99]</t>
  </si>
  <si>
    <t>pygmaea MN_227 &gt; Iturbe-Iruya/Argentine [SS_1156/02]</t>
  </si>
  <si>
    <t>pygmaea RH_301 &gt; S. Chichas/Potosi 3650m/Bolivie [DSW_04-142/RH/11]</t>
  </si>
  <si>
    <t>pygmaea RH_500/1 &gt; San Antonio 3950m/Qda del Toro/Argentine [LeB_93159/07]</t>
  </si>
  <si>
    <t>pygmaea RH_1074 &gt; Tarija Viles/Curqui/Bolivie [LeB_97047/07]</t>
  </si>
  <si>
    <t>pygmaea RH_1084 &gt; Chorcoya 3700m/Aviles/Tarija/Bolivie [DSW_04-137/11]</t>
  </si>
  <si>
    <t>pygmaea fa. gavazzii WR_828 &gt; Yuquina/Bolivie [SS_2300/06]</t>
  </si>
  <si>
    <t>pygmaea v. aiguillons jaunes RH_1077 &gt; Curqui 3800m/Aviles/Tarija/Bolivie [RH/10]</t>
  </si>
  <si>
    <t>pygmaea v. canacruzensis WR_642 &gt; Cana Cruz-Camargo/Bolivie [GK_3545/96]</t>
  </si>
  <si>
    <t>pygmaea v. elegantula WR_502 &gt; La Quiaca/Jujuy/Argentine [SS_993/98]</t>
  </si>
  <si>
    <t>pygmaea v. eos L_541 &gt; Tafna 3600-3800m/Jujuy/Argentine [MG_536.7481/01]</t>
  </si>
  <si>
    <t>pygmaea v. eos RH_327a &gt; Yuraj Thuru 3650m/S. Chichas/Potosi/Bolivie [RH/02]</t>
  </si>
  <si>
    <t>pygmaea v. eos RH_330a &gt; Rio Salto 3700m/S. Chichas/Potosi/Bolivie [RH/02]</t>
  </si>
  <si>
    <t>pygmaea v. eos RH_1104 &gt; Yuncharà 3700m/Aviles/Tarija/Bolivie [RH/10]</t>
  </si>
  <si>
    <t>pygmaea v. eos RH_1109 &gt; Tupiza 3600m/S. Chichas/Potosi/Bolivie [RH/10]</t>
  </si>
  <si>
    <t>pygmaea v. eos RH_1121 &gt; Rio Salto 3750m/S. Chichas/Potosi/Bolivie [RH/09]</t>
  </si>
  <si>
    <t>pygmaea v. eos RH_1121 &gt; Rio Salto 3750m/S. Chichas/Potosi/Bolivie [RH/10]</t>
  </si>
  <si>
    <t>pygmaea v. eos RH_1327 &gt; Tafna 3600m/Jujuy/Argentine [RH/09]</t>
  </si>
  <si>
    <t>pygmaea v. eos RH_1327 &gt; Tafna 3600m/Jujuy/Argentine [RH/10]</t>
  </si>
  <si>
    <t>pygmaea v. eos WR_333 &gt; Tafna/Argentine [GK_3586/96]</t>
  </si>
  <si>
    <t>pygmaea v. friedrichiana WR_646 &gt; La Cueva 3500m/Bolivie [SS_1009/98]</t>
  </si>
  <si>
    <t>pygmaea v. gracilispina FR_1118 &gt; Mal Paso 4000m/Bolivie [HB_5814/96]</t>
  </si>
  <si>
    <t>pygmaea v. haagei (OR) &gt; Puna Verde 3300m/Argentine [AK/88]</t>
  </si>
  <si>
    <t>pygmaea v. haagei BLMT_725.07 &gt; W. Uturuncu/Chuquisaca 3595m/Bolivie [MLo/10]</t>
  </si>
  <si>
    <t>pygmaea v. haagei FR_57 &gt; 80km S. de La Quiaca/Jujuy/Argentine [MG_536.741/98]</t>
  </si>
  <si>
    <t>pygmaea v. haagei RH_537 &gt; Cieneguillas 3800m/Jujuy/Argentine [LeB_91068/07]</t>
  </si>
  <si>
    <t>pygmaea v. haagei RH_1313 &gt; El Aguilar 3750m/Argentine [SS_1081/99]</t>
  </si>
  <si>
    <t>pygmaea v. haagei fa. crassa RH_601a &gt; Iruya 3600m Salta/Argentine [SS_4136/05]</t>
  </si>
  <si>
    <t>pygmaea v. haagei fa. grandis RH_1320 &gt; Pucarà 3850m/Jujuy/Argentine [RH/01]</t>
  </si>
  <si>
    <t>pygmaea v. haagei nova RH_2283b &gt; Cerro Negro/Qda de Humahuaca 3300m/Jujuy/Argentine [RH/14]</t>
  </si>
  <si>
    <t>pygmaea v. huarinensis KK_1894 &gt; Huari 3800m/Bolivie [U_5299/99]</t>
  </si>
  <si>
    <t>pygmaea v. iscayachensis WR_335b &gt; Iscayache/Jujuy/Argentine [MG_544.573/97]</t>
  </si>
  <si>
    <t>pygmaea v. iscayachensis WR_506a &gt; Iscayachi/Bolivie [LeB_03044/07]</t>
  </si>
  <si>
    <t>pygmaea v. mudanensis WR_689 &gt; Cerro Mudana/Argentine [U_4614/95]</t>
  </si>
  <si>
    <t>pygmaea v. mudanensis WR_689 &gt; Cerro Mudana/Argentine [WK/95]</t>
  </si>
  <si>
    <t>pygmaea v. nazarenoensis WR_484 &gt; Nazareno/Chuquisaca/Bolivie [U_4455/95]</t>
  </si>
  <si>
    <t>pygmaea v. nova RH_888 &gt; Chini Mayu 3450m/N. Cinti/Chuquisaca/Bolivie [RH/06]</t>
  </si>
  <si>
    <t>pygmaea v. nova RH_1346 &gt; Tafna 3550m/Jujuy/Argentine [RH/06]</t>
  </si>
  <si>
    <t>pygmaea v. nova RH_1355 &gt; Tafna 3700m/Modesto Omiste/Potosi/Bolivie [RH/06]</t>
  </si>
  <si>
    <t>pygmaea v. nova RH_2492a &gt; Pastos/S. Chichas/Potosi 3850m/Bolivie [RH/14]</t>
  </si>
  <si>
    <t>pygmaea v. nova RH_2505b &gt; Uncia/Bustillos/Potosi 3850m/Bolivie [RH/14]</t>
  </si>
  <si>
    <t>pygmaea v. orurensis FR_339 &gt; N. de Oruro/Oruro/Bolivie [MG_536.755/97]</t>
  </si>
  <si>
    <t>pygmaea v. orurensis RH_155 &gt; Lago Poopo 3900m/Oruro/Bolivie [LeB_93002/07]</t>
  </si>
  <si>
    <t>pygmaea v. pallida WR_645 &gt; La Cueva 3500m/Bolivie [SS_1000/98]</t>
  </si>
  <si>
    <t>pygmaea v. paucicostata RH_3178a &gt; Curqui 3650m/Aviles/Tarija/Bolivie [RH/10]</t>
  </si>
  <si>
    <t>pygmaea v. pelzliana WR_333a &gt; La Quiaca/Jujuy/Argentine [RH/Wessner/08]</t>
  </si>
  <si>
    <t>pygmaea v. polypetala RH_873 &gt; Khuchu Ingenio 3700m/Linares/Potosi/Bolivie [RH/11]</t>
  </si>
  <si>
    <t>pygmaea v. polypetala WR_301 &gt; Cucho Ingenio/Bolivie [SS_890/97]</t>
  </si>
  <si>
    <t>pygmaea v. rosalbiflora FR_1115 &gt; Mal Paso/Potosi/Bolivie [GK_1122/97]</t>
  </si>
  <si>
    <t>pygmaea v. setifera WR_333b &gt; Tafna/Jujuy/Argentine [AW/03]</t>
  </si>
  <si>
    <t>pygmaea v. torquata FR_1117 &gt; Mal Paso/Bolivie [U_3904/92]</t>
  </si>
  <si>
    <t>pygmaea v. violascens WR_295 &gt; Potosi/Potosi/Bolivie [GK_3576/97]</t>
  </si>
  <si>
    <t>raulii RW_481 &gt; Chaqui/Potosi/Bolivie [LBt_4175/10]</t>
  </si>
  <si>
    <t>raulii WR_493 &gt; Tarija/Tarija/Bolivie [U/07]</t>
  </si>
  <si>
    <t>sp. nova RH_173c &gt; Rio Honda 3450m/N. Cinti/Chuquisaca/Bolivie [RH/10]</t>
  </si>
  <si>
    <t>steinmannii HTH_141b &gt; Iscayachi-San Antonio-Paichu/Bolivie [HTH/14]</t>
  </si>
  <si>
    <t>steinmannii RH_326a &gt; Potosi-Mal Paso 3800m/Bolivie [LeB_93073/07]</t>
  </si>
  <si>
    <t>steinmannii RH_586 &gt; Poscaya 3500m/Bolivie [LeB_91058/07]</t>
  </si>
  <si>
    <t>steinmannii WK_823 &gt; Guancame 64km S. Oruro/Bolivie [U_5177/98]</t>
  </si>
  <si>
    <t>steinmannii WK_823 &gt; Guancame 64km S. Oruro/Bolivie [WK/00]</t>
  </si>
  <si>
    <t>steinmannii WK_824 &gt; 4 km N. Challapata/Bolivie [WK/00]</t>
  </si>
  <si>
    <t>steinmannii v. applanata WK_875 &gt; 34 km N Camargo/Bolivie [U_5416/99]</t>
  </si>
  <si>
    <t>steinmannii v. applanata WR_486 &gt; Camargo à Culpina/Chuquisaca/Bolivie [MG_546.145/97]</t>
  </si>
  <si>
    <t>steinmannii v. camargoensis WR_311 &gt; W. de Camargo/Chuquisaca/Bolivie [WK/96]</t>
  </si>
  <si>
    <t>steinmannii v. cincinata JD_256 &gt; Cuchu Ingenio/Potosi/Bolivie [LeB_90122/07]</t>
  </si>
  <si>
    <t>steinmannii v. cincinata WR_300 &gt; Cucho Ingenio/Bolivie [GK_3583/97]</t>
  </si>
  <si>
    <t>steinmannii v. cincinata WR_300 &gt; Cucho Ingenio/Bolivie [HB_4532/96]</t>
  </si>
  <si>
    <t>steinmannii v. cincinata WR_300 &gt; Cucho Ingenio/Bolivie [LeB_82007/ GK/81/07]</t>
  </si>
  <si>
    <t>steinmannii v. costata WR_71 &gt; Potosi/Potosi/Bolivie [SS_1055/98]</t>
  </si>
  <si>
    <t>steinmannii v. eucalyptana RH_156_(OR) &gt; Challapata 3700m/Oruro/Bolivie [RH/06]</t>
  </si>
  <si>
    <t>steinmannii v. iridescens RH_1112 &gt; Pampa Mochara 3750m/S. Chichas/Potosi/Bolivie [RH/08]</t>
  </si>
  <si>
    <t>steinmannii v. major WR_334 &gt; La Quiaca/Jujuy/Argentine [LeB_90046/07]</t>
  </si>
  <si>
    <t>steinmannii v. major WR_334 &gt; La Quiaca/Jujuy/Argentine [LeB_90102/ Lindner/07]</t>
  </si>
  <si>
    <t>steinmannii v. nova RH_1070 &gt; Pamparayo/Aviles/Tarija 3700m/Bolivie [RH/14]</t>
  </si>
  <si>
    <t>steinmannii v. nova RH_1341_(OR) &gt; El Angosto 3950m/Jujuy/Argentine [RH/09]</t>
  </si>
  <si>
    <t>steinmannii v. tuberculata RH_2099a &gt; La Cueva-Miskha Pampa 3150m/S. Cinti/Chuquisaca/Bolivie [RH/02]</t>
  </si>
  <si>
    <t>tarvitaensis FR_773 &gt; S. Cinti/Bolivie [DSW/04]</t>
  </si>
  <si>
    <t>tarvitaensis FR_773 &gt; S. Cinti/Bolivie [U_5317/99]</t>
  </si>
  <si>
    <t>tarvitaensis FR_773 &gt; S. Cinti/Bolivie [WK/00]</t>
  </si>
  <si>
    <t>tarvitaensis RH_1609 &gt; Tarvita 2800m/Azurduy/Chuquisaca/Bolivie [RH/18]</t>
  </si>
  <si>
    <t>calliantha v. beryllioides Jo_124 &gt; N Jujuy 1450m/Argentine [RH/08]</t>
  </si>
  <si>
    <t>calliantha v. beryllioides RH_1392 &gt; Tiraxi 1900m/Capital/Jujuy/Argentine [RH/04]</t>
  </si>
  <si>
    <t>catamarcensis RH_2119a &gt; Aconquija E. 1900m/Catamarca/Argentine [RH/18]</t>
  </si>
  <si>
    <t>catamarcensis RH_2119a_(OR) &gt; E. Aconquija 1900m/Catamarca/Argentine [RH/06]</t>
  </si>
  <si>
    <t>decrescens KK_1924 &gt; Mizque/Rio Caine 2200m/Bolivie [SS_777/97]</t>
  </si>
  <si>
    <t>edeltraudae RW_66 &gt; Sierra Medina 1540m/Tucuman/Argentine [SS_779/97]</t>
  </si>
  <si>
    <t>fabrisii Jo_242 &gt; Jujuy/Argentine [RH/07]</t>
  </si>
  <si>
    <t>fabrisii WR_688 &gt; Santa Ana à Valle Colorado/Salta/Argentine [RH/07]</t>
  </si>
  <si>
    <t>fabrisii v. aureiflora WR_687 &gt; Valle Grande à Valle Colorado/Salta/Argentine [U_4021/96]</t>
  </si>
  <si>
    <t>krainziana fleurs blanches [GK_3133/91]</t>
  </si>
  <si>
    <t>mandingaensis HJ_421 &gt; W Tarvita 2800m/Chuquisaca/Bolivie [DSW2014-024/LeB/19]</t>
  </si>
  <si>
    <t>margarethae L_550 &gt; Paso Santa Victoria-Jujuy/Salta/Argentine</t>
  </si>
  <si>
    <t>margarethae RH_558 &gt; Abra Lizoite 3550m/Salta/Argentine [RH/06]</t>
  </si>
  <si>
    <t>margarethae RH_1362 &gt; Abra Lizoite 3550m/Salta/Argentine [RH/06]</t>
  </si>
  <si>
    <t>margarethae RH_1369 &gt; Rodeo Pampa 2950m/Salta/Argentine [RH/06]</t>
  </si>
  <si>
    <t>margarethae WR_521 &gt; Sta Victoria/Argentine [RH/07]</t>
  </si>
  <si>
    <t>padcayensis ssp. camachoensis n.prov. RH_1051_(OR) &gt; Canas 2450m/Arce/Tarija/Bolivie [RH/07]</t>
  </si>
  <si>
    <t>padcayensis ssp. camachoensis n.prov. RH_1057_(OR) &gt; Canas/Arce/Tarija/Bolivie [DSW/09]</t>
  </si>
  <si>
    <t>padcayensis ssp. camachoensis n.prov. RH_1057 &gt; Canas 2450m/Arce/Tarija/Bolivie [RH/05]</t>
  </si>
  <si>
    <t>senilis P_181 &gt; Abra Sta Laura/Argentine [U_4399/97]</t>
  </si>
  <si>
    <t>senilis RFPA_70.01 &gt; 3,5km W. Puente Mal Paso 1715m/Salta/Argentine [AL/11]</t>
  </si>
  <si>
    <t>senilis RFPA_70.01 &gt; 3,5km W. Puente Mal Paso 1715m/Salta/Argentine [AL_NS10.124/11]</t>
  </si>
  <si>
    <t>senilis WR_661 &gt; Abra Sta Laura/Argentine [U_4399/91]</t>
  </si>
  <si>
    <t>senilis WR_706a &gt; El Manzana/Argentine [SS_1030/98]</t>
  </si>
  <si>
    <t>senilis WR_706b &gt; Sta Barbara/Salta/Argentine [U_4711/98]</t>
  </si>
  <si>
    <t>senilis v. aurescens [U_755/90]</t>
  </si>
  <si>
    <t>senilis v. kesselringiana 'Rose of York' fleurs blanches [JLo_838/96]</t>
  </si>
  <si>
    <t>senilis v. lilacinorosea L_560 &gt; 10km NW. de Antilla 1300-1500m/Salta/Argentine [U_4485/97]</t>
  </si>
  <si>
    <t>senilis v. stuemeri P_249 &gt; Sierra Aconquija 2500m/Tucuman/Argentine [U_6334/06]</t>
  </si>
  <si>
    <t>violaciflora WR_681 &gt; Yacones/Argentine [SS_1067/98]</t>
  </si>
  <si>
    <t>violaciflora v. knuthiana RH_1269_(OR) &gt; Yacones 2150m/Salta/Argentine [RH/14]</t>
  </si>
  <si>
    <t>violaciflora v. knuthiana WR_801 &gt; Yacones/Argentine [SS_1068/98]</t>
  </si>
  <si>
    <t>wessneriana fa. nova RH_611 &gt; Volcan 2200m/Qda de Humahuaca/Jujuy/Argentine [RH/07]</t>
  </si>
  <si>
    <t>xanthocarpa RFPA_66.03_(OR) &gt; Quebrada del Toro-El Alisal 2251m/Salta/Argentine [AL/11]</t>
  </si>
  <si>
    <t>xanthocarpa RFPA_66.03 &gt; Quebrada del Toro-El Alisal 2251m/Salta/Argentine [AL/14]</t>
  </si>
  <si>
    <t>xanthocarpa WR_1 &gt; Quebrada del Toro/Salta/Argentine [JPB/97]</t>
  </si>
  <si>
    <t>pulvinigera RH_1448b_(OR_ex_cl1) &gt; Santa Maria 300m/RGS/Brésil [RH/10]</t>
  </si>
  <si>
    <t>tucumanense RH_3580a_(OR) &gt; Alpachiri 890m/Tucuman/Argentine [RH/15]</t>
  </si>
  <si>
    <t>parviflorus SB_562 &gt; W. Blanding/UT/USA [MG_1236.4/08]</t>
  </si>
  <si>
    <t>grandiflorus</t>
  </si>
  <si>
    <t>grandiflorus [Pz_4497/10]</t>
  </si>
  <si>
    <t>mirabilis [RF/89]</t>
  </si>
  <si>
    <t>mirabilis WR_131 &gt; Patquia/La Rioja/Argentine [ES/07]</t>
  </si>
  <si>
    <t>corregidorae RMSD_130 &gt; Barranca del Infiernillo/QRO/Mexique [DR/15]</t>
  </si>
  <si>
    <t>disciformis RMSD_63 &gt; Vizarron-Pena Miller 1372m/QRO/Mexique [DR/15]</t>
  </si>
  <si>
    <t>alba RH_2432a &gt; Pantipampa 2900m/Oropeza/Chuquisaca/Bolivie [RH/10]</t>
  </si>
  <si>
    <t>alba RH_2432a_(OR) &gt; Pantipampa 2900m/Oropeza/Chuquisaca/Bolivie [RH/10]</t>
  </si>
  <si>
    <t>alba WR_472 &gt; Chiqui Tayoj/Chuquisaca/Bolivie [GK_2428/97]</t>
  </si>
  <si>
    <t>albissima HS_24 &gt; Aiquile/Bolivie [U_4526/97]</t>
  </si>
  <si>
    <t>albissima fa. albida KK_1567 &gt; Aiquile 2500m/Bolivie [U_4298/95]</t>
  </si>
  <si>
    <t>albissima fa. nova HS_100a &gt; Rodeo/Bolivie</t>
  </si>
  <si>
    <t>albissima fa. nova HS_100a &gt; Rodeo/Bolivie [DH_1087/95]</t>
  </si>
  <si>
    <t>albissima fa. nova HS_100b &gt; Rodeo/Bolivie [U/97]</t>
  </si>
  <si>
    <t>arenacea HS_30 &gt; Santa Rosa/Bolivie [U_4371/96]</t>
  </si>
  <si>
    <t>augustinii HS_152 &gt; Huanakuni Chico/Cochabamba/Bolivie [DH/98]</t>
  </si>
  <si>
    <t>augustinii RH_814 &gt; Huanakuni Chico 2500m/Mizque/Cochabamba/Bolivie [RH/02]</t>
  </si>
  <si>
    <t>augustinii RH_816_(OR) &gt; Huanakuni Chico 2400m/Mizque/Cochabamba/Bolivie [RH/16]</t>
  </si>
  <si>
    <t>azurduyensis n. prov RH_1596 &gt; N. Azurduy 2650m/Azurduy/Chuquisaca/Bolivie [RH/06]</t>
  </si>
  <si>
    <t>breviflora v. haseltonii HS_144 &gt; La Vina/Cochabamba/Bolivie [U_5135/98]</t>
  </si>
  <si>
    <t>breviflora v. haseltonii HS_144 &gt; La Vina/Cochabamba/Bolivie [U_5135/99]</t>
  </si>
  <si>
    <t>calichroma RH_769_(OR) &gt; Zurima-Presto 2700m/Zudanez/Chuquisaca/Bolivie [RH/16]</t>
  </si>
  <si>
    <t>candiae v. kamiensis HS_188 &gt; Charahuayto 3750m/Ayopayo/Cochabamba/Bolivie [U_4452/97]</t>
  </si>
  <si>
    <t>candiae v. kamiensis HS_189a &gt; Kami/Callasingro/Ayopayo/Cochabamba/Bolivie [U_4945/97]</t>
  </si>
  <si>
    <t>candiae v. kamiensis L_974 &gt; Kami 2000m/Ayopaya/Cochabamba/Bolivie [U_3893/96]</t>
  </si>
  <si>
    <t>candiae v. muschii [DH_1088/97]</t>
  </si>
  <si>
    <t>candiae v. muschii WR_607 &gt; Ayopaya/Cochabamba/Bolivie [MG_1249.61/06]</t>
  </si>
  <si>
    <t>canigueralii RH_4184_(OR) &gt; Cerro Obispo 3030m/Oropeza/Chuquisaca/Bolivie [RH/14]</t>
  </si>
  <si>
    <t>cantargalloensis RH_2413 &gt; Huayllas 3550m/Zudanez/Chuquisaca/Bolivie [RH/10]</t>
  </si>
  <si>
    <t>caracarensis WR_598 &gt; Chuquisaca/Bolivie [MG_1249.2634/13]</t>
  </si>
  <si>
    <t>cardenasiana HS_41 &gt; Pasorapa/Bolivie</t>
  </si>
  <si>
    <t>cardenasiana WR_609 &gt; Pasorapa/Santa Cruz/Bolivie [U_4901/99]</t>
  </si>
  <si>
    <t>cardenasiana v. nova RH_784 &gt; Pasorapa 2600m/Campero/Cochabamba/Bolivie [RH/07/10]</t>
  </si>
  <si>
    <t>cardenasiana v. nova RH_784 &gt; Pasorapa 2600m/Campero/Cochabamba/Bolivie [RH/10]</t>
  </si>
  <si>
    <t>cylindrica HS_65 &gt; Pasjcha/Cochabamba/Bolivie [LBt_4616/10]</t>
  </si>
  <si>
    <t>cylindrica v. albiflora HS_44a &gt; Cruce/Bolivie [U/95]</t>
  </si>
  <si>
    <t>cylindrica v. magenta WR_464a &gt; Cochabamba/Cochabamba/Bolivie [U_4514/96]</t>
  </si>
  <si>
    <t>dorana HJ_807 &gt; Cerro Cruz Ounta/Bolivie [SS_2775/06]</t>
  </si>
  <si>
    <t>elizabethae RH_1954a_(OR) &gt; Buena Vista/Zudanez/Chuquisaca/Bolivie [RH/09/07]</t>
  </si>
  <si>
    <t>elizabethae RH_1954a_(OR) &gt; Buena Vista/Zudanez/Chuquisaca/Bolivie [RH/12]</t>
  </si>
  <si>
    <t>elizabethae RH_1958a &gt; Buena Vista 2600m/Zudanez/Chuquisaca/Bolivie [RH/09]</t>
  </si>
  <si>
    <t>fischeriana VS_462 &gt; Poroma-San Juan de Orco 3300m/ Chuquisaca/Bolivie [Pz_5503/09-11]</t>
  </si>
  <si>
    <t>fischeriana VS_462 &gt; Poroma-San Juan de Orco 3300m/ Chuquisaca/Bolivie [Pz_5503/10]</t>
  </si>
  <si>
    <t>frankiana v. gigantea VS_452 &gt; Puca Loma 3100m/Bolivie [Pz_5771/09]</t>
  </si>
  <si>
    <t>frankiana v. gigantea VS_452 &gt; Puca Loma 3100m/Bolivie [Pz_5771/11]</t>
  </si>
  <si>
    <t>frankiana v. gracilis VS_450 &gt; Robles 2915m/Bolivie [LBt_4630/10]</t>
  </si>
  <si>
    <t>frankiana v. intermedia VS_458 &gt; Romoral-Poroma 2858m/Bolivie [LBt_4631/10]</t>
  </si>
  <si>
    <t>frankiana v. rectispina VS_460 &gt; Romeral-Poroma 3120m/Bolivie [Pz_4632/09/10]</t>
  </si>
  <si>
    <t>gemmae VZ_203 &gt; Cerro Pucarillo/Villa Redencion Pampa 2680m/Bolivie [SS_2705/03]</t>
  </si>
  <si>
    <t>gemmae v. nova RH_1961a &gt; Villa Rendencion Pampa 2600m/Zudanez/Chuquisaca/Bolivie [RH]</t>
  </si>
  <si>
    <t>gemmae v. nova RH_1961a_(OR) &gt; Villa Rendencion Pampa 2600m/Zudanez/Chuquisaca/Bolivie [RH/07/11]</t>
  </si>
  <si>
    <t>gigantea RH_2512 &gt; Acasio 3250m/Bilbao/Potosi/Bolivie [RH/09]</t>
  </si>
  <si>
    <t>gigantea RH_2513a &gt; Acasio 3350m/Bilbao/Potosi/Bolivie [RH/09]</t>
  </si>
  <si>
    <t>gigantea RH_2517 &gt; Rio Liriyuni 3400m/Charcas/Potosi/Bolivie [RH/07]</t>
  </si>
  <si>
    <t>gigantea RH_2525a &gt; Tornokhasa 3050m/Bilbao/Potosi/Bolivie [RH/09]</t>
  </si>
  <si>
    <t>heinzii HS_151 &gt; Siles/Bolivie [Pz_3634/06-07]</t>
  </si>
  <si>
    <t>heinzii RH_811 &gt; Totora-Trancas 2650m/Mizque/Cochabamba/Bolivie [RH/07]</t>
  </si>
  <si>
    <t>heinzii RH_812 &gt; Totora-Trancas 2550m/Mizque/Cochabamba/Bolivie [RH/07]</t>
  </si>
  <si>
    <t>heinzii RH_812 &gt; Totora-Trancas 2550m/Mizque/Cochabamba/Bolivie [RH/11]</t>
  </si>
  <si>
    <t>heinzii RH_3237 &gt; Totora-Trancas 2700m/Mizque/Cochabamba/Bolivie [RH/11]</t>
  </si>
  <si>
    <t>hillmannii RH_1962a_(OR) &gt; Villa Rendencion Pampa 2750m/Zudanez/Chuquisaca/Bolivie [RH/07/08]</t>
  </si>
  <si>
    <t>horacekii LH_1250 &gt; Laguna Molinero 3028m/Bolivie [LBt_4640/10]</t>
  </si>
  <si>
    <t>horacekii LH_1256 &gt; Laguna Molinero/Bolivie [Pz_7022/10]</t>
  </si>
  <si>
    <t>krahnii WK_279 &gt; Cerro Tukiphalla 1900m/Comarapa/Bolivie [U_1641/96]</t>
  </si>
  <si>
    <t>langeri RH_1639_(OR) &gt; Vallegrande 2100m/Vallegrande/Santa Cruz/Bolivie [RH/07]</t>
  </si>
  <si>
    <t>langeri RH_2366a_(OR) &gt; Muyurina 1970m/Vallegrande/Santa Cruz/Bolivie [RH/07]</t>
  </si>
  <si>
    <t>losenickyana v. chatajillensis MN_247 &gt; Sucre-Ravelo 0/Cochabamba/Bolivie [SS/02-07]</t>
  </si>
  <si>
    <t>mariana RH_3208 &gt; Chilijchi Waykho 2900m/Mizque/Cochabamba/Bolivie [RH/08]</t>
  </si>
  <si>
    <t>mariana fa. nova HS_81 &gt; Sivingani 2750m/Cochabamba/Bolivie [WK/98]</t>
  </si>
  <si>
    <t>mariana v. prantneri HS_16 &gt; Mizque-Arani km41.5 3150m/Mizque/Cochabamba/Bolivie [SS_4314/06]</t>
  </si>
  <si>
    <t>markusii v. longispina WR_195 &gt; Vila Vila/Cochabamba/Bolivie [U_2190/06]</t>
  </si>
  <si>
    <t>markusii v. tintinensis HS_57a &gt; Tin Tin 3050m/Mizque/Cochabamba/Bolivie [RH/06]</t>
  </si>
  <si>
    <t>menesesii FR_775 &gt; Rio Santa Rosa/rivière proche de Quirirpaya Nr.12/Cochabamba/Bolivie [GK_1743/89]</t>
  </si>
  <si>
    <t>mentosa HS_52 &gt; Cerro Pedro 2500-2700m/Mizque/Cochabamba/Bolivie</t>
  </si>
  <si>
    <t>mentosa HS_52 &gt; Cerro Pedro 2500-2700m/Mizque/Cochabamba/Bolivie [Pz_2895/08]</t>
  </si>
  <si>
    <t>mentosa WK_703 &gt; S. Aiquile/Bolivie [WK/00]</t>
  </si>
  <si>
    <t>mentosa v. flavissima [DH_1079/97]</t>
  </si>
  <si>
    <t>mentosa v. flavissima KK_1800 &gt; Aiquile 2800m/Bolivie [MG_1249.34/97_pro_parte1]</t>
  </si>
  <si>
    <t>mentosa v. flavissima WR_277 &gt; Orkho Abuelo/Cochabamba/Bolivie [U_680/95]</t>
  </si>
  <si>
    <t>mizquensis RH_823_(OR) &gt; Montagne autour de Mizque 2500m/Mizque/Cochabamba/Bolivie [RH/16]</t>
  </si>
  <si>
    <t>mizquensis RH_823 &gt; Montagne autour de Mizque 2500m/Mizque/Cochabamba/Bolivie [RH/05]</t>
  </si>
  <si>
    <t>pasopayana RH_765_(OR) &gt; Presto-Pasopaya_3150m/Yamparaez/Chuquisaca/Bolivie [RH/16]</t>
  </si>
  <si>
    <t>pasopayana RH_1546 &gt; Presto-Pasopaya 3100m/Yamparaez/Chuquisaca/Bolivie [RH/12]</t>
  </si>
  <si>
    <t>pulchra HS_78a &gt; Presto 2800m/Chuquisaca/Bolivie [U_4375/96]</t>
  </si>
  <si>
    <t>purpurea L_331a &gt; Mina Ascientos 2700-2900m/hauteurs Mizque/Cochabamba/Bolivie [U_4898/96]</t>
  </si>
  <si>
    <t>rauschii WR_289 &gt; Zudanez/Chuquisaca/Bolivie [U_6342/03]</t>
  </si>
  <si>
    <t>roberto-vasquezii RH_3144 &gt; Monteagudo 1400m/Hernando Siles/Chuquisaca/Bolivie [RH/11]</t>
  </si>
  <si>
    <t>santiaginensis HS_109 &gt; Cuesta de Santiago/Bolivie [DH_1094/97]</t>
  </si>
  <si>
    <t>santiaginensis HS_109 &gt; Cuesta de Santiago/Bolivie [GK_3938/97]</t>
  </si>
  <si>
    <t>santiaginiensis RH_4116 &gt; Aiquile-Santiago 2930m/Campero/Cochabamba/Bolivie [RH/18]</t>
  </si>
  <si>
    <t>senoiana WR_612 &gt; Cochabamba/Cochabamba/Bolivie [U_4002/95]</t>
  </si>
  <si>
    <t>sormae RH_3126_(OR) &gt; Pampa Huasi 3700m/Zudanez/Chuquisaca/Bolivie [RH/15]</t>
  </si>
  <si>
    <t>sormae RH_3128_(OR) &gt; Pampa Huasi 3128m/Zudanez/Chuquisaca/Bolivie [RH/14]</t>
  </si>
  <si>
    <t>sp. HS_134 &gt; Cliza/Bolivie [SS_1110/98]</t>
  </si>
  <si>
    <t>sp. L_327 &gt; Charcas 2500-2700m/Torotoro/Potosi/Bolivie [SS_4514/07]</t>
  </si>
  <si>
    <t>sp. RH_1947a_(OR) &gt; W. Mojocoya 2400m/Zudanez/Chuquisaca/Bolivie [RH/14]</t>
  </si>
  <si>
    <t>sp. RH_3254 &gt; Apacheta 2500m/Mizque/Cochabamba/Bolivie [RH/09]</t>
  </si>
  <si>
    <t>sp. nova RH_2442 &gt; Chullpa Chaca 3200m/Oropeza/Chuquisaca/Bolivie [RH/09]</t>
  </si>
  <si>
    <t>sp. nova RH_2522 &gt; Acasio 3300m/Bilbao/Potosi/Bolivie [RH/09]</t>
  </si>
  <si>
    <t>sp. nova RH_2526 &gt; Jatun Pampa 3100m/Bilbao/Potosi/Bolivie [RH/09]</t>
  </si>
  <si>
    <t>tarabucoensis RH_760_(OR) &gt; Tarabuco-Presto 2950m/Yamparaez/Chuquisaca/Bolivie [RH/16]</t>
  </si>
  <si>
    <t>tarabucoensis RH_766_(OR) &gt; Presto-Tarabuco 3250m/Yamparaez/Chuquisaca/Bolivie [RH/16]</t>
  </si>
  <si>
    <t>tarabucoensis RH_1566_(OR) &gt; W. Cord. Madinga 2700m/Zudanez/Chuquisaca/Bolivie [RH/14]</t>
  </si>
  <si>
    <t>tarabucoensis RH_3105_(OR) &gt; S. Zudanez 2670m/Zudanez/Chuquisaca/Bolivie [RH/15]</t>
  </si>
  <si>
    <t>tarabucoensis RH_3109_(OR) &gt; N. Zudanez 2600m/Zudanez/Chuquisaca/Bolivie [RH/15]</t>
  </si>
  <si>
    <t>tarabucoensis v. aureiflora JK_189 &gt; E. Yamparez/Bolivie [AL_NS05.13/SS_2841/12]</t>
  </si>
  <si>
    <t>tarabucoensis v. aureiflora RH_380_(OR) &gt; Sucre-Tarabuco 3300m/Yamparaez/Chuquisaca/Bolivie [RH/15]</t>
  </si>
  <si>
    <t>tarabucoensis v. aureiflora RH_380 &gt; Sucre-Tarabuco 3300m/Yamparaez/Chuquisaca/Bolivie [RH/02]</t>
  </si>
  <si>
    <t>tarabucoensis v. hertusii RH_3104 &gt; S. Zudanez 2630m/Zudanez/Chuquisaca/Bolivie [RH/11]</t>
  </si>
  <si>
    <t>tarabucoensis v. hertusii RH_3104 &gt; S. Zudanez 2630m/Zudanez/Chuquisaca/Bolivie [RH/13]</t>
  </si>
  <si>
    <t>tarabucoensis ssp. lenkae VS_423 &gt; Kochi 3100m/Bolivie [Pz_7021/10]</t>
  </si>
  <si>
    <t>tarabucoensis ssp. patriciae RH_1939a &gt; N. Zudanez 2550m/Zudanez/Chuquisaca/Bolivie [RH/04]</t>
  </si>
  <si>
    <t>tarabucoensis ssp. patriciae RH_1939a &gt; N. Zudanez 2550m/Zudanez/Chuquisaca/Bolivie [RH/04/06/07]</t>
  </si>
  <si>
    <t>tarabucoensis ssp. patriciae RH_1939a &gt; N. Zudanez 2550m/Zudanez/Chuquisaca/Bolivie [RH/07]</t>
  </si>
  <si>
    <t>tarijensis ssp. samaensis RH_2072a &gt; Pajchu 3400m/Mendez/Tarija/Bolivie [RH/10]</t>
  </si>
  <si>
    <t>tiraquensis KK_1801 &gt; Epizana 3200m/Bolivie [MG_1249.83/93]</t>
  </si>
  <si>
    <t>tiraquensis v. aguilarii RH_797_(OR) &gt; Copachuncho 2550m/Carrasco/Cochabamba/Bolivie [RH/16]</t>
  </si>
  <si>
    <t>tiraquensis v. huanacuniensis RH_3243 &gt; Huankuni-Comarapa 2300m/Campero/Cochabamba/Bolivie [RH/09]</t>
  </si>
  <si>
    <t>tiraquensis v. huanacuniensis RH_3243 &gt; Huankuni-Comarapa 2300m/Campero/Cochabamba/Bolivie [RH/12]</t>
  </si>
  <si>
    <t>tiraquensis v. longiseta HS_171 &gt; Lopez Mendoza/Cochabamba/Bolivie [SS_4311/07]</t>
  </si>
  <si>
    <t>tiraquensis v. longiseta RH_1146 &gt; Rancho Zapata 3200m/Carrasco/Cochabamba/Bolivie [RH/08]</t>
  </si>
  <si>
    <t>vargasii RH_3069 &gt; Vallegrande 2250m/Sta Cruz/Bolivie [RH]</t>
  </si>
  <si>
    <t>vargasii RH_3069 &gt; Vallegrande 2250m/Sta Cruz/Bolivie [RH/09]</t>
  </si>
  <si>
    <t>vargasii fa. nova RH_3070_(OR) &gt; Vallegrande 2000m/Sta Cruz/Bolivie [RH/14]</t>
  </si>
  <si>
    <t>vasqueziana RH_731_(OR) &gt; Barranca 2900m/Oropeza/Chuquisaca/Bolivie [RH/16]</t>
  </si>
  <si>
    <t>verticillacantha v. crispata BLMT_740.02 &gt; N. Sopachuy/Tomina/Chuquisaca 2233m/Bolivie [MLo/10]</t>
  </si>
  <si>
    <t>verticillacantha v. crispata fa. gigantea n. n. RH_1614 &gt; Pampas Punta 2200m/Tomina/Chuquisaca/Bolivie [RH/07/10]</t>
  </si>
  <si>
    <t>verticillacantha v. crispata fa. gigantea n. n. RH_1614 &gt; Pampas Punta 2200m/Tomina/Chuquisaca/Bolivie [RH/10]</t>
  </si>
  <si>
    <t>verticillacantha v. crispata fa. muelleri RH_2379_(OR) &gt; Pucara 2620m/Vallegrande/Santa Cruz/Bolivie [RH/14/15]</t>
  </si>
  <si>
    <t>verticillacantha v. cuprea WR_476 &gt; Torotoro/Chuquisaca/Bolivie [U_3906/95]</t>
  </si>
  <si>
    <t>alexanderi RFPA_870.01 &gt; 20km W. Alto Jagüé 2307m/La Rioja/Argentine [BJ/24]</t>
  </si>
  <si>
    <t>alexanderi RFPA_899.01 &gt; 4km E. Fiambala 1689m/Catamarca/Argentine [BJ/24]</t>
  </si>
  <si>
    <t>alexanderi RFPA_915.02 &gt; Cuesta La Cebila/La Rioja/Argentine [TG/24]</t>
  </si>
  <si>
    <t>alexanderi RFPA_917.03 &gt; 23km S. Villa Mazán/La Rioja/Argentine [TG/24]</t>
  </si>
  <si>
    <t>aoracanthus RFPA_861.01 &gt; N. Villa Nueva/San Juan/Argentine [TG/24]</t>
  </si>
  <si>
    <t>aoracanthus RFPA_876.02 &gt; 8km E. Villa Union 1267m/La Rioja/Argentine [BJ/24]</t>
  </si>
  <si>
    <t>aoracanthus RFPA_876.02 &gt; 8km E. Villa Union/La Rioja/Argentine [TG/24]</t>
  </si>
  <si>
    <t>aoracanthus RFPA_928.01 &gt; Parking Sierra Azules/San Juan/Argentine [TG/24]</t>
  </si>
  <si>
    <t>articulatus RFPA_882.01 &gt; E. Chilecito (Base Sierra Velasco)/La Rioja/Argentine [TG/24]</t>
  </si>
  <si>
    <t>weberi v. deminutus WR_241 &gt; Cachipampa-Cachi/Salta/Argentine [DSW/HUN/20]</t>
  </si>
  <si>
    <t>bicolor tous aiguillons blancs [GK_1760/88_pro_parte2]</t>
  </si>
  <si>
    <t>conothelos [DH_475/93]</t>
  </si>
  <si>
    <t>conothelos v. aurantiacus [DH_431/96]</t>
  </si>
  <si>
    <t>lausseri [GK_4874/96]</t>
  </si>
  <si>
    <t>arboricola ISI_89-32 &gt; Rancho Nogalar 1100m/Sidaras à Tariquia/Rio Chillaguatas/Tarija/Arce/Bolivie [DKG_TO1002/15]</t>
  </si>
  <si>
    <t>candicans RFPA_884.04 &gt; N. El Carrizal/La Rioja/Argentine [TG/24]</t>
  </si>
  <si>
    <t>candicans RH_2921d &gt; Las Palmas 1100m/Ischilin/Cordoba/Argentine [RH/14]</t>
  </si>
  <si>
    <t>saueri HO_900 &gt; Sierra Salamanca 950m/Tamaulipas/Mexique [HO/96]</t>
  </si>
  <si>
    <t>saueri v. septentrionalis PP_1363 &gt; Mina/Monterrey/NL/Mexique [DR/RM/12]</t>
  </si>
  <si>
    <t>saueri ssp. ysabelae HO_776 &gt; Tula 1200m/TAMPS/Mexique [GK_573/95]</t>
  </si>
  <si>
    <t>viereckii [DH_543/90]</t>
  </si>
  <si>
    <t>viereckii ssp. major L_730 &gt; Lazaro Cardenas 1500m/San Luis Potosi/Mexique [MG_453.8/96]</t>
  </si>
  <si>
    <t>viereckii ssp. neglectus L_1159 &gt; Sierra Salamanca/TAMPS/Mexique [GK_3404/90]</t>
  </si>
  <si>
    <t>pseudopectinatus 'Barbora' [JM/15]</t>
  </si>
  <si>
    <t>valdezianus TCG_2007 &gt; Ramos Arispe/NL/Mexique [RMi/15]</t>
  </si>
  <si>
    <t>valdezianus fa. albiflorus SB_250 &gt; Santa Ana/NL/Mexique [MG_1302/96]</t>
  </si>
  <si>
    <t>valdezianus fa. albiflorus TCG_2003 &gt; Cruz de Elorza/Mexique [RMi/15]</t>
  </si>
  <si>
    <t>pseudomacrochele v. alenae Rog_199 &gt; Cardonal/HGO/Mexique [Pz_2429/12]</t>
  </si>
  <si>
    <t>beguinii v. albiflorus n. n. GM_1047 &gt; Zacatecas/Mexique [RM/JM/12]</t>
  </si>
  <si>
    <t>mandragora ssp. pailanus L_1035 &gt; Sierra de la Paila 2200-2300m/COAH/Mexique [DH_433/94]</t>
  </si>
  <si>
    <t>subterraneus [CR_551/96]</t>
  </si>
  <si>
    <t>subterraneus ssp. zaragosae SB_1437 &gt; Zaragoza/NL/Mexique [MG_453.52/99]</t>
  </si>
  <si>
    <t>schmiedickeanus ssp. klinkerianus HO_1044 &gt; El Huizache 1400m/San Luis Potosi/Mexique [AH/96]</t>
  </si>
  <si>
    <t>schmiedickeanus ssp. klinkerianus TCG_7001 &gt; El Entronque/microondas El Huizache/SLP/Mexique [RM/15]</t>
  </si>
  <si>
    <t>schmiedickeanus ssp. klinkerianus fa. schwarzii VM_287 &gt; Canon Hondo /SLP/Mexique [RM/Kakexpress/13]</t>
  </si>
  <si>
    <t>hoferi HO_434 &gt; Aramberri 1200m/NL/Mexique [HO/96]</t>
  </si>
  <si>
    <t>nikolae GCG_10891 &gt; San Pedro/SLP/Mexique [GCG/16]</t>
  </si>
  <si>
    <t>swobodae HO_16 &gt; Rayones 1800m/NL/Mexique [GK_4542/93]</t>
  </si>
  <si>
    <t>frey-juckeri HJ_441 &gt; Rio Huancarani 1100m/Chuquisaca/Bolivie</t>
  </si>
  <si>
    <t>frey-juckeri HJ_441 &gt; Rio Huancarani 1100m/Chuquisaca/Bolivie [Pz_7309/18]</t>
  </si>
  <si>
    <t>lanata WR_468 &gt; Sucre/Chuquisaca/Bolivie [MG_1302.75/97]</t>
  </si>
  <si>
    <t>platygona [MG_1302.884/98]</t>
  </si>
  <si>
    <t>pucarensis HJ_1201 &gt; Cerro Pucara 2150-2500m/Potosi/Bolivie [Pz_7371/18]</t>
  </si>
  <si>
    <t>sanpedroensis RH_2520 &gt; San Pedro de Buena Vista 3050m/Charcas/Potosi/Bolivie [RH/09]</t>
  </si>
  <si>
    <t>sanpedroensis RH_2521 &gt; San Pedro de Buena Vista 3100m/Charcas/Potosi/Bolivie [RH/09]</t>
  </si>
  <si>
    <t>sucrensis WR_600 &gt; Sucre/Chuquisaca/Bolivie [U_2534/98]</t>
  </si>
  <si>
    <t>cintiensis BLMT_722.05 &gt; S. Palca Grande 2346m/Nor Cinti/Chuquisaca/Bolivie [MLo/10]</t>
  </si>
  <si>
    <t>fidana RH_1126 &gt; Mal Paso 3950m/S. Chichas/Potosi/Bolivie [RH/07]</t>
  </si>
  <si>
    <t>fidana ssp. pygmaea HTH_29 &gt; Mal Paso 4100m/Potosi/Bolivie [Pz_7101/13]</t>
  </si>
  <si>
    <t>kargliana BLMT_89.01 &gt; Tupiza/S. Chichas/Potosi 3460m/Bolivie [GC/05]</t>
  </si>
  <si>
    <t>kargliana BLMT_89.01 &gt; Tupiza/S. Chichas/Potosi 3460m/Bolivie [SS_4111/05]</t>
  </si>
  <si>
    <t>neumanniana v. aurantia MN_172 &gt; Iturbe/Argentine [SS_3044/07]</t>
  </si>
  <si>
    <t>westii RH_2460 &gt; Chini Mayu 3150m/N. Cinti/Chuquisaca/Bolivie [RH/07]</t>
  </si>
  <si>
    <t>westii RH_2460 &gt; Chini Mayu 3150m/N. Cinti/Chuquisaca/Bolivie [RH/11]</t>
  </si>
  <si>
    <t>westii RH_2461c &gt; Palta Loma 3400m/N. Cinti/Chuquisaca/Bolivie [RH/07]</t>
  </si>
  <si>
    <t>westii RH_3196 &gt; Suquistaca 3300m/N. Cinti/Chuquisaca/Bolivie [RH/07]</t>
  </si>
  <si>
    <t>westii RH_3196 &gt; Suquistaca 3300m/N. Cinti/Chuquisaca/Bolivie [RH/11]</t>
  </si>
  <si>
    <t>xHAAGESPOSTOA</t>
  </si>
  <si>
    <t>climaxicantha (Neobinghamia climaxicantha) [CS/24]</t>
  </si>
  <si>
    <t>zz Hybrides F1 - CLEISTOCACTUS x HILDEWINTERIA</t>
  </si>
  <si>
    <t>C. baumanii RFPA_694.01 x H. colademononis [AL/24]</t>
  </si>
  <si>
    <t>E. oxygona x T. angelesiae RFPA_115.01 [AL/24]</t>
  </si>
  <si>
    <t>zz Hybrides F1 - ERIOSYCE</t>
  </si>
  <si>
    <t>E. strausianus RFPA_466.03 x E. vertongenii RFPA_289.01 [AL/24]</t>
  </si>
  <si>
    <t>E. vertongenii RFPA_289.01 x E. strausianus RFPA_466.03 [AL/24]</t>
  </si>
  <si>
    <t>cremnophila EVJ_12171 &gt; Gertmitskloof/RSA [JAA/14]</t>
  </si>
  <si>
    <t>descoingsii [GK_5021/20]</t>
  </si>
  <si>
    <t>parvula ISI_2001-23 &gt; Itremo/Madagascar [JAA/14]</t>
  </si>
  <si>
    <t>petrophila ISI_2001-24 &gt; Wyljes [JAA/13]</t>
  </si>
  <si>
    <t>striata ssp. karasbergensis [RM/15]</t>
  </si>
  <si>
    <t>namaquensis RH_3332i &gt; Steinkopf 900m/Northern Cape/RSA [RH/16]</t>
  </si>
  <si>
    <t>alborubra PV_197 &gt; Eksteenfontein [MG_1319.364/14]</t>
  </si>
  <si>
    <t>ustulata JVT_96304 &gt; Vondeling/W Willowmore/RSA [SCA_AV_6/20]</t>
  </si>
  <si>
    <t>kilimandsharica [ChA/RMa/23]</t>
  </si>
  <si>
    <t>mesembryanthoides v. mesembryanthoides [JFS/JAA/17]</t>
  </si>
  <si>
    <t>sp. RH_3310a &gt; Aus 1500m/Karas/Namibie [RH/14]</t>
  </si>
  <si>
    <t>sp. RH_3314d &gt; Aus 1500m/Karas/Namibie [RH/16]</t>
  </si>
  <si>
    <t>carolii-schmidtii RH_3312a &gt; Aus 1350m/Karas/Namibie [RH/15]</t>
  </si>
  <si>
    <t>carolii-schmidtii RH_3314 &gt; Aus 1500m/Karas/Namibie [RH/14]</t>
  </si>
  <si>
    <t>s-2-d3-24</t>
  </si>
  <si>
    <t>cachinalensis RCPB_115.01 &gt; Samo Alto-Km44 630m/Coquimbo/Chili [AL/24]</t>
  </si>
  <si>
    <t>sp. RH_5861c &gt; Tres Playitas 20m/Huasco/Chili [RH/24]</t>
  </si>
  <si>
    <t>CONOPHYTUM</t>
  </si>
  <si>
    <t>calculus ssp. vanzylii RH_3337 &gt; Goegap Nat. Res. 950m/Northern Cape/RSA [RH/16]</t>
  </si>
  <si>
    <t>devium v. stiriiferum B+H_2298 &gt; Geelberg/RSA [DKG_SCO_255/19]</t>
  </si>
  <si>
    <t>limpidum SB_2213 &gt; Windhoek Mountain/Namibie [MG_1453.91/18]</t>
  </si>
  <si>
    <t>barbata RH_3272 &gt; Sutherland R355 650m/Western Cape/RSA [RH/15]</t>
  </si>
  <si>
    <t>sp. RH_3334d &gt; Steinkopf 880m/Northern Cape/RSA [RH/16]</t>
  </si>
  <si>
    <t>EUCOMIS</t>
  </si>
  <si>
    <t>Sparkling [JAA/24]</t>
  </si>
  <si>
    <t>3,8€</t>
  </si>
  <si>
    <t>EUPHORBIA</t>
  </si>
  <si>
    <t>obesa [AfM_1206_ES/20]</t>
  </si>
  <si>
    <t>FOUQUIERIA</t>
  </si>
  <si>
    <t>macdougallii [JM/14]</t>
  </si>
  <si>
    <t>neilii RH_3373q &gt; Warmwaterberg 620m/Western Cape/RSA [RH/14]</t>
  </si>
  <si>
    <t>neilii RH_3373q &gt; Warmwaterberg 620m/Western Cape/RSA [RH/16]</t>
  </si>
  <si>
    <t>neilii RH_3386 &gt; Anysberg 550m/Western Cape/RSA [RH/15]</t>
  </si>
  <si>
    <t>sp. RH_1827h &gt; Ladismith 550m/Western Cape/RSA [RH/16]</t>
  </si>
  <si>
    <t>aristata MBB &gt; Kaboega [JAA/14]</t>
  </si>
  <si>
    <t>cooperi v. cooperi DMC_8492 &gt; Addo/RSA [JAA/15]</t>
  </si>
  <si>
    <t>herbacea v. paynei JAA_2109 &gt; Mc Gregor/RSA [JAA/15]</t>
  </si>
  <si>
    <t>mucronata RH_1825a &gt; Tradouw-Pass 310m/Western Cape/RSA [RH/10]</t>
  </si>
  <si>
    <t>sordida [JAA/14]</t>
  </si>
  <si>
    <t>KEDROSTIS</t>
  </si>
  <si>
    <t>africana [MG_1956.41/14]</t>
  </si>
  <si>
    <t>fulviceps C_266 &gt; 65km N. Karasburg/Namibie [PR/14]</t>
  </si>
  <si>
    <t>karasmontana v. eberlanzii C_147 &gt; 40km S. Aus/Namibie [SCA_LI_89/20]</t>
  </si>
  <si>
    <t>MATELEA</t>
  </si>
  <si>
    <t>graminifolium DMC_9802 &gt; Frankfurt/S.E. de Stutterheim/RSA [JAA/14]</t>
  </si>
  <si>
    <t>PACHYCORMUS</t>
  </si>
  <si>
    <t>discolor [JM/14]</t>
  </si>
  <si>
    <t>mollicomum (ex. P. exhibens) [Ayelo/16]</t>
  </si>
  <si>
    <t>aridum [RM/Ayelo/16]</t>
  </si>
  <si>
    <t>quinquelobatum [JFS/14]</t>
  </si>
  <si>
    <t>eruca RH_4486e &gt; Sierra de Morro 1520m/San Luis/Argentine [RH/20]</t>
  </si>
  <si>
    <t>sellowii [WWG/14]</t>
  </si>
  <si>
    <t>montanum v. carpathicum RH_3505 &gt; Strbské Solisko 1870m/Presovsky kraj/Slovaquie [RH/24]</t>
  </si>
  <si>
    <t>sosnowskyi RH_2666a &gt; Artvin-Vezirköy 2300m/Artvin/Lazistan/A8/North A./Turquie [RH/24]</t>
  </si>
  <si>
    <t>punae RH_1244 &gt; Tres Cruzes 3850m/Jujuy/Argentine [RH/18]</t>
  </si>
  <si>
    <t>uebelmannianum RFPA_308.02 &gt; E Villa Sanagasta/Sierra Velasco 2122m/La Rioja/Argentine [AL/24]</t>
  </si>
  <si>
    <t>bayrianum [MG_457.18/98]</t>
  </si>
  <si>
    <t>kuehhasii WR_817b (ex A. australis) &gt; Carrizal/La Rioja/Argentine [GK_4588/09]</t>
  </si>
  <si>
    <t>hempeliana &gt; E. Arequipa/Pérou [FVDB/00]</t>
  </si>
  <si>
    <t>agavoides &gt; Tula/TAMPS/Mexique [GK_1230/90]</t>
  </si>
  <si>
    <t>kotschoubeyanus ssp. sladkovskyi &gt; Rio Verde/SLP/Mexique [GK_1683/97]</t>
  </si>
  <si>
    <t>retusus "HO_732" aff. pectinatus &gt; Rio Verde/SLP/Mexique [GK_48/96]</t>
  </si>
  <si>
    <t>retusus SB_1426 fleurs rouges &gt; Marmelajo/NL/Mexique [MG_36.8/99]</t>
  </si>
  <si>
    <t>trigonus &gt; Arramberi/NL/Mexique [DH_1003/96]</t>
  </si>
  <si>
    <t>trigonus fleurs créme &gt; Arramberi/NL/Mexique [DH_1003/97_pro_parte2]</t>
  </si>
  <si>
    <t>trigonus fleurs rouges &gt; Arramberi/NL/Mexique [DH_1003/97_pro_parte1]</t>
  </si>
  <si>
    <t>marylanae CS_369.1_130 &gt; Serra Escura 620m/Bahia/Brésil [CS/25]</t>
  </si>
  <si>
    <t>asterias &gt; Gonzales/TAMPS/Mexique [GK_85/95]</t>
  </si>
  <si>
    <t>asterias &gt; Gonzales/TAMPS/Mexique [GK_85/96]</t>
  </si>
  <si>
    <t>asterias &gt; Texas/USA [GK_1894/03]</t>
  </si>
  <si>
    <t>asterias L_1016 &gt; Gonzales/TAMPS/Mexique [LBt_1191/15]</t>
  </si>
  <si>
    <t>asterias v. nudum 'fleurs rouges' [GK_9516/03-04_proparte2]</t>
  </si>
  <si>
    <t>bertinii KF_461 (patagonicus) fleurs roses &gt; Lago Pellegrini/Neuquen/Argentine [TJ/00_pro_parte1]</t>
  </si>
  <si>
    <t>bertinii RH_2342a (patagonicus) &gt; Peninsula Valdez 50m/Puerto Pyramides/Biedma/Chubut/Argentine [RH/06]</t>
  </si>
  <si>
    <t>shaferi RH_4132a (ex A. vestita) &gt; E. Tankharani Abra 3150m/Charcas/Potosi/Bolivie [RH/14]</t>
  </si>
  <si>
    <t>shaferi RH_4132a (ex A. vestita) &gt; E. Tankharani Abra 3150m/Charcas/Potosi/Bolivie [RH/15]</t>
  </si>
  <si>
    <t>shaferi RH_4132a (ex A. vestita) &gt; E. Tankharani Abra 3150m/Charcas/Potosi/Bolivie [RH/16]</t>
  </si>
  <si>
    <t>shaferi RH_4199a (ex A. vestita) &gt; Villa Mercedes 3460m/Linares/Potosi/Bolivie [RH/16]</t>
  </si>
  <si>
    <t>ritteri GCG_10893 (valdezii) &gt; Loma Alta/NL/Mexique [ELK/16]</t>
  </si>
  <si>
    <t>grandiflora &gt; Bolivie [GK_8821/00]</t>
  </si>
  <si>
    <t>grandiflora &gt; Bolivie [GK_8821/99]</t>
  </si>
  <si>
    <t>minima KK_1066 &gt; Rio Grande/Bolivie [MG_74.2/06]</t>
  </si>
  <si>
    <t>minima KK_1066 &gt; Rio Grande/Bolivie [U_6506/06]</t>
  </si>
  <si>
    <t>sp. &gt; Millares/Bolivie [PMH/01]</t>
  </si>
  <si>
    <t>sp. &gt; Rio Chico/Argentine [GK_3265/99]</t>
  </si>
  <si>
    <t>sp. &gt; Zudanez/Bolivie [GK_3266/00]</t>
  </si>
  <si>
    <t>sp. &gt; Zudanez/Bolivie [GK_3266/99]</t>
  </si>
  <si>
    <t>tarabucoensis &gt; Tarabuco/Bolivie [Pz_4567/03]</t>
  </si>
  <si>
    <t>tominensis n. n. &gt; Tomina/Bolivie [Pz_3742/03]</t>
  </si>
  <si>
    <t>icosagonus ssp. roseiflorus GC_1110.02 (=Akersia roseiflora) &gt; Vallée de Catamayo/Loja/Equateur [GC/18]</t>
  </si>
  <si>
    <t>aethiops &gt; Cordoba/Argentine [SS_3450/03]</t>
  </si>
  <si>
    <t>ahremephiana WK_787 [U/06]</t>
  </si>
  <si>
    <t>angustiflora CS_23.2_93 &gt; Guanillos valle/Antofagasta Region II/Chili [AL/CS/09]</t>
  </si>
  <si>
    <t>coquimbana &gt; Las Rojas/Elqui/Chili</t>
  </si>
  <si>
    <t>esmeraldana UN_672A [MG_85.9/98]</t>
  </si>
  <si>
    <t>fiedleriana CS_53.2_58 petites têtes &gt; Huasco/Chili [CS/08]</t>
  </si>
  <si>
    <t>hypogaea fa. peau de lezard Buining/Diers [WK/97]</t>
  </si>
  <si>
    <t>krainziana OLV_64 grosses plantes &gt; Quebrada San Ramon/Chili [ChL/14_pro_parte2]</t>
  </si>
  <si>
    <t>krainziana OLV_64 petites plantes &gt; Quebrada San Ramon/Chili [ChL/14_pro_parte1]</t>
  </si>
  <si>
    <t>laui ssp. adriannae n. n. FK_1053 &gt; Los Lomitas/Chili [SS_175/10]</t>
  </si>
  <si>
    <t>variispinata WM_236 aiguillons forts &gt; S. Blanco Encalada/Chili [Pz_3991/06_pro_parte2]</t>
  </si>
  <si>
    <t>hintoniorum ssp. geoffreyii &gt; San Pablo/NL/Mexique [LBt_178/07]</t>
  </si>
  <si>
    <t>echinus &gt; Crane co/TX/USA [MG_96.52/96]</t>
  </si>
  <si>
    <t>ramillosa &gt; Paila/COAH/Mexique [GK_8814/96]</t>
  </si>
  <si>
    <t>ramillosa aff. &gt; Jeronimo/COAH/Mexique [GK_286/95]</t>
  </si>
  <si>
    <t>clavata ssp. stipitata FO_137 [MG_88.4/97]</t>
  </si>
  <si>
    <t>placentiformis HU_542 (D. multicolorispinus) &gt; Conselheiro Mata/Minas GeraisBrésil [GLG/15]</t>
  </si>
  <si>
    <t>zehntneri v. boomianus HU_222 (D. araneispinus) &gt; Morro de Chapeu 900m/Bahia/Brésil [Pz_2240/06]</t>
  </si>
  <si>
    <t>zehntneri v. boomianus HU_440 (D. araneispinus) &gt; N Limoeira 1130m/Sierra de Mimosa/Bahia/Brésil [ChL/14]</t>
  </si>
  <si>
    <t>fendleri &gt; Ignacio/Colorado/USA [DH_294/03]</t>
  </si>
  <si>
    <t>pulchellus &gt; Canada Morelos /Mexique [GK_3484/06]</t>
  </si>
  <si>
    <t>pulchellus v. sharpii &gt; N. San Roberto/NL/Mexique [MG_246.705/94]</t>
  </si>
  <si>
    <t>multicostatus SB_111 (lamellosus) &gt; Metzquititlan/HGO/Mexique [MG_299.32/97]</t>
  </si>
  <si>
    <t>obvallatus SB_112 (ex. phyllacanthus) &gt; San Juan del Rio/QRO/Mexique [RM/15]</t>
  </si>
  <si>
    <t>obvallatus SB_286 (erectocentrus) &gt; Doctor Arroyo/NL/Mexique [MG_309.32/91]</t>
  </si>
  <si>
    <t>obvallatus SB_286 (erectocentrus) &gt; Doctor Arroyo/NL/Mexique [RM/SDZ/MG_309.32/91/11/15]</t>
  </si>
  <si>
    <t>vaupelianus NAG_90.032b (sulphureus) &gt; Vista Hermosa/Mexique [MG_316.1/00]</t>
  </si>
  <si>
    <t>ancistrophora MN_201 tube floral court &gt; Campo Quijano/Km 30/Argentine [SS_122/97]</t>
  </si>
  <si>
    <t>ancistrophora WR_2a &gt; Quebrada del Toro/Salta/Argentine [DSW_04-005/24]</t>
  </si>
  <si>
    <t>ancistrophora fa. kratochviliana WR_2 &gt; Quebrada del Toro/Salta/Argentine [DSW_88.29/24]</t>
  </si>
  <si>
    <t>obrepanda v. calliantholilacina FR_776 fleurs roses &gt; hauteurs Padcaya/Tarija/Bolivie [MG_349.31/98_pro_parte1]</t>
  </si>
  <si>
    <t>micromeris (Ploche) &gt; Guadalupe Mountains/NM/USA [DR/15]</t>
  </si>
  <si>
    <t>megliolii HV_528 localité type &gt; Marayes/San Juan/Argentine [LBt_4956/16]</t>
  </si>
  <si>
    <t>strausiana RFPA_830.02 &gt; 8km S. Malargüe/R40/Mendoza/Argentine [TG/24]</t>
  </si>
  <si>
    <t>vertongenii &gt; Termas de La Laja 670m/San Juan/Argentine</t>
  </si>
  <si>
    <t>odieri fa. nuda FR_1425 &gt; cote NE. Huasco/03 Atacama/Chili [WK/98]</t>
  </si>
  <si>
    <t>tenebrica ssp. riparia AWC_608 (fa. fankhauseri) &gt; Trapiche 250m/Chili [AWC/00]</t>
  </si>
  <si>
    <t>tenebrica ssp. riparia FK_402 (fa. fankhauseri) &gt; Trapiche/Chili [SS_326/02]</t>
  </si>
  <si>
    <t>confinis BJB_17 (ex. E. taltalensis) &gt; Baya Barranquilla 105m/Chili [AL_NS01.181/07]</t>
  </si>
  <si>
    <t>curvispina v. robusta &gt; La Campana 1000m/Chili [AL/24]</t>
  </si>
  <si>
    <t>heinrichiana fa. pamaensis &gt; Pama/Combarbala/Chili [SS_685/98]</t>
  </si>
  <si>
    <t>napina ssp. lembckei fa. imitans aiguillons très courts [U_1132/90_pro_parte2]</t>
  </si>
  <si>
    <t>paucicostata FR_521 corps rouge &gt; 20km N Paposo/Antofagasta/Chili [U_1536/97_pro_parte1]</t>
  </si>
  <si>
    <t>paucicostata FR_521 corps vert &gt; 20km N Paposo/Antofagasta/Chili [U_1536/97_pro_parte2]</t>
  </si>
  <si>
    <t>pilispina FK_772 forme à fleurs jaunes &gt; km 945-955 Caleta Flamenco 20m/Chanaral/Chili [AL/SS_3811/07]</t>
  </si>
  <si>
    <t>pilispina WK_792 forme à fleurs jaunes &gt; Nord de Portofino/Chili [AL/24]</t>
  </si>
  <si>
    <t>pilispina WK_792 forme à fleurs jaunes &gt; N. de Portofino/Chili [WK/98/00]</t>
  </si>
  <si>
    <t>recondita fa. vexata petits aiguillons [DH_1189/93]</t>
  </si>
  <si>
    <t>sp. nova WK_730a (ex. E. paucicostata fa. Neohankeana) &gt; N. Taltal/Chili [U_4917/97]</t>
  </si>
  <si>
    <t>taltalensis fa. transiens RCPB_159.01 (ex. E. pygmaea) &gt; Quebrada El Leon/Atacama/Chili [AL/24]</t>
  </si>
  <si>
    <t>taltalensis fa. transiens WK_781 [WK/98]</t>
  </si>
  <si>
    <t>emskoetteriana (ex. runyonii) &gt; forme plus grande [SW_2310/90]</t>
  </si>
  <si>
    <t>emskoetteriana 'bella' [GK_470/91]</t>
  </si>
  <si>
    <t>emskoetteriana aff. HO_995 &gt; Bustamante/NL/Mexique [HO/96]</t>
  </si>
  <si>
    <t>hesteri SB_430 Colonnaire avec l'age &gt; Brewster Co/TX/USA [MG_381.3/97]</t>
  </si>
  <si>
    <t>hesteri SB_598 Plus petites plantes, aiguillons blancs &gt; Brewster Co/TX/USA [MG_381.4/97]</t>
  </si>
  <si>
    <t>dasyacantha v. duncanii SB_467 ex. E. lloydi) &gt; SW Cuatrocienegas/COAH/Mexique [GK_4013/98]</t>
  </si>
  <si>
    <t>missouriensis &gt; Lubbock/TX/USA [GK_4679'18]</t>
  </si>
  <si>
    <t>missouriensis ssp. nova &gt; San Ysidro/NM/USA [GK_4787/97]</t>
  </si>
  <si>
    <t>alacriportana &gt; Haage/1965 [LBk/05]</t>
  </si>
  <si>
    <t>alacriportana &gt; Cacapava/RGS/Brésil [LBk/07]</t>
  </si>
  <si>
    <t>gracillima fa. imbricata Gf_2166 [NG/09]</t>
  </si>
  <si>
    <t>buenekeri v. densispina Gf_1100 très grandes fleurs &gt; E. Ibare/RGS/Bresil [NG/03]</t>
  </si>
  <si>
    <t>cataphracta MU_611 aiguillons jaunes &gt; San Loreto [LBk/07]</t>
  </si>
  <si>
    <t>sp. VoS_06-295 transition F. cataphracta/F. melitae &gt; SE Colonia San Alfredo 104m/ Concepcion/Paraguay [VoS/18]</t>
  </si>
  <si>
    <t>pygmaea (ex .cataphracta) &gt; Paraguay [NG/97]</t>
  </si>
  <si>
    <t>pygmaea Gf_818_(doute) sans aiguillons &gt; Dom Pedrito/RGS/Bresil [NG/09]</t>
  </si>
  <si>
    <t>pygmaea v. arbolitensis Gf_1044 [LBk/06]</t>
  </si>
  <si>
    <t>grahliana Gf_901 avec Notocactus calvescens &gt; Tres Pasos-Mercedes /Argentine [NG/00]</t>
  </si>
  <si>
    <t>grahliana STO_1662 [NG/02]</t>
  </si>
  <si>
    <t>pumila PR_693 (ex phaeacantha) &gt; Route 98/Uruguay [NG/97]</t>
  </si>
  <si>
    <t>pumila 'alegretana' &gt; RGS/Brésil [LBk/08]</t>
  </si>
  <si>
    <t>sp. GN_137 avec Notocactus calvescens [NG/97]</t>
  </si>
  <si>
    <t>asterioides fa. castanea &gt; Uhlig/15-17 cotes [LBk/05]</t>
  </si>
  <si>
    <t>albiareolatum P_220 (kieslingii v. castaneum) &gt; La Rioja/Argentine [MG_469.4/95]</t>
  </si>
  <si>
    <t>amoenum LB_1003 (ex. G. taningaense) &gt; La Mudana 1130m/Argentine [HM/LBt_3052/10]</t>
  </si>
  <si>
    <t>bruchii ssp. deminii MN_80 (ex G. andreae) &gt; Capilla del Monte/Argentine [SS_225/97]</t>
  </si>
  <si>
    <t>campestre RFPA_207.01 (ex. G. erinaceum) &gt; 9km N Inti Huasi/Córdoba/Argentine [AL_NS13.124/17]</t>
  </si>
  <si>
    <t>campestre RFPA_207.01 (ex. G. erinaceum) &gt; 9km N Inti Huasi/Córdoba/Argentine [RM/AL/13]</t>
  </si>
  <si>
    <t>erolesii VoS_05-83 (G. schroederianum ssp. bossii) &gt; NE. Vera 64m/ Santa Fe/Argentine [VoS/18]</t>
  </si>
  <si>
    <t>esperanzae TOM_436.1 &gt; W Nuevo Esperanza/La Rioja 500 m/Argentine [LBt_3549/13]</t>
  </si>
  <si>
    <t>gertii VS_160 (ex. G. papschii) &gt; Loma Bola/Cordoba/Argentine [SS_451/02]</t>
  </si>
  <si>
    <t>kroenleinii &gt; Sa. Malanzan/La Rioja/Argentine [Pz_3943/06]</t>
  </si>
  <si>
    <t>sutterianum ssp. arachnispinum Tom_07-186/2 (ex. G. arachnispinum n.n.) &gt; Rio Cuarto E. de Las Penas 622m/Cordoba/Argentine [GC/10]</t>
  </si>
  <si>
    <t>sutterianum ssp. dolezalii P_192 (ex. G. poeschlii) &gt; Berrotaran 700m/Cordoba/Argentine [Pz_4287/07]</t>
  </si>
  <si>
    <t>suyuquense VS_8 (ex. neuhuberi) &gt; Suyuque Nuevo/Argentine [MG_476.423/98]</t>
  </si>
  <si>
    <t>paraguayense ex_Moser [Pz_1286/08]</t>
  </si>
  <si>
    <t>schuetzianum fleurs rouges [JLo/96]</t>
  </si>
  <si>
    <t>carminanthum ZJ_118 (ex. oenanthum) &gt; El Rodeo 1650m/Catamarca/Argentine [MG_479.32/98]</t>
  </si>
  <si>
    <t>castellanosii RFPA_311.01 ex (RFPA_311.05) &gt; SO Olta 569m/La Rioja/Argentine [RM/14]</t>
  </si>
  <si>
    <t>chacoense &gt; Cerro San Miguel/Bolivie [Pz_4730/04]</t>
  </si>
  <si>
    <t>glaucum P_136 (ferrarii) &gt; La Rioja 1000m/Argentine [MG_464.082/97]</t>
  </si>
  <si>
    <t>rhodantherum GC_957.02 (coloradense) &gt; E. Los Colorados 570m/La Rioja/Argentine [GC/10]</t>
  </si>
  <si>
    <t>marekiorum VoS_03-47 (ex G. damsii evae v. rotundulum) &gt; SE Naranjos 175 m/Santa Cruz/Bolivie [LBt_3123/15]</t>
  </si>
  <si>
    <t>marekiorum VoS_03-47 (ex G. damsii evae v. rotundulum) &gt; SE Naranjos 175 m/Santa Cruz/Bolivie [VoS/18]</t>
  </si>
  <si>
    <t>marekiorum v. roboreanum VoS_03-45 (ex G. damsii evae fa. centrispinum) &gt; Roboré 288m/ Santa Cruz/Bolivie [VoS/18]</t>
  </si>
  <si>
    <t>marekiorum ssp. sanjoseanum VoS_03-40 Localité détruite &gt; E San José 309 m/ Santa Cruz/Bolivie [VoS/18]</t>
  </si>
  <si>
    <t>michoga &gt; Chaco/Paraguay [DH_105/98]</t>
  </si>
  <si>
    <t>schickendantzii &gt; Marajes/Argentine [GK_4056/92]</t>
  </si>
  <si>
    <t>sp. VoS_03-37 Site détruit par une route &gt; La Cantera 280 m/ Santa Cruz/Bolivie [VoS/18]</t>
  </si>
  <si>
    <t>occultum P_131a &gt; Sierra Ambato/basse altitude/Argentine [SS_263/97]</t>
  </si>
  <si>
    <t>tenuis FK [FK/08]</t>
  </si>
  <si>
    <t>bonplandii RH_4384b &gt; Palomitas 900m/Salta/Argentine [RH/24]</t>
  </si>
  <si>
    <t>famatinensis v. patriciae n.p. &gt; Guandacol/La Rioja/Argentine [LBt_58791/17_pro_parte1]</t>
  </si>
  <si>
    <t>alberi n.n. &gt; Lopez/Bolivie [SS_584/00]</t>
  </si>
  <si>
    <t>alberi n.n. ex_Alber [WK/97]</t>
  </si>
  <si>
    <t>cinnabarina v. oligotricha (ex. fa. pseudocinnabarina) [AB_1642/90]</t>
  </si>
  <si>
    <t>haematantha fa. pectinifera L_521 fleur rose &gt; Volcan 3200-3300m/Jujuy/Argentine [DSW/24]</t>
  </si>
  <si>
    <t>haematantha fa. pectinifera L_521 fleur rose &gt; Volcan 3200-3300m/Jujuy/Argentine [DSW_83.27x11.31/14]</t>
  </si>
  <si>
    <t>jajoana HJK_31 avec Rebutia fischeriana &gt; Abra Lipan 4170m/Jujuy/Argentine [DSW/HJK/19]</t>
  </si>
  <si>
    <t>saltensis v. multicostata DH_323 [SS_434/97]</t>
  </si>
  <si>
    <t>sp. nova WK_870 (ex. variispina) &gt; Iscayachi-Canacruz 3460m/Bolivie [WK/96]</t>
  </si>
  <si>
    <t>minuta WS_317 [FMi/WS/14]</t>
  </si>
  <si>
    <t>ovata Rauh_65245 (ex. RB_5245) &gt; Sierra de Pie de Palo/San Juan/Argentine [FMi/MK_1232/14]</t>
  </si>
  <si>
    <t>dioica SB_1602 forme avec aiguillons droits &gt; San Juan/BCS/Mexique [MG_621.62/97]</t>
  </si>
  <si>
    <t>albicans L_1374 globuleux &gt; Dolores/BCS/Mexique [DH_502/96_pro_parte1]</t>
  </si>
  <si>
    <t>senilis fa. diguetti &gt; Nayarit/Mexique [GK_9148/02]</t>
  </si>
  <si>
    <t>paulii &gt; Realejo/SLP/Mexique [WBr/08]</t>
  </si>
  <si>
    <t>backebergiana v. ernestii TL_384 &gt; Rancho El Dorado 1700m/Tonatico/GRO/Mexique [ML/06]</t>
  </si>
  <si>
    <t>rhodantha ssp. fera-rubra HO_451 (Heinz Otto) [WHx/11]</t>
  </si>
  <si>
    <t>albilanata WM_4570 ex. crucigera aff. &gt; W. pont Rio Salado/OAX/Mexique [MG_968.1/05]</t>
  </si>
  <si>
    <t>crucigera forme restant longtemps simple &gt; Teotitlan/OAX/Mexique [WBr/08]</t>
  </si>
  <si>
    <t>tlalocii FO_223 (M. crucigera ssp. grandinosa) &gt; Los Cues/Río Salado/OAX/Mexique [MG_928.3/96]</t>
  </si>
  <si>
    <t>tlalocii aff. FO_229 (ex. tlalocii) &gt; Conpuerta/Sierra Mixteca/OAX/Mexique [MG_928.32/96]</t>
  </si>
  <si>
    <t>tlalocii aff. L_1116 &gt; W. de Cuicatlan on the Rio Obos 600-700m/OAX/Mexique [GK_2735/91]</t>
  </si>
  <si>
    <t>halbingeri L_1108 fleurs roses &gt; Ocotepec/OAX/Mexique [DH_600/95]</t>
  </si>
  <si>
    <t>jamaicensis Areces_6399 [PCO/02]</t>
  </si>
  <si>
    <t>noureddineana aff. AdB_5.54 &gt; San Miguel del Valle/OAX/Mexique [GPS/95]</t>
  </si>
  <si>
    <t>nourredineana aff. AdB_5.49 &gt; Miahuatlan/OAX/Mexique [GPS/95]</t>
  </si>
  <si>
    <t>gasseriana aff. &gt; Rio Nazas/DGO/Mexique [GK_4393/96]</t>
  </si>
  <si>
    <t>perezdelarosae &gt; El Sauz/AGS/Mexique [GK_9607/05]</t>
  </si>
  <si>
    <t>perezdelarosae &gt; El Sauz/AGS/Mexique [GK_9607/05-07]</t>
  </si>
  <si>
    <t>perezdelarosae &gt; El Sauz/AGS/Mexique [GK_9607/07]</t>
  </si>
  <si>
    <t>thomsonii n.n. &gt; Coneto/DGO/Mexique [Pz_5926/10]</t>
  </si>
  <si>
    <t>thomsonii n.n. &gt; Coneto/DGO/Mexique [WBR/12]</t>
  </si>
  <si>
    <t>gasseriana GL_20 (ex. egregia) &gt; Santa Eulalia/CHIH/Mexique [MG_633.1/98]</t>
  </si>
  <si>
    <t>lasiacantha aff. (ex. SB_1566) [MG_968.03_pro_parte1/94]</t>
  </si>
  <si>
    <t>carmenae L_1363 aiguillons rouges (hybride naturel avec laui [doute]) &gt; Novillo 1600m/TAMPS/Mexique [DH_526/99_pro_parte1]</t>
  </si>
  <si>
    <t>laui v. subducta &gt; aiguillons_rouges [DH_1048/96]</t>
  </si>
  <si>
    <t>plumosa &gt; Icamole/NL/Mexique [GK_4399/91]</t>
  </si>
  <si>
    <t>prolifera &gt; Guantanamo/Cuba [Pz_7071/17]</t>
  </si>
  <si>
    <t>prolifera v. multiceps Rep_1430 &gt; La Reforma-La Reja 850-1200m/TAMPS/Mexique [WHx/16]</t>
  </si>
  <si>
    <t>kraehenbuehlii x M. sphacelata FO_97 (supposition) &gt; Sierra Mixteca/PUE/Mexique [WH/94]</t>
  </si>
  <si>
    <t>crinita aff. K_312/1 [DH_302/98]</t>
  </si>
  <si>
    <t>duwei &gt; GTO/Mexique [GK_4429/97]</t>
  </si>
  <si>
    <t>monancistracantha K_265 [DH_308/97]</t>
  </si>
  <si>
    <t>puberula &gt; Solis/SLP/Mexique [GK_3873/99]</t>
  </si>
  <si>
    <t>tezontle &gt; La Purisima/SLP/MEX [Pz_2308/06]</t>
  </si>
  <si>
    <t>glareosa &gt; Baja California/Mexique [DH_253/92]</t>
  </si>
  <si>
    <t>heyderi aff. SB_1566 &gt; N. Ascencion/NL/Mexique [MG_968.03_pro_parte2/94]</t>
  </si>
  <si>
    <t>roseoalba aff. &gt; Dr Arroyo/NL/Mexique [DH_607/94]</t>
  </si>
  <si>
    <t>vallensis Rep_1117 fleurs crème &gt; Abra Valles/SLP/ 100m/Mexique [GK_4799/96_pro_parte1]</t>
  </si>
  <si>
    <t>vallensis Rep_1117 fleurs roses &gt; Abra Valles/SLP/ 100m/Mexique [GK_4799/96_pro_parte2]</t>
  </si>
  <si>
    <t>mammillaris &gt; Curacao/Antilles [MG_754.2/93]</t>
  </si>
  <si>
    <t>mammillaris 36847X [MS_43/97]</t>
  </si>
  <si>
    <t>multiseta aff. &gt; Puente Marquez/Mexique [GK_8936/97]</t>
  </si>
  <si>
    <t>candida v. nana n. n. SB_827 &gt; Guaxcama/SLP/Mexique [MG_968.01/05]</t>
  </si>
  <si>
    <t>klopfensteinii &gt; Platanillo/Pérou [AL/07]</t>
  </si>
  <si>
    <t>paucicostata fa. robustispina KK_1317 (ex. M. caespitosa) &gt; Huari 2500m/Pérou [MG_968.25/96]</t>
  </si>
  <si>
    <t>rebutiiflora GC_1162.02 collection type &gt; près de Sihuas 3074m/La Libertad/Pérou [GC/17]</t>
  </si>
  <si>
    <t>roseiflora GC_1084.04 collection type (=M. oreodoxa ssp. roseiflora) &gt; N Tayabamba/Pérou [GC]</t>
  </si>
  <si>
    <t>roseiflora GC_1084.04 collection type (=M. oreodoxa ssp. roseiflora) &gt; N Tayabamba/Pérou [GC/12]</t>
  </si>
  <si>
    <t>roseiflora GC_1084.04 collection type (=M. oreodoxa ssp. roseiflora) &gt; N Tayabamba/Pérou [GC/16]</t>
  </si>
  <si>
    <t>bahiensis HU_388 W. Strecker &gt; Anajé/Bahia/Brésil [GD_Mel_6/24]</t>
  </si>
  <si>
    <t>curvispinus ssp. lobeli BB_99-410 &gt; Isla Margarita/Venezuela [GD/24]</t>
  </si>
  <si>
    <t>erythracanthus HU_220 van Heeke &gt; Morro de Chapeu/Bahia/Brésil [GD_Mel_190/24]</t>
  </si>
  <si>
    <t>krainzianus ex. coll. Pelloli, ex. M. pachyacanthus [GD/24]</t>
  </si>
  <si>
    <t>oreas aff. Hovens_86-091 Succulenta &gt; 70 kms de Baixa Grande/Bahia/Brésil [GD_Mel_129/24]</t>
  </si>
  <si>
    <t>zehntneri aff. globuleux, legerement glauque [GD/24]</t>
  </si>
  <si>
    <t>zehntneri aff. HU_475 Hattich &gt; Ouro Blanco/Alagoas/Brésil [GD_Mel_205/24]</t>
  </si>
  <si>
    <t>arachnites v. minor GC_1401.02_(Z) localité type &gt; SW. Lavras do Sul 353m/RGS/Brésil [GC/24]</t>
  </si>
  <si>
    <t>concinnus fa. aceguaensis HU_77 (=N. concinnioides) &gt; RGS/Brésil [MG_1051/98]</t>
  </si>
  <si>
    <t>concinnus fa. rubricurvispinus HU_97 Theunissen &gt; Minas de Corrales/Rivera/Uruguay [UP/03]</t>
  </si>
  <si>
    <t>scopa v. murielli DV_73/E [MG_1078.24/97]</t>
  </si>
  <si>
    <t>sp. Boon_99 [HB/96]</t>
  </si>
  <si>
    <t>sp. Gf_867 [NG/00]</t>
  </si>
  <si>
    <t>turbinatus fa. schaeferianus &gt; Cantera/Uruguay [UP/02]</t>
  </si>
  <si>
    <t>alacriportanus fa. brevihamatus GC_1447.01_(Z) localité type &gt; E. Jaquirana 974m/RGS/Brésil [GC/24]</t>
  </si>
  <si>
    <t>fragilis 'Freising' hybride OFX_001_pro_parte2 fleurs jaunes [RM/15]</t>
  </si>
  <si>
    <t>humifusa résistant au froid &gt; Monmouth Co/NJ/USA [ChL/11]</t>
  </si>
  <si>
    <t>macrorhiza bleu vif &gt; Prescott/AZ/USA [JM/11]</t>
  </si>
  <si>
    <t>celsianus peu laineux, ex. Ramirez brothers &gt; Bolivie [GD/24]</t>
  </si>
  <si>
    <t>gibbosa &gt; 20 km W. Ayacucho/Pérou [FVDB/00]</t>
  </si>
  <si>
    <t>minuscula OF_11/80 [SS_721/97]</t>
  </si>
  <si>
    <t>wahlii n.n. &gt; Nogalito/Tucuman/Argentine [Pz_2747/08]</t>
  </si>
  <si>
    <t>catamarcensis v. rubriflora DH_137 ex HZ_137 &gt; Cuesta del Totoral/Catamarca/Argentine [MG_1127.2/98]</t>
  </si>
  <si>
    <t>glischrocarpa DH_101 ex HZ_101 &gt; Chunapampa-La Vina/Salta/Argentine [MG_1129.81/92]</t>
  </si>
  <si>
    <t>mercedesiana DH_166 ex HZ_166 &gt; W. Cafayate/Salta/Argentine [MG_1133.3/97]</t>
  </si>
  <si>
    <t>tafiensis &gt; Tafi del Valle/Argentine [Pz_3246/08]</t>
  </si>
  <si>
    <t>gracilis FR_740 fleurs rouges &gt; Alto Espana/Tarija/Bolivie [U_477/92_pro_parte2]</t>
  </si>
  <si>
    <t>hegeri HTH_40 &gt; San Antonio à Paichu valle/Bolivie [Pz_5446/08]</t>
  </si>
  <si>
    <t>stuemeri &gt; Chorrillos/Qda del Toro/Salta/Argentine [AT/10]</t>
  </si>
  <si>
    <t>aureicentra v. omniaurea RFPA_87.02 &gt; 2,5km S. Cachi 2332m/Salta/Argentine [AL/24]</t>
  </si>
  <si>
    <t>tredecimcostata FR_739 fleurs oranges &gt; Colpana on Río Pilaya/Tarija/Bolivie [GK_1531/96_pro_parte2]</t>
  </si>
  <si>
    <t>simpsonii v. indraianus fh_36 &gt; Highway 50 2000m/NV/USA [FH/94]</t>
  </si>
  <si>
    <t>viperinus (L_1517 x SB_526) &gt; Zapotitlan de Salinas 1600m/Puebla/Mexique</t>
  </si>
  <si>
    <t>ianthothele v. multigona RBC_418 &gt; El Oro/Nuevo Mundo/Belisario Boeto/Chuquisaca/Bolivie [DKG_PF140/18]</t>
  </si>
  <si>
    <t>megliolii (DJF_362 x RFPA_289.02) &gt; Termas de La Laja /San Juan/Argentine</t>
  </si>
  <si>
    <t>megliolii CJH_376 [PHo/04]</t>
  </si>
  <si>
    <t>sp. nova aff. gonjianii (DJF_319 x RH_2228a) &gt; Fiambala/Catamarca/Argentine</t>
  </si>
  <si>
    <t>tuberosus Hoffman_283-948 [TJ/02]</t>
  </si>
  <si>
    <t>bieblii RMSD_326 &gt; Matal 1674m/Rio Santa valle/Ancash/Pérou [DR/15]</t>
  </si>
  <si>
    <t>bylesianus &gt; Challa Viejo/Pérou [NR/10]</t>
  </si>
  <si>
    <t>azurduyensis WK_1130 [Pz_5816/10]</t>
  </si>
  <si>
    <t>buiningiana DSW_41 &gt; Santa Victoria/Salta/Argentine [DSW/24]</t>
  </si>
  <si>
    <t>fiebrigii v. pilayensis KK_1835 (=R. leuconella) &gt; Mizque 2600m/Bolivie [RH/07]</t>
  </si>
  <si>
    <t>fiebrigii v. pilayensis KK_1835 (=R. leuconella) &gt; Mizque 2600m/Bolivie [U_5171/98]</t>
  </si>
  <si>
    <t>fiebrigii v. verebii HZ_336a [GK_4512/95]</t>
  </si>
  <si>
    <t>mamillosa v. australis FR_341a (ex. R. graciliflora v. borealis) &gt; San Antonio/Tarija/Bolivie [GK_3604/97]</t>
  </si>
  <si>
    <t>nogalesensis FR_768 (aff. fiebrigii) &gt; Tarvita/Río Nogales/Chuquisaca/Bolivie [RH/11]</t>
  </si>
  <si>
    <t>perplexa L_329a [JC/97]</t>
  </si>
  <si>
    <t>pulvispina WK_842 [U_5412/99]</t>
  </si>
  <si>
    <t>robustispina KK_843 (ex aureispina) &gt; Junacas 2100m/Bolivie [VC/97]</t>
  </si>
  <si>
    <t>robustispina KK_861 (ex spinosissima) &gt; Tarija Sama 2800m/Bolivie [MG_1215/94]</t>
  </si>
  <si>
    <t>sp. nova RH_2113a_(OR) (aff. R. sumayana) &gt; Rio La Cueva 3050m/S. Cinti/Chuquissaca/Bolivie [RH/08]</t>
  </si>
  <si>
    <t>spegazziniana RH_2463c (ex. Lobivia pugionacantha) &gt; Huasi Loma 3750m/N. Cinti/Chuquisaca/Bolivie [RH/18]</t>
  </si>
  <si>
    <t>spegazziniana v. sanguinea fa. pectinata RH_216 (R. wahliana) &gt; Cuesta de Sama 2450m/Mendez/Tarija/Bolivie [RH/15]</t>
  </si>
  <si>
    <t>spinosissima L_404 (archibuiningiana) &gt; Cara del Diablo 2600-2800m/Arce/Tarija/Bolivie [U_218/98]</t>
  </si>
  <si>
    <t>sumayana RH_2088a aiguillons blancs &gt; Sumaya 3200m/N. Cinti/Chuquisaca/Bolivie [RH/08]</t>
  </si>
  <si>
    <t>sumayana RH_2088a aiguillons jaunes &gt; Sumaya 3200m/N. Cinti/Chuquisaca/Bolivie [RH/08]</t>
  </si>
  <si>
    <t>atrovirens v. pauciareolata FR_1121 ex Diers &gt; San Antonio/Tarija/Bolivie [LeB_94051/07]</t>
  </si>
  <si>
    <t>einsteinii v. aureiflora fa. kesselringiana [DSW/24]</t>
  </si>
  <si>
    <t>einsteinii v. mixticolor WR_418_(doute) [LBt_3897/10]</t>
  </si>
  <si>
    <t>einsteinii v. steineckii AVF [LBt_3900/10]</t>
  </si>
  <si>
    <t>pygmaea HJ_513 ex Jucker &gt; Villazon 3400m/Bolivie [LeB_91087/07]</t>
  </si>
  <si>
    <t>pygmaea MN_171b &gt; Iturbe 3700-3800m/Jujuy/Argentine [DSW/24]</t>
  </si>
  <si>
    <t>pygmaea RH_294 ex. R. steinmannii &gt; S. Iscayachi 3600m/Mendez/Tarija/Bolivie [DSW_04-146/RH/11]</t>
  </si>
  <si>
    <t>pygmaea RH_1090 fleurs blanches &gt; Pujzara 3750m/Aviles/Tarija/Bolivie [RH/07]</t>
  </si>
  <si>
    <t>pygmaea WK_829 [U_5413/99]</t>
  </si>
  <si>
    <t>pygmaea v. colorea FR_1106 ex ES &gt; San Antonio 3500m/Tarija/Bolivie [LeB_03055/07]</t>
  </si>
  <si>
    <t>pygmaea v. colorea 'WR_493' (ex R. gavazzii) [KH_ML410/03]</t>
  </si>
  <si>
    <t>pygmaea v. elegantula WR_502 (ex R. oligitiformis) &gt; La Quiaca/Jujuy/Argentine [GK_3548/97]</t>
  </si>
  <si>
    <t>pygmaea v. haagei fleurs blanches, ex Aigner [LeB_88042/07]</t>
  </si>
  <si>
    <t>pygmaea v. haagei &gt; Puna Verde 3300m/Argentine [AK/88]</t>
  </si>
  <si>
    <t>pygmaea v. haagei L_431 ex Lau/Winkler/Wittau &gt; El Aguilar 4000m/Jujuy/Argentine [LeB_86026/07]</t>
  </si>
  <si>
    <t>pygmaea v. haagei fa. crassa EH (ex. R. rosalbiflora) &gt; Mal Paso/Bolivie [WK/98]</t>
  </si>
  <si>
    <t>pygmaea v. haagei fa. crassa RH_535 (doute) &gt; Tafna 3600m/Jujuy/Argentine [RH/06]</t>
  </si>
  <si>
    <t>pygmaea v. orurensis WK ex Krahn [LeB_89105/07]</t>
  </si>
  <si>
    <t>pygmaea v. orurensis WR_210 ex Felbinger/Lindner &gt; Oruro/Bolivie [LeB_90104/07]</t>
  </si>
  <si>
    <t>pygmaea v. pelzliana WR_333a M305F-1 (fleurs rouges) &gt; Tafna/Jujuy/Argentine [LeB_00019/07]</t>
  </si>
  <si>
    <t>pygmaea v. setifera WR_333b (ex. R. pelziana) fleurs saumon &gt; Tafna/Jujuy/Argentine [U_4931/97]</t>
  </si>
  <si>
    <t>pygmaea v. setifera WR_333b (ex. R. rodaviana) &gt; Tafna/Jujuy/Argentine [Pz_4741/09]</t>
  </si>
  <si>
    <t>pygmaea v. setifera WR_333b ex. pelziana (fleurs saumon) &gt; Tafna/Jujuy/Argentine [RH/Wessner/09]</t>
  </si>
  <si>
    <t>pygmaea v. torquata EH_6041 [JPi/95]</t>
  </si>
  <si>
    <t>pygmaea v. violascens WK_874 [U_5180/98]</t>
  </si>
  <si>
    <t>raulii WR_493 (materiel conforme) &gt; Tarija/Tarija/Bolivie [DSW/12]</t>
  </si>
  <si>
    <t>raulii WR_493 (materiel conforme) &gt; Tarija/Tarija/Bolivie [DSW/LeB/10]</t>
  </si>
  <si>
    <t>sp. nova RB_60 fleurs jaunes &gt; Argentine [DSW/24]</t>
  </si>
  <si>
    <t>sp. nova RB_60 fleurs rouges &gt; Argentine [DSW/24]</t>
  </si>
  <si>
    <t>steinmannii ex Simon/Wessner [LeB_89076/07]</t>
  </si>
  <si>
    <t>steinmannii HJW_50a ex ES [LeB_00010/07]</t>
  </si>
  <si>
    <t>steinmannii v. poecilantha FR_1139 (doute) &gt; N. de Camargo/Chuquisaca/Bolivie [RH/09]</t>
  </si>
  <si>
    <t>steinmannii v. rauschii KK ex Knize [LeB_84007/07]</t>
  </si>
  <si>
    <t>minuscula ex_Krainz [SS_937/98]</t>
  </si>
  <si>
    <t>minuscula v. bruneoradicata Fred_Fraser [HB_7058/98]</t>
  </si>
  <si>
    <t>senilis &gt; Cuesta del Obispo/Argentine [U_4141/95]</t>
  </si>
  <si>
    <t>senilis &gt; N. Hualinchay/Argentine [U_4221/90]</t>
  </si>
  <si>
    <t>senilis KK_840 (non violaciflora) &gt; Salta Escoipe 2800m/Argentine [U_4401/97]</t>
  </si>
  <si>
    <t>senilis L_442 (ex. minuscula) &gt; Sierra Medina 1200-1500m/Tucuman/Argentine [SS_825/97]</t>
  </si>
  <si>
    <t>senilis v. chrysacantha KK_1358 [JPB/98]</t>
  </si>
  <si>
    <t>xanthocarpa ES_19a fleurs jaunes &gt; Quebrada del Toro 1880m/Salta/Argentine [AL_NS04.69/RH/04]</t>
  </si>
  <si>
    <t>disciformis v. seidelii &gt; Pena Blanca/QUE/Mexique [JM/08]</t>
  </si>
  <si>
    <t>augustinii Augustin_cl1 [CS/01]</t>
  </si>
  <si>
    <t>breviflora v. caineana Cardenas [RH/07]</t>
  </si>
  <si>
    <t>canigueralii v. applanata WK_217a &gt; cimenterie route Rio Chico Valle 2800m/Sucre/Bolivie [U_4567/96]</t>
  </si>
  <si>
    <t>cylindrica L_335 fleurs jaunes &gt; Pucchia 2800-3200m/Mizque/Cochabamba/Bolivie [LBt_3844/07]</t>
  </si>
  <si>
    <t>cylindrica VS_358 fl. blanches ou roses &gt; Chaguarani 2590m/Bolivie [LBt_SUL12/05]</t>
  </si>
  <si>
    <t>cylindrica VZ_292 fleurs jaunes &gt; Chaguarani-Villa Viscarra 2544m/Bolivie [SS_4352/06]</t>
  </si>
  <si>
    <t>frankiana v. lilacina n. n. &gt; Quitarge 2800m/Bolivie [Pz_7020/10]</t>
  </si>
  <si>
    <t>frankiana v. variabilis &gt; Quiquijana 2900m/Qulpana/Chuquisaca/Bolivie [Pz-LBt/10]</t>
  </si>
  <si>
    <t>mentosa v. swobodae WK_681 aiguillons bruns &gt; km 10 Aiquile-Santiago 2450m/Salancachi/ Cochabamba/Bolivie [U_3909/96_pro_parte1]</t>
  </si>
  <si>
    <t>mentosa v. swobodae WK_681 aiguillons jaunes &gt; km 10 Aiquile-Santiago 2450m/Salancachi/ Cochabamba/Bolivie [U_4385/96]</t>
  </si>
  <si>
    <t>sp. 'WR_598' (non S. caracarensis) [ChL/11]</t>
  </si>
  <si>
    <t>tarijensis ssp. carchimayuensis RH_951_(OR) (S. pilayensis) &gt; Carichi Mayu 2800m/Mendez/Tarija/Bolivie [RH/11]</t>
  </si>
  <si>
    <t>tarijensis ssp. carchimayuensis RH_2014a (S. pilayensis) &gt; San Lorenzo-Rio Pilaya 2800m/Mendez/Tarija/Bolivie [RH/08]</t>
  </si>
  <si>
    <t>tarijensis ssp. carchimayuensis RH_3165_(OR) (S. pilayensis) &gt; Huacata 2870m/Mendez/Tarija/Bolivie [RH/15]</t>
  </si>
  <si>
    <t>tarijensis ssp. carchimayuensis RH_3172_(OR) (S. pilayensis) &gt; CO 3060m/Mendez/Tarija/Bolivie [RH/15]</t>
  </si>
  <si>
    <t>tarijensis ssp. carchimayuensis RH_4261_(OR) (S. pilayensis) &gt; Punta Grande Loma 2630m/Mendez/Tarija/Bolivie [RH/15]</t>
  </si>
  <si>
    <t>torotorensis v. rubriflora KK_1593 [U_4946/97]</t>
  </si>
  <si>
    <t>verticillacantha v. crispata fa. nov. RH_1577 (= S. rebutioides) &gt; Sopachuy 2350m/Tomina/Chuquisaca/Bolivie [RH/11]</t>
  </si>
  <si>
    <t>bicolor &gt; Cuencame/DGO/Mexique [DH_545/90]</t>
  </si>
  <si>
    <t>bicolor &gt; Mapimi/DGO/Mexique [DH_446/98]</t>
  </si>
  <si>
    <t>bicolor &gt; Tanquecillos/Mexique [DH_423/96]</t>
  </si>
  <si>
    <t>panarottoanus &gt; Hincada/SLP/Mexique [DH_444/07]</t>
  </si>
  <si>
    <t>saussieri L_1009 fleurs jaunes &gt; Aramberri 1200m/NL/Mexique [DH_475/97]</t>
  </si>
  <si>
    <t>knuthianus L_732 fleurs rose pâle &gt; Guadalcazar/SLP/Mexique [CR_201/96_pro_parte1]</t>
  </si>
  <si>
    <t>laui &gt; Tepozan/SLP/Mexique [GK_4534/97]</t>
  </si>
  <si>
    <t>saueri ssp. ysabelae Lz_1204 [RM/15]</t>
  </si>
  <si>
    <t>lophophoroides &gt; Las Tablas/SLP/Mexique [GK_1808/99]</t>
  </si>
  <si>
    <t>lophophoroides &gt; Rio Verde/SLP/Mexique [GK_4556]</t>
  </si>
  <si>
    <t>lophophoroides &gt; Villa Juarez/Mexique [GK_9227/08]</t>
  </si>
  <si>
    <t>pseudopectinatus &gt; Miquinhana/TAMPS/Mexique [GK_8870/98]</t>
  </si>
  <si>
    <t>pseudopectinatus &gt; Tula/TAMPS/Mexique [GK_1561/97]</t>
  </si>
  <si>
    <t>pseudopectinatus v. jarmilae &gt; Dr Arroyo/NL/Mexique [GK_3015/97]</t>
  </si>
  <si>
    <t>valdezianus &gt; Mazapil/ZAC/Mexique [GK_3018/99]</t>
  </si>
  <si>
    <t>valdezianus &gt; Monclova/COAH/Mexique [GK_3017/97]</t>
  </si>
  <si>
    <t>valdezianus &gt; Saltillo/COAH/Mexique [GK_1562/97]</t>
  </si>
  <si>
    <t>pseudomacrochele &gt; Bernal/QRO/Mexique [GK_1812/97]</t>
  </si>
  <si>
    <t>pseudomacrochele &gt; Vista Hermosa/Mexique [GK_4559/97]</t>
  </si>
  <si>
    <t>pseudomacrochele ssp. krainzianus fleurs blanches &gt; La Presa/Mexique [LBt_6536/15]</t>
  </si>
  <si>
    <t>subterraneus 'booleanus x zaragosae' [RMX_1/15]</t>
  </si>
  <si>
    <t>schmiedickeanus &gt; Miquinhana/TAMPS/Mexique [GK_3237/97]</t>
  </si>
  <si>
    <t>schmiedickeanus ssp. flaviflorus &gt; Sta Rita/SLP/Mexique [GK_3238/97]</t>
  </si>
  <si>
    <t>schmiedickeanus ssp. klinkerianus &gt; Las Flores/Mexique [GK_4548/97]</t>
  </si>
  <si>
    <t>schmiedickeanus ssp. klinkerianus &gt; Miquinhana/TAMPS/Mexique [SW_9484/93]</t>
  </si>
  <si>
    <t>schmiedickeanus ssp. klinkerianus &gt; Negrita/SLP/Mexique [GK_1806/97]</t>
  </si>
  <si>
    <t>schmiedickeanus ssp. klinkerianus &gt; Negrita/SLP/Mexique [RM/15]</t>
  </si>
  <si>
    <t>schmiedickeanus ssp. klinkerianus &gt; S. Huizache/SLP/Mexique [GK_1805/99]</t>
  </si>
  <si>
    <t>schmiedickeanus ssp. klinkerianus fa. schwarzii SB_1298_(doute) [RM/HB_05555/15]</t>
  </si>
  <si>
    <t>schmiedickeanus ssp. macrochele &gt; Dr Arroyo/NL/Mexique [GK_1810/92]</t>
  </si>
  <si>
    <t>schmiedickeanus ssp. macrochele &gt; Guerrero/COA/Mexique [GK_4535/93]</t>
  </si>
  <si>
    <t>schmiedickeanus ssp. macrochele &gt; Guerrero/COA/Mexique [GK_4535/97]</t>
  </si>
  <si>
    <t>schmiedickeanus ssp. macrochele &gt; Los Laures/Mexique [GK_1824/97]</t>
  </si>
  <si>
    <t>schmiedickeanus ssp. macrochele v. polaskii &gt; Guadalcazar/SLP/Mexique [GK_1811/90]</t>
  </si>
  <si>
    <t>schmiedickeanus ssp. macrochele v. polaskii &gt; Guadalcazar/SLP/Mexique [RM/15]</t>
  </si>
  <si>
    <t>schmiedickeanus ssp. macrochele v. polaskii &gt; Refugio/Mexique [GK_1802/97]</t>
  </si>
  <si>
    <t>schmiedickeanus ssp. misakii GM_1018 (=T. sanchez-mejorada) &gt; Lazaro Cardenas 1350m/TAMPS/Mexique [RM/JM/12]</t>
  </si>
  <si>
    <t>pucarensis HJ_1201 &gt; Cerro Pucara 2150-2500m/Potosi/Bolivie [DSW/24]</t>
  </si>
  <si>
    <t>pulquinensis v. mairanensis L_958a aiguillons fins &gt; Mairana 1400m/Florida/Santa Cruz/Bolivie [DH_150/98]</t>
  </si>
  <si>
    <t>albiflora &gt; Madagascar [LFt/23]</t>
  </si>
  <si>
    <t>perrieri &gt; Madagascar [JAA/15]</t>
  </si>
  <si>
    <t>pictifolia &gt; Kouga Dam/RSA [JAA/14]</t>
  </si>
  <si>
    <t>ANTIMIMA (Ruschia)</t>
  </si>
  <si>
    <t>AVONIA (Anacampseros)</t>
  </si>
  <si>
    <t>dilatata CM_32 (ex. B. cana) &gt; Prince Albert/RSA [MG_1352.1/14]</t>
  </si>
  <si>
    <t>pellucidum &gt; Saalberg/Western Cape/RSA [MG_1443.2419/18]</t>
  </si>
  <si>
    <t>tugwelliae RH_3381 (Aizoaceae) &gt; Eyerpoort 450m/Western Cape/RSA [RH/14]</t>
  </si>
  <si>
    <t>spiralis &gt; Redhouse/RSA [JAA/14]</t>
  </si>
  <si>
    <t>agavoides &gt; 'Ebony' [Pz_6623/18]</t>
  </si>
  <si>
    <t>GRAHAMIA (Anacampseros)</t>
  </si>
  <si>
    <t>kurtzii RH_2458b (Anacampseros) &gt; Keluyo 3300m/Linares/Potosi/Bolivie [RH/19]</t>
  </si>
  <si>
    <t>minima &gt; Mosselbay [GK_5140/15]</t>
  </si>
  <si>
    <t>multifolia v. sandkraalensis &gt; Zandkraal/RSA [JAA/14]</t>
  </si>
  <si>
    <t>odettae &gt; Lootskloof [GK_5027/15]</t>
  </si>
  <si>
    <t>woolleyi &gt; Kleinpoort/Springbokvlakte/RSA [MG_3991.6/15]</t>
  </si>
  <si>
    <t>pubescens 'Kruger’s Park' [AL/21]</t>
  </si>
  <si>
    <t>quamoclit &gt; Funaoka/Miyagi/Japon [KAO/22]</t>
  </si>
  <si>
    <t>marmorata &gt; Steinkopf/Northern Cape/RSA [RH]</t>
  </si>
  <si>
    <t>megalorrhiza (ex. O. carnosa v. incaica) &gt; Pichidangui/Chili [AL/11]</t>
  </si>
  <si>
    <t>oblongatum &gt; Komaggas/Northern Cape/RSA [GKo/WH/03/24]</t>
  </si>
  <si>
    <t>sp. RH_3330p (ex. Cheiridopsis citrina) &gt; Steinkopf 940m/Northern Cape/RSA [RH/14]</t>
  </si>
  <si>
    <t>alboroseum RH_3294 (Faucaria) &gt; Plaatbakkies 1060m/Northern Cape/RSA [RH/16]</t>
  </si>
  <si>
    <t>alboroseum RH_3294 (Faucaria) &gt; Plaatbakkies 1060m/Northern Cape/RSA [RH/20]</t>
  </si>
  <si>
    <t>hempeliana v. australis</t>
  </si>
  <si>
    <t>spegazzinii (Monvillea) erigé [PCO/SeC/12]</t>
  </si>
  <si>
    <t>bruchii v. niveum WR_727 &gt; Cordoba/Argentine [CS/GK_4055/97/25]</t>
  </si>
  <si>
    <t>pampana [DH_812/98]</t>
  </si>
  <si>
    <t>aurantiaca fa. pallarensis [DH_878/96]</t>
  </si>
  <si>
    <t>aureiflora RRP_1174 &gt; Purhuay/Cajamarca/Pérou [AL/OK/09]</t>
  </si>
  <si>
    <t>claviceps GC_1437.01_(Z) &gt; Arroio São Lucas 208m/RGS/Brésil [GC/24]</t>
  </si>
  <si>
    <t>(L. wrightiana x M. madisoniorum) x L. wrightiana</t>
  </si>
  <si>
    <t>fitchii SB_861_pro_parte1 &gt; Webb Co/TX/USA [MG_216/97]</t>
  </si>
  <si>
    <t>clavata ssp. clavata RCPB_122.02 (E. subgibbosa) &gt; La Rojas/Coquimbo/Chili [RCPB/11]</t>
  </si>
  <si>
    <t>pumila v. catiensis HU_66 (F. aureispina fa. magnifica) &gt; Santana do Livramento/RGS/Brésil [LBK/06]</t>
  </si>
  <si>
    <t>mostii v. valnicekianum RFPA_203.02 &gt; Dique El Cajón 974m/Capilla del Monte/Cordoba/Argentine [AL/24]</t>
  </si>
  <si>
    <t>mostii v. valnicekianum RFPA_203.02 &gt; Dique El Cajón 974m/Capilla del Monte/Córdoba/Argentine [RM/15]</t>
  </si>
  <si>
    <t>schickendantzii RFPA_918.01 &gt; 2km SW. Patquia/R150/La Rioja/Argentine [TG/24]</t>
  </si>
  <si>
    <t>ochoterenae RFPA_317.01 (ex. RFPA_817.01) &gt; 11km N Salsacate 870m/Cordoba/Argentine [AL/24]</t>
  </si>
  <si>
    <t>haematantha ssp. elongata RFPA_89.01 &gt; 12km sud Cachi 2239m/Salta/Argentine [AL/24]</t>
  </si>
  <si>
    <t>ernestii aff. HU_494 Strecker &gt; Brumado/Bahia/Brésil [GD_Mel_77/24]</t>
  </si>
  <si>
    <t>erinaceus CS_708.5 &gt; Cerro San Antonio 139m/Piriapolis/Maldonado/Uruguay [CS_06/14]</t>
  </si>
  <si>
    <t>ritterianus HU_338_pro_partte2 &gt; Dom Pedrito/RGS/Brésil [U/94]</t>
  </si>
  <si>
    <t>PARODIA sous-genre Protoparodia série Austrospermae</t>
  </si>
  <si>
    <t>heliosa v. condorensis RH_1024_pro_parte1 aiguillons bruns &gt; Junacas 2600m/Bolivie [SS_818/97_pro_parte_2]</t>
  </si>
  <si>
    <t>huarinensis KK_1922_pro_parte1 &gt; Huari 3200m/Bolivie [VC/97]</t>
  </si>
  <si>
    <t>pygmaea v. colorea KK_1686_pro_parte2 (=R. escayachensis) &gt; Escayachi 3500m/Bolivie [U_5296/99]</t>
  </si>
  <si>
    <t>pygmaea v. diersiana 'rutiliflora' RH_330 &gt; Rio Salto 3700m/S. Chichas/Potosi/Bolivie [DSW_04-163/RH/11]</t>
  </si>
  <si>
    <t>pygmaea v. diersiana fa. atrovirens WR_633 (= R. diersiana v. atrovirens) &gt; Salitre 3200m/Chuquisaca/Bolivie [U_5919/03]</t>
  </si>
  <si>
    <t>senilis WR_167_pro_parte1 &gt; Escoipe-La Vina/Argentine [U_4222/97]</t>
  </si>
  <si>
    <t>cooperi v. picturata JAA_1259 ( 'gracilis') &gt; Hankey/RSA [JAA/14]</t>
  </si>
  <si>
    <t>decipiens v. cyanea DMC_11214 (H. cummingii) [JAA/14]</t>
  </si>
  <si>
    <t>PELARGONIUM section Hoarea</t>
  </si>
  <si>
    <t>PELARGONIUM section Ligularia</t>
  </si>
  <si>
    <t>s-5 à 6-d5-25</t>
  </si>
  <si>
    <t>sp. P_91 (fleurs blanches) &gt; N. Cordoba/Argentine [GK_4576/92]</t>
  </si>
  <si>
    <t>spiniflorum RFPA_313.02 &gt; 14km SO Tuclame 455m/Cordoba/Argentine [AL/25]</t>
  </si>
  <si>
    <t>spiniflorum RFPA_319.02 &gt; 4km E. Tala Canadá-R28 1445m/Cordoba/Argentine [AL/25]</t>
  </si>
  <si>
    <t>spiniflorum v. macranthum RFPA_703.02 &gt; 4km W. Ramblones 432m/Catamarca/Argentine [AL/25]</t>
  </si>
  <si>
    <t>brevispinum (ex. predispidum) [HZ/90]</t>
  </si>
  <si>
    <t>s-6-d5-25</t>
  </si>
  <si>
    <t>s-5-d6-25</t>
  </si>
  <si>
    <t>s-5-d4-25</t>
  </si>
  <si>
    <t>s-5 à 6-d4-25</t>
  </si>
  <si>
    <t>ferrarii [HZ/90]</t>
  </si>
  <si>
    <t>s-5 à 6-d3-25</t>
  </si>
  <si>
    <t>s-6-d3-25</t>
  </si>
  <si>
    <t>s-5-d3-25</t>
  </si>
  <si>
    <t>s-6-d4-25</t>
  </si>
  <si>
    <t>s-5 à 8-d3-25</t>
  </si>
  <si>
    <t>s/f-5-d4-25</t>
  </si>
  <si>
    <t>thionanthum RFPA_1031.01 &gt; E. Aguas de Ramon 414m/Cordoba/Argentine [BJ/25]</t>
  </si>
  <si>
    <t>thionanthum RFPA_1063.05 &gt; N. Cafayate 1692m/Salta/Argentine [BJ/25]</t>
  </si>
  <si>
    <t>thionanthum RFPA_1063.05 &gt; N. Cafayate 1692m/Salta/Argentine [OA/25]</t>
  </si>
  <si>
    <t>thionanthum RFPA_1064.01 &gt; N. Cafayate 1678m/Salta/Argentine [OA/25]</t>
  </si>
  <si>
    <t>thionanthum RFPA_1065.04 &gt; N. Cafayate 1845m/Salta/Argentine [BJ/25]</t>
  </si>
  <si>
    <t>thionanthum RFPA_1065.04 &gt; N. Cafayate 1845m/Salta/Argentine [OA/25]</t>
  </si>
  <si>
    <t>thionanthum RFPA_1065.04 &gt; N. Cafayate 1845m/Salta/Argentine [TG/25]</t>
  </si>
  <si>
    <t>thionanthum RFPA_1066.04 &gt; N. Cafayate 1882m/Salta/Argentine [BJ/25]</t>
  </si>
  <si>
    <t>thionanthum RFPA_1068.03 &gt; N. Molinos 2207m/Salta/Argentine [OA/25]</t>
  </si>
  <si>
    <t>thionanthum RFPA_1072.04 &gt; W. Seclantas 2293m/Salta/Argentine [OA/25]</t>
  </si>
  <si>
    <t>thionanthum RFPA_1074.02 &gt; W. Seclantas 2518m/Salta/Argentine [BJ/25]</t>
  </si>
  <si>
    <t>thionanthum RFPA_1077.03 &gt; E. Payogasta 2802m/Salta/Argentine [BJ/25]</t>
  </si>
  <si>
    <t>thionanthum RFPA_1112.05 &gt; Qda de las Conchas 1532m/Salta/Argentine [OA/25]</t>
  </si>
  <si>
    <t>thionanthum RFPA_1114.03 &gt; N. Tolombon 1622m/Salta/Argentine [TG/25]</t>
  </si>
  <si>
    <t>s-6 à 7-h100-25</t>
  </si>
  <si>
    <t>s-6 à 8-h100-25</t>
  </si>
  <si>
    <t>s-2 à 3-d2-25</t>
  </si>
  <si>
    <t>s-3-d2-25</t>
  </si>
  <si>
    <t>s-3 à 4-d2-25</t>
  </si>
  <si>
    <t>9,2€</t>
  </si>
  <si>
    <t>s-3 à 5-d3-25</t>
  </si>
  <si>
    <t>s-4 à 5-d3-25</t>
  </si>
  <si>
    <t>s-4 à 5-d4-25</t>
  </si>
  <si>
    <t>s-3 à 4-h5/d2-25</t>
  </si>
  <si>
    <t>brevihamatus SB_317 &gt; Del Rio/TX/USA [MG_7/97]</t>
  </si>
  <si>
    <t>s-3-h6-25</t>
  </si>
  <si>
    <t>pinkavanus &gt; Cuatrocienagas/COAH/Mexique [MG_14/16/17]</t>
  </si>
  <si>
    <t>s-4-d2-25</t>
  </si>
  <si>
    <t>pinkavanus &gt; Cuatrocienagas/COAH/Mexique [SS_7461/21]</t>
  </si>
  <si>
    <t>scheeri SB_460 &gt; Monclova/COAH/Mexique [MG_12/97]</t>
  </si>
  <si>
    <t>s-3-d4-25</t>
  </si>
  <si>
    <t>s-3 à 4-h10-25</t>
  </si>
  <si>
    <t>tobuschii [GK_24/95]</t>
  </si>
  <si>
    <t>s-2-d4-25</t>
  </si>
  <si>
    <t>conzattii &gt; OAX/Mexique</t>
  </si>
  <si>
    <t>s-5-l100-25</t>
  </si>
  <si>
    <t>s-4-l100-25</t>
  </si>
  <si>
    <t>s-5 à 6-l100-25</t>
  </si>
  <si>
    <t>s-9 à 11-l50-25</t>
  </si>
  <si>
    <t>s-10-h30-25</t>
  </si>
  <si>
    <t>s-5 à 9-d8-25</t>
  </si>
  <si>
    <t>hempeliana v. australis (PCO_1061-12 x PCO_1061-01) &gt; W. Zapahuira/Arica-Putre/Tarapaca/Pérou [PCO/06]</t>
  </si>
  <si>
    <t>s-5 à 9-h15-25</t>
  </si>
  <si>
    <t>s-6 à 7-h15-25</t>
  </si>
  <si>
    <t>s-10-d4-25</t>
  </si>
  <si>
    <t>s-9 à 10-d4-25</t>
  </si>
  <si>
    <t>s-9 à 10-d3-25</t>
  </si>
  <si>
    <t>agavoides ssp. sanluisensis VM_804 &gt; San Isidro/Guadalcazar/SLP/Mexique [GCG/18]</t>
  </si>
  <si>
    <t>confusus [CS/GK_35/98/25]</t>
  </si>
  <si>
    <t>s-10-d8-25</t>
  </si>
  <si>
    <t>s-9 à 10-d5-25</t>
  </si>
  <si>
    <t>s-8 à 9-d4-25</t>
  </si>
  <si>
    <t>s-9-d9-25</t>
  </si>
  <si>
    <t>s-9 à 10-d2-25</t>
  </si>
  <si>
    <t>s-9 à 11-d2-25</t>
  </si>
  <si>
    <t>kotschoubeyanus v. elephantidens</t>
  </si>
  <si>
    <t>s-10-d3-25</t>
  </si>
  <si>
    <t>s-10-d2-25</t>
  </si>
  <si>
    <t>s-9 à 10-d7-25</t>
  </si>
  <si>
    <t>s-9 à 10-d9-25</t>
  </si>
  <si>
    <t>trigonus RMSD_61 &gt; Jamauve 717m/TAMPS/Mexique [DR/15]</t>
  </si>
  <si>
    <t>s-4-l50-25</t>
  </si>
  <si>
    <t>dinae ssp. nana HU_578 &gt; Montezuma/MG/Brésil [GK_1877/22]</t>
  </si>
  <si>
    <t>f-9-l15-25</t>
  </si>
  <si>
    <t>s-5 à 9-h40-25</t>
  </si>
  <si>
    <t>rosenbergiana [SCA_ARR_5/20]</t>
  </si>
  <si>
    <t>f-4-l20-25</t>
  </si>
  <si>
    <t>s-6-l50-25</t>
  </si>
  <si>
    <t>s-6-l40-25</t>
  </si>
  <si>
    <t>s-6 à 9-d4-25</t>
  </si>
  <si>
    <t>s-4 à 10-d4-25</t>
  </si>
  <si>
    <t>s-5 à 9-d4-25</t>
  </si>
  <si>
    <t>asterias 'kikkô ' [RM/15]</t>
  </si>
  <si>
    <t>s-4 à 9-d4-25</t>
  </si>
  <si>
    <t>capricorne SB_331 &gt; Higueras/COAH/Mexique [MG_52/98]</t>
  </si>
  <si>
    <t>capricorne v. minor [GK_71/90]</t>
  </si>
  <si>
    <t>s-6 à 9-d5-25</t>
  </si>
  <si>
    <t>s-5 à 10-d5-25</t>
  </si>
  <si>
    <t>s-7 à 9-d4-25</t>
  </si>
  <si>
    <t>s-5 à 8-d6-25</t>
  </si>
  <si>
    <t>s-5 à 10-d6-25</t>
  </si>
  <si>
    <t>s-6 à 9-d6-25</t>
  </si>
  <si>
    <t>s-5 à 9-h5-25</t>
  </si>
  <si>
    <t>s-8-d13-25</t>
  </si>
  <si>
    <t>AUSTROCACTUS subgenus Austrocactus  section Coxiani</t>
  </si>
  <si>
    <t xml:space="preserve"> 'Gaston' [AL/25]</t>
  </si>
  <si>
    <t>coxii SAR_3201 &gt; Malleo/Neuquén/Argentine [Pz_3306/16]</t>
  </si>
  <si>
    <t>s-5-l15-25</t>
  </si>
  <si>
    <t>coxii subsp. colloncurensis RH_5746 &gt; Collon Cura 670m/Neuquen/Argentine [RH/23]</t>
  </si>
  <si>
    <t>s-5-h8-25</t>
  </si>
  <si>
    <t>sp. SAR_1591 &gt; Cerro Alto 1020m/Rio Negro/Argentine [ENS_S079/20]</t>
  </si>
  <si>
    <t>s-4-l8-25</t>
  </si>
  <si>
    <t>AUSTROCACTUS subgenus Austrocactus section Austrocactus</t>
  </si>
  <si>
    <t>f-4-h6-25</t>
  </si>
  <si>
    <t>aonikenkensis RH_2313b &gt; Lago Viedma 400m/Lago Argentino/Santa Cruz/Argentine [RH/08]</t>
  </si>
  <si>
    <t>f/fs-4-h6-25</t>
  </si>
  <si>
    <t>f-5-h6-25</t>
  </si>
  <si>
    <t>bertinii &gt; Peninsula de Valdez/Chubut/Argentine [AL/25]</t>
  </si>
  <si>
    <t>bertinii RH_2328a &gt; Esta Lubecka 550m/Tehuelches/Chubut/Argentine [RH/02/08/09]</t>
  </si>
  <si>
    <t>s-4-h6-25</t>
  </si>
  <si>
    <t>f-5-h5-25</t>
  </si>
  <si>
    <t>bertinii aff. SAPO_B1A2 &gt; Gaiman/Chubut/Argentine [AL/21]</t>
  </si>
  <si>
    <t>bertinii aff. SAPO_B1A2 &gt; Gaiman/Chubut/Argentine [AL/25]</t>
  </si>
  <si>
    <t>ferrarii RFPA_412.01 &gt; Santa Clara 2800m/Mendoza/Argentine [AL/25]</t>
  </si>
  <si>
    <t>praecox SAR_13074 &gt; Payunia/Mendoza/Argentine [ENS_S065/23]</t>
  </si>
  <si>
    <t>AUSTROCACTUS subgenus Austrocactus section Hiberni</t>
  </si>
  <si>
    <t>hibernus</t>
  </si>
  <si>
    <t>s-5-h10-25</t>
  </si>
  <si>
    <t>longicarpus SAR_3391 &gt; Primeros Pinos /Neuquen/Argentine [Pz_7479/15]</t>
  </si>
  <si>
    <t>s-5-h6-25</t>
  </si>
  <si>
    <t>longicarpus CS_421.2_189 &gt; Laguna Blanca/Neuquen/Argentine [CS/11]</t>
  </si>
  <si>
    <t>s-6-h6-25</t>
  </si>
  <si>
    <t>pauxillus SAR_8273 &gt; E. Domuyo/Mendoza/Argentine [ENS_S061/23]</t>
  </si>
  <si>
    <t>f-4-d3-25</t>
  </si>
  <si>
    <t>pauxillus SAR_8283 &gt; E. Domuyo/Neuquen/Argentine [ENS_S062/23]</t>
  </si>
  <si>
    <t>pauxillus SAR_8283 aiguillons courts &gt; E. Domuyo/Neuquen/Argentine [ENS_S055/19_pro_parte1]</t>
  </si>
  <si>
    <t>pauxillus SAR_8283 aiguillons longs &gt; E. Domuyo/Neuquen/Argentine [ENS_S055/19_pro_parte2]</t>
  </si>
  <si>
    <t>subandinus SAR_10513 &gt; Cuesta Chihuido/Mendoza/Argentine [ENS_S068/23]</t>
  </si>
  <si>
    <t>s-5-l7-25</t>
  </si>
  <si>
    <t>AUSTROCACTUS subgenus Spiniflori</t>
  </si>
  <si>
    <t>s-5-l10-25</t>
  </si>
  <si>
    <t>f-6-h30-25</t>
  </si>
  <si>
    <t>vestita [RM/16]</t>
  </si>
  <si>
    <t>f-6-h20-25</t>
  </si>
  <si>
    <t>s-4 à 8-d4-25</t>
  </si>
  <si>
    <t>f-4 à 8-d2-25</t>
  </si>
  <si>
    <t>s-5 à 7-d1-25</t>
  </si>
  <si>
    <t>f-5 à 6-d1-25</t>
  </si>
  <si>
    <t>f-5-d1-25</t>
  </si>
  <si>
    <t>f-4 à 5-d1-25</t>
  </si>
  <si>
    <t>sp. HTH_177c &gt; Rio Icla/Tarabuco/Bolivie [SS/18]</t>
  </si>
  <si>
    <t>s-4-d1-25</t>
  </si>
  <si>
    <t>s-8-h20-25</t>
  </si>
  <si>
    <t>s-5 à 8-l40-25</t>
  </si>
  <si>
    <t>s-8-h70-25</t>
  </si>
  <si>
    <t>candelaris RH_4851a &gt; Pampa Barbara 2920m/Ayacucho/Pérou [RH/25]</t>
  </si>
  <si>
    <t>hertlingiana RH_4956 &gt; Santiago de Pischa 2510m/Ayacucho/Pérou [RH/25]</t>
  </si>
  <si>
    <t>pileifera RH_5559b &gt; El Chagual 1340m/Bolivar/La Libertad/Pérou [RH/25]</t>
  </si>
  <si>
    <t>s-7 à 8-h50-25</t>
  </si>
  <si>
    <t>aethiops RFPA_1065.02 &gt; N. Cafayate 1845m/Salta/Argentine [TG/25]</t>
  </si>
  <si>
    <t>hankeanus RFPA_1006.01 &gt; RPA193 468m/Cordoba/Argentine [TG/25]</t>
  </si>
  <si>
    <t>hankeanus RFPA_1014.02 &gt; Sierra los Quinteros 1252m/La Rioja/Argentine [BJ/25]</t>
  </si>
  <si>
    <t>hankeanus RFPA_1016.02 &gt; 16 SW. Tama 875m/La Rioja/Argentine [TG/25]</t>
  </si>
  <si>
    <t>hankeanus RFPA_1030.03 &gt; N. Aguas de Ramon 335m/Cordoba/Argentine [TG/25]</t>
  </si>
  <si>
    <t>s-9-h100-25</t>
  </si>
  <si>
    <t>knizei KK_1768 &gt; N. Cinti 4000m/Otavi/Bolivie [ELK/99]</t>
  </si>
  <si>
    <t>s-4 à 5-d2-25</t>
  </si>
  <si>
    <t>subterranea KK_2052 &gt; Ravelo 2800m/Sucre/Bolivie [SW_1111/00]</t>
  </si>
  <si>
    <t>s-6 à 8-h40-25</t>
  </si>
  <si>
    <t>s-8 à 9-l15-25</t>
  </si>
  <si>
    <t>baumannii RFPA_1029.01 &gt; NE. Chepes 689m/La Rioja/Argentine [TG/25]</t>
  </si>
  <si>
    <t>baumannii RFPA_1034.01 &gt; 17km SW. Villa de Soto 637m/Cordoba/Argentine [BJ/25]</t>
  </si>
  <si>
    <t>baumannii RFPA_1034.01 &gt; 17km SW. Villa de Soto 637m/Cordoba/Argentine [TG/25]</t>
  </si>
  <si>
    <t>baumannii RFPA_1049.03 &gt; Casa de Piedra 242m/Catamarca/Argentine [TG/25]</t>
  </si>
  <si>
    <t>s-6 à 8-h30-25</t>
  </si>
  <si>
    <t>s-5-h40-25</t>
  </si>
  <si>
    <t>s-6 à 8-h50-25</t>
  </si>
  <si>
    <t>s-5-h50-25</t>
  </si>
  <si>
    <t>s-7 à 10-l50-25</t>
  </si>
  <si>
    <t>s-6-h30-25</t>
  </si>
  <si>
    <t>sp. RH_5338 &gt; Collpa 2430m/Nord Cinti/Chuquisaca/Bolivie [RH/25]</t>
  </si>
  <si>
    <t>s-5-h150-25</t>
  </si>
  <si>
    <t>f-5-h100-25</t>
  </si>
  <si>
    <t>ahremephiana RCP_56 &gt; Botija/Chili [AL/25]</t>
  </si>
  <si>
    <t>s-6 à 7-d5-25</t>
  </si>
  <si>
    <t>s/f-7-d5-25</t>
  </si>
  <si>
    <t>s-9 à 12-d5-25</t>
  </si>
  <si>
    <t>atacamensis JA_275 &gt; Pic Botija/Chili [AL_NS08.06/09]</t>
  </si>
  <si>
    <t>s-8-d8-25</t>
  </si>
  <si>
    <t>s-6 à 8-d6-25</t>
  </si>
  <si>
    <t>s/ms-6 à 9-h4-25</t>
  </si>
  <si>
    <t>s-6 à 9-d3-25</t>
  </si>
  <si>
    <t>s/f-7 à 8-d3-25</t>
  </si>
  <si>
    <t>f-8-d3-25</t>
  </si>
  <si>
    <t>calderana RCP_43 &gt; Km896 N. Caldera/Chili [AL/25]</t>
  </si>
  <si>
    <t>cinerascens PM_210c &gt; E. Pan de Azucar/Chanaral/Chili [AL/25]</t>
  </si>
  <si>
    <t>f-5-d7-25</t>
  </si>
  <si>
    <t>cinerascens PV_1920 [DR/15]</t>
  </si>
  <si>
    <t>f-8-d7-25</t>
  </si>
  <si>
    <t>f-4 à 9-d5-25</t>
  </si>
  <si>
    <t>f-9-d8-25</t>
  </si>
  <si>
    <t>coquimbana &gt; El Donkey/Vallenar/Chili [GD/25]</t>
  </si>
  <si>
    <t>s-6 à 8-h8-25</t>
  </si>
  <si>
    <t>s-6 à 8-d8-25</t>
  </si>
  <si>
    <t>s/f-8-h15-25</t>
  </si>
  <si>
    <t>decorticans RCP_68 &gt; Quebrada Botija/Antofagasta/Chili [AL/25]</t>
  </si>
  <si>
    <t>s-6 à 8-d4-25</t>
  </si>
  <si>
    <t>f-8-d6-25</t>
  </si>
  <si>
    <t>s-5 à 9-d3-25</t>
  </si>
  <si>
    <t>s-8-d7-25</t>
  </si>
  <si>
    <t>f-6 à 8-d7-25</t>
  </si>
  <si>
    <t>f-6-d10-25</t>
  </si>
  <si>
    <t>f-6 à 8-d3-25</t>
  </si>
  <si>
    <t>s/f-5 à 9-d3-25</t>
  </si>
  <si>
    <t>humilis v. longispina [AI_1020/91]</t>
  </si>
  <si>
    <t>s-6 à 8-h4-25</t>
  </si>
  <si>
    <t>f/s-6 à 8-d3-25</t>
  </si>
  <si>
    <t>f/s-7 à 9-d3-25</t>
  </si>
  <si>
    <t>s-7 à 9-d3-25</t>
  </si>
  <si>
    <t>krainziana L_871 &gt; S. Taltal 500-700m/Antofagasta/Chili [ChL/14]</t>
  </si>
  <si>
    <t>s-9-d10</t>
  </si>
  <si>
    <t>s-7 à 8-d10-25</t>
  </si>
  <si>
    <t>s-7 à 8-d4-25</t>
  </si>
  <si>
    <t>f-7 à 9-d2-25</t>
  </si>
  <si>
    <t>f-6 à 8-d2-25</t>
  </si>
  <si>
    <t>s-7 à 9-d2-25</t>
  </si>
  <si>
    <t>s/f-7 à 9-d2-25</t>
  </si>
  <si>
    <t>s/ms-7 à 9-d2-25</t>
  </si>
  <si>
    <t>longistaminea BJB_24 [AL/25]</t>
  </si>
  <si>
    <t>marginata RCPB_157.01 &gt; Morro Copiapo 150m/Atacama/Chili [AL/25]</t>
  </si>
  <si>
    <t>s-7 à 9-h4-25</t>
  </si>
  <si>
    <t>s-7-d6-25</t>
  </si>
  <si>
    <t>minima [SW_6130/93]</t>
  </si>
  <si>
    <t>s-8-d6-25</t>
  </si>
  <si>
    <t>s/f-5 à 8-h6-25</t>
  </si>
  <si>
    <t>s-5 à 8-d2-25</t>
  </si>
  <si>
    <t>f-8-d4-25</t>
  </si>
  <si>
    <t>s-7 à 8-h4-25</t>
  </si>
  <si>
    <t>montana RCPB_187.02 &gt; San Ramon 570m/Antofagasta/Chili [AL/25]</t>
  </si>
  <si>
    <t>s-8-d4-25</t>
  </si>
  <si>
    <t>olivana RCPC_77.02 &gt; Nord Taltal 40m/Antofagasta/Chili [AL/25]</t>
  </si>
  <si>
    <t>paposoensis aff. RCPB_205.04 &gt; Botija/Chili [AL/25]</t>
  </si>
  <si>
    <t>rupestris aff. (C. hornilloensis) corps vert aiguillons jaunes ou bruns [DH]</t>
  </si>
  <si>
    <t>s-7 à 8-d6-25</t>
  </si>
  <si>
    <t>rupestris aff. (C. hornilloensis) corps vert aiguillons jaunes ou bruns [DH_1124/97]</t>
  </si>
  <si>
    <t>s-7 à 8-d7-25</t>
  </si>
  <si>
    <t>sp. 'rarissima' WM_227 &gt; S. Paposo/Chili [DH_1134/00]</t>
  </si>
  <si>
    <t>tocopillana [Pz_5421/08]</t>
  </si>
  <si>
    <t>s-6 à 8-d3-25</t>
  </si>
  <si>
    <t>s-7 à 8-d2-25</t>
  </si>
  <si>
    <t>vallenarensis [DH_1002/90]</t>
  </si>
  <si>
    <t>s-5 à 7-h20/d2-25</t>
  </si>
  <si>
    <t>s-5-h20/d2-25</t>
  </si>
  <si>
    <t>squarrosus OST_84273 &gt; Tarma/Pérou [MG_370.554/99]</t>
  </si>
  <si>
    <t>s-3 à 6-h20/d2-25</t>
  </si>
  <si>
    <t>compacta GL_67 &gt; Sierra Papurin/CHIH/Mexique [MG_88.7/98]</t>
  </si>
  <si>
    <t>f-6-d6-25</t>
  </si>
  <si>
    <t>s-6 à 8-d5-25</t>
  </si>
  <si>
    <t>cornifera SB_44 &gt; Ixmiquilpan/HGO/Mexique [MG_89.7/98]</t>
  </si>
  <si>
    <t>s-8-d5-25</t>
  </si>
  <si>
    <t>s-7 à 8-d5-25</t>
  </si>
  <si>
    <t>s-7-d4-25</t>
  </si>
  <si>
    <t>s-6-d7-25</t>
  </si>
  <si>
    <t>s-8 à 9-d7-25</t>
  </si>
  <si>
    <t>s-8 à 9-d5-25</t>
  </si>
  <si>
    <t>s-5 à 8-d4-25</t>
  </si>
  <si>
    <t>s/fs-7 à 9-h8-25</t>
  </si>
  <si>
    <t>s-7-d5-25</t>
  </si>
  <si>
    <t>s-7 à 9-d7/h10-25</t>
  </si>
  <si>
    <t>f-7 à 9-d4-25</t>
  </si>
  <si>
    <t>pycnacantha fa. andreae [CF_9754/90]</t>
  </si>
  <si>
    <t>f/ms-8 à 10-d8-25</t>
  </si>
  <si>
    <t>elephantidens v. greenwoodii FO_183 &gt; Cumbres de Acultzingo/VER/Mexique [MG_106.2/97]</t>
  </si>
  <si>
    <t>fs/ms-8 à 9-d5-25</t>
  </si>
  <si>
    <t>elephantidens v. sulcolanata [GK_289/89]</t>
  </si>
  <si>
    <t>f-8 à 9-d7-25</t>
  </si>
  <si>
    <t>s-8 à 9-h7-25</t>
  </si>
  <si>
    <t>longicornis SB_538 &gt; El Palmito/DGO/Mexique [MG_109/98]</t>
  </si>
  <si>
    <t>scolymoides [DH_545/92]</t>
  </si>
  <si>
    <t>f-7 à 8-d5-25</t>
  </si>
  <si>
    <t>s-4 à 6-h6-25</t>
  </si>
  <si>
    <t>s-4 à 5-h5-25</t>
  </si>
  <si>
    <t>s-5 à 6-h6-25</t>
  </si>
  <si>
    <t>villarensis [U/95]</t>
  </si>
  <si>
    <t>s-4 à 6-h8-25</t>
  </si>
  <si>
    <t>voghteriana HK_1249 (doute) &gt; SLP/Mexique [LBt_196/07]</t>
  </si>
  <si>
    <t>s-5-d5-25</t>
  </si>
  <si>
    <t>s-5 à 8-d7-25</t>
  </si>
  <si>
    <t>s-5 à 8-d8-25</t>
  </si>
  <si>
    <t>boliviana RFPA_1083.01 &gt; Mirador Ojo del Condor 3033m/Salta/Argentine [TG/25]</t>
  </si>
  <si>
    <t>boliviana RFPA_1090.03 &gt; 38 km SE. San Antonio de los Cobres 3705m/Salta/Argentine [TG/25]</t>
  </si>
  <si>
    <t>bahiensis HU_438 (D. subviridigriseus) &gt; Sobradinho 370m/W Juazeiro/Bahia/Brésil [GLG/15]</t>
  </si>
  <si>
    <t>s-6-d8-25</t>
  </si>
  <si>
    <t>petr-halfari GO_243 &gt; Juazeiro/Brésil [DKG_DC_441/21]</t>
  </si>
  <si>
    <t>f-7 à 9-d7-25</t>
  </si>
  <si>
    <t>s-7-d9-25</t>
  </si>
  <si>
    <t>f-7-d7-25</t>
  </si>
  <si>
    <t>s-4 à 6-d8-25</t>
  </si>
  <si>
    <t>s/f-4 à 6-d8-25</t>
  </si>
  <si>
    <t>horizonthalonius RMSD_5 &gt; El Huizache/SLP/Mexique [DR/15]</t>
  </si>
  <si>
    <t>s-5 à 7-d8-25</t>
  </si>
  <si>
    <t>s-6-d10-25</t>
  </si>
  <si>
    <t>s-5-d10-25</t>
  </si>
  <si>
    <t>s-4-h5-25</t>
  </si>
  <si>
    <t>davisii 'Brevispines' [ELK/18]</t>
  </si>
  <si>
    <t>f-4 à 5-d2-25</t>
  </si>
  <si>
    <t>fiehnii L_1076 &gt; Santa Clara Canyon/CHIH/Mexique</t>
  </si>
  <si>
    <t>s-4-h7-25</t>
  </si>
  <si>
    <t>papillosus</t>
  </si>
  <si>
    <t>s-4 à 5-h8-25</t>
  </si>
  <si>
    <t>rayonesensis L_1101 &gt; Rayones/NL/Mexique [DH_376/97]</t>
  </si>
  <si>
    <t>s-6-h10-25</t>
  </si>
  <si>
    <t>russanthus v. neocapillus CS_859.11_427 &gt; Marathon Co 1206m/TX/USA [CS/25]</t>
  </si>
  <si>
    <t>russanthus v. neocapillus SB_395 &gt; Brewster Co/TX/USA [MG_191/98]</t>
  </si>
  <si>
    <t>russanthus v. rhyolithensis &gt; Lake Valley/NM/USA [DH_317/02]</t>
  </si>
  <si>
    <t>viereckii v. moricallii L_1221 &gt; S. Monterrey/NL/Mexique [MG_281.75/97]</t>
  </si>
  <si>
    <t>s/fs-5-h6-25</t>
  </si>
  <si>
    <t>viridiflorus [SW_2273/90]</t>
  </si>
  <si>
    <t>viridiflorus SB_170 &gt; Santa Fe Co/NM/USA [MG_285/91]</t>
  </si>
  <si>
    <t>viridiflorus v. montanus [DH_493/90]</t>
  </si>
  <si>
    <t>s-4-d3-25</t>
  </si>
  <si>
    <t>s-4-h15-25</t>
  </si>
  <si>
    <t>barthalowianus L_41 &gt; Isla Magdalena/Mexique [Pz_2279/08]</t>
  </si>
  <si>
    <t>s-10-d10-25</t>
  </si>
  <si>
    <t>dasyacanthus L_704 &gt; Cuchillo Parado 1600m/CHIH/Mexique [RM/15]</t>
  </si>
  <si>
    <t>s-5-d7-25</t>
  </si>
  <si>
    <t>dasyacanthus v. ctenoides SB_1536 &gt; W. Muzquiz/COAH/Mexique [MG_240.22/15]</t>
  </si>
  <si>
    <t>f-6-d4-25</t>
  </si>
  <si>
    <t>engelmannii v. variegatus AdB_3.30 &gt; Navajo co/Arizona/USA [GPS/94]</t>
  </si>
  <si>
    <t>s-5-h7-25</t>
  </si>
  <si>
    <t>fs/ms-5-h9-25</t>
  </si>
  <si>
    <t>fendleri v. bonkerae AdB_3.2 &gt; Gila co/AZ/USA [GPS/94]</t>
  </si>
  <si>
    <t>fendleri v. kuenzleri fa. hempeli L_1380 &gt; Cañon de Santa Clara 1300m/CHIH/Mexique [RM/MC/13]</t>
  </si>
  <si>
    <t>fendleri v. kuenzleri fa. hempeli SB_187 &gt; Buenaventura /CHIH/Mexique [MG_208.62/96]</t>
  </si>
  <si>
    <t>lindsayorum</t>
  </si>
  <si>
    <t>s-6-d6-25</t>
  </si>
  <si>
    <t>lindsayorum [DH_987/96]</t>
  </si>
  <si>
    <t>lindsayorum [LL/25]</t>
  </si>
  <si>
    <t>adustus [DH_348/92]</t>
  </si>
  <si>
    <t>s-3 à 4-d3-25</t>
  </si>
  <si>
    <t>knippelianus v. kruegeri SB_939 &gt; N. Ascencion/NL/Mexique [MG_219/97]</t>
  </si>
  <si>
    <t>s-5-d2-25</t>
  </si>
  <si>
    <t>pulchellus v. amoneus fa. venustus [Pz_2452/06]</t>
  </si>
  <si>
    <t>pulchellus v. sharpii [DH_1072/90]</t>
  </si>
  <si>
    <t>pulchellus v. sharpii &gt; Ascencion/CHIH/Mexique [GK_8917/97]</t>
  </si>
  <si>
    <t>f/fs-4-h5-25</t>
  </si>
  <si>
    <t>s-6-h4-25</t>
  </si>
  <si>
    <t>bristolii v. pseudopectinatus L_607 &gt; Moctezuma/SON/Mexique [RM/GK_333/13]</t>
  </si>
  <si>
    <t>s-7-h10-25</t>
  </si>
  <si>
    <t>fitchii [MC/01]</t>
  </si>
  <si>
    <t>s-5-h4-25</t>
  </si>
  <si>
    <t>s-5 à 6-h4-25</t>
  </si>
  <si>
    <t>fitchii ssp. bergmannii [RM/GK_359/13/15]</t>
  </si>
  <si>
    <t>metornii [DH_994/00]</t>
  </si>
  <si>
    <t>reichenbachii v. baileyi DJF_1306.2 &gt; Mela Creek/Llano County/TX/USA [RM/VCh/15]</t>
  </si>
  <si>
    <t>s-5-h5-25</t>
  </si>
  <si>
    <t>s-6-h7-25</t>
  </si>
  <si>
    <t>rigidissimus v. rubispinus 'laui' [CS/25]</t>
  </si>
  <si>
    <t>s-6 à 8-h7-25</t>
  </si>
  <si>
    <t>stolonifer v. tayopensis L_95 &gt; Agua Blanca 500-1500m/Tesopaco/SON/Mexique [DH_398/97]</t>
  </si>
  <si>
    <t>f-7-d4-25</t>
  </si>
  <si>
    <t>stolonifer v. tayopensis L_95 &gt; Agua Blanca 500-1500m/Tesopaco/SON/Mexique [MG_258.14/97]</t>
  </si>
  <si>
    <t>f/fs-7-d4-25</t>
  </si>
  <si>
    <t>subinermis v. ochoterenae grosses plantes [DH_355/98]</t>
  </si>
  <si>
    <t>s/fs-5 à 6-d4-25</t>
  </si>
  <si>
    <t>s/fs-6-d4-25</t>
  </si>
  <si>
    <t>s/fs-5-h8-25</t>
  </si>
  <si>
    <t>f-5-h7-25</t>
  </si>
  <si>
    <t>s-4-h10-25</t>
  </si>
  <si>
    <t>triglochidiatus SB_686 &gt; Mesa Co/CO/USA [MG_277.69/95_pro_parte2]</t>
  </si>
  <si>
    <t>s-4-d4-25</t>
  </si>
  <si>
    <t>triglochidiatus fa. inermis SB_686 &gt; Mesa Co/CO/USA [MG_277.69/95_pro_parte1]</t>
  </si>
  <si>
    <t>f/fs-4-d4-25</t>
  </si>
  <si>
    <t>s-6-h20-25</t>
  </si>
  <si>
    <t>s-7-h20-25</t>
  </si>
  <si>
    <t>s-4 à 5-h20-25</t>
  </si>
  <si>
    <t>poselgeri &gt; Villa Garcia/Mexique [GK_8964/08]</t>
  </si>
  <si>
    <t>s-5-h20-25</t>
  </si>
  <si>
    <t>poselgeri fa. papillosus [GK_1856/98]</t>
  </si>
  <si>
    <t>poselgeri fa. tuberosus [GK_9864/98]</t>
  </si>
  <si>
    <t>poselgeri v. grandiflora [GK_1861/10]</t>
  </si>
  <si>
    <t>poselgeri v. kroenleinii SB_869 &gt; Hipolito/COAH/Mexique [MG_246.67/97]</t>
  </si>
  <si>
    <t>schmollii v. nerispina [GK_1866/98]</t>
  </si>
  <si>
    <t>tamaulipensis [GK_1860/06]</t>
  </si>
  <si>
    <t>tamaulipensis v. deherdtii RH_119 (=Wilcoxia waldeisii) &gt; Tula/TAMPS/Mexique [MG_291/97]</t>
  </si>
  <si>
    <t>s-5-h30-25</t>
  </si>
  <si>
    <t>tamaulipensis v. minima [GK_8963/08]</t>
  </si>
  <si>
    <t>X roetteri CS_861.10_436 &gt; Marathon/TX/USA [CS/25]</t>
  </si>
  <si>
    <t>f/s-3 à 4-d4-25</t>
  </si>
  <si>
    <t>crispatus L_1377 &gt; W. de Ciudad Victoria 1600m/TAMPS/Mexique [DH_408/96]</t>
  </si>
  <si>
    <t>s-3 à 4-d4-25</t>
  </si>
  <si>
    <t>multicostatus L_738 &gt; Cinco de Mayo/COAH/Mexique [DH_428/98]</t>
  </si>
  <si>
    <t>multicostatus SB_1147 &gt; Los Imagines/COAH/Mexique [MG_309.43/97]</t>
  </si>
  <si>
    <t>obvallatus [DH_528/90]</t>
  </si>
  <si>
    <t>f-4-d4-25</t>
  </si>
  <si>
    <t>obvallatus (arrigens) [RM/SDZ/15]</t>
  </si>
  <si>
    <t>obvallatus (arrigens) [SW_9172/91]</t>
  </si>
  <si>
    <t>obvallatus (ex. phyllacanthus) [RM/GK/15]</t>
  </si>
  <si>
    <t>s-4-d6-25</t>
  </si>
  <si>
    <t>obvallatus RMSD_86 (E. phyllacanthus) &gt; Ixmiquilpan 1797m/HGO/Mexique [DR/15]</t>
  </si>
  <si>
    <t>obvallatus SB_112 (ex. phyllacanthus) &gt; San Juan del Rio/QRO/Mexique [MG_314.3/96]</t>
  </si>
  <si>
    <t>s-5 à 9-d5-25</t>
  </si>
  <si>
    <t>s/f-5 à 9-d5-25</t>
  </si>
  <si>
    <t>laui [SW_9196/91]</t>
  </si>
  <si>
    <t>s-4-d9-25</t>
  </si>
  <si>
    <t>mariposensis SB_412 &gt; W. Brewster Co/TX/USA [MG_340/99]</t>
  </si>
  <si>
    <t>s-7 à 10-l30-25</t>
  </si>
  <si>
    <t>f-5-l100-25</t>
  </si>
  <si>
    <t>albispinosa ETY_38.02 &gt; 14 km W. Escoipe 2900m/  Province de Salta/Argentine [AL/25]</t>
  </si>
  <si>
    <t>s-4 à 6-d3-25</t>
  </si>
  <si>
    <t>f-5-h15-25</t>
  </si>
  <si>
    <t>calochlora KK_1272 &gt; San Jose Chiquitos 400m/Bolivie [MG_346.06/99]</t>
  </si>
  <si>
    <t>s-6 à 7-d6-25</t>
  </si>
  <si>
    <t>calochlora ssp. glaetzleana MM_(OR) &gt; Cerro Mutum 228m/Puerto Suarez/Santa Cruz/Bolivie [GC/MM/12]</t>
  </si>
  <si>
    <t>s-7 à 9-d8-25</t>
  </si>
  <si>
    <t>eyriesii</t>
  </si>
  <si>
    <t>s/ms-7-d6-25</t>
  </si>
  <si>
    <t>leucantha RFPA_1007.04 &gt; RN 38 212m/Cordoba/Argentine [BJ/25]</t>
  </si>
  <si>
    <t>leucantha RFPA_1048.02 &gt; 18km W. croisement R60 x R157 195m/Catamarca/Argentine [TG/25]</t>
  </si>
  <si>
    <t>leucantha RFPA_1112.04 &gt; Qda de las Conchas 1532m/Salta/Argentine [OA/25]</t>
  </si>
  <si>
    <t>leucantha 'chacoana' RH_4462b &gt; Los Mistoles 620m/La Rioja/Argentine [RH/18]</t>
  </si>
  <si>
    <t>minuana P_255 &gt; Formosa 150m/Argentine [Pz_4166/17]</t>
  </si>
  <si>
    <t>s-4 à 8-d6-25</t>
  </si>
  <si>
    <t>obrepanda FR_776 fleurs blanches &gt; hauteurs Padcaya/Tarija/Bolivie [MG_349.31/98_pro_parte2]</t>
  </si>
  <si>
    <t>s-4 à 6-d4-25</t>
  </si>
  <si>
    <t>s-4 à 7-d4-25</t>
  </si>
  <si>
    <t>polyancistra forme à aiguillons courts [GK_419/89_pro_parte2]</t>
  </si>
  <si>
    <t>EPIPHYLLUM</t>
  </si>
  <si>
    <t>anguliger fleur blanche [SCA_DIO_1/20]</t>
  </si>
  <si>
    <t>f-10-l30-25</t>
  </si>
  <si>
    <t>s-5 à 7-d2-25</t>
  </si>
  <si>
    <t>s-5 à 7-h3-25</t>
  </si>
  <si>
    <t>f-3 à 7-h3-25</t>
  </si>
  <si>
    <t>f-3 à 5-d2-25</t>
  </si>
  <si>
    <t>micromeris CS_865.8_438 &gt; Carlsbad/NM/USA [CS/25]</t>
  </si>
  <si>
    <t>f-3 à 6-d2-25</t>
  </si>
  <si>
    <t>s-5 à 8-h4-25</t>
  </si>
  <si>
    <t>s-3 à 6-d3-25</t>
  </si>
  <si>
    <t>s-3 à 6-d2-25</t>
  </si>
  <si>
    <t>ERIOSYCE section Eriosyce, sous-section Eriosyce</t>
  </si>
  <si>
    <t>aurata v. ihotzkiana RH_5878 &gt; Buenos Aires 290m/Elqui/Chili [RH/25]</t>
  </si>
  <si>
    <t>s-7 à 8-d3-25</t>
  </si>
  <si>
    <t>f-5 à 6-d3-25</t>
  </si>
  <si>
    <t>s/f-5 à 8-d3-25</t>
  </si>
  <si>
    <t>s-6 à 7-d4-25</t>
  </si>
  <si>
    <t>s-5-h3-25</t>
  </si>
  <si>
    <t>andreaeana RFPA_259.01 &gt; 15km SO Alto Carrizal/Sierra de Famatina/Argentine La Rioja [AL_NS16.37/17]</t>
  </si>
  <si>
    <t>s-5 à 7-d4-25</t>
  </si>
  <si>
    <t>bisii JS_227 &gt; E. Guandacol/La Rioja/Argentine [LBt_5641/14]</t>
  </si>
  <si>
    <t>s-6 à 7-h6-25</t>
  </si>
  <si>
    <t>bulbocalyx AW_59 &gt; Los Colorados 650m/La Rioja/Argentine [ChL/10]</t>
  </si>
  <si>
    <t>bulbocalyx fa. catamarcensis L_505 &gt; Sierra Mazan/Catamarca/Argentine [DH_908/96]</t>
  </si>
  <si>
    <t>kattermannii ZJ_181 &gt; Los Tambillos/Argentine [LBt_6256/13]</t>
  </si>
  <si>
    <t>s/f-6-d4-25</t>
  </si>
  <si>
    <t>strausiana RFPA_400.03 &gt; N. La Union/Mendoza/Argentine [AL/15]</t>
  </si>
  <si>
    <t>strausiana RFPA_410.02 &gt; N. Uspallata 1990m/Mendoza/Argentine [AL/25]</t>
  </si>
  <si>
    <t>strausiana RFPA_466.03 &gt; 4km E. 25 de Mayo (Route 150) 410m/Mendoza/Argentine [AL/25]</t>
  </si>
  <si>
    <t>strausiana aff. ETY_113.01 &gt; 60 km NE. Uspallata 2669m/Mendoza/Argentine [AL/25]</t>
  </si>
  <si>
    <t>umadeave RFPA_1090.02 &gt; 38 km SE. San Antonio de los Cobres 3705m/Salta/Argentine [BJ/25]</t>
  </si>
  <si>
    <t>umadeave RFPA_1090.02 &gt; 38 km SE. San Antonio de los Cobres 3705m/Salta/Argentine [EM/25]</t>
  </si>
  <si>
    <t>umadeave RFPA_1090.02 &gt; 38 km SE. San Antonio de los Cobres 3705m/Salta/Argentine [OA/25]</t>
  </si>
  <si>
    <t>umadeave RFPA_1090.02 &gt; 38 km SE. San Antonio de los Cobres 3705m/Salta/Argentine [TG/25]</t>
  </si>
  <si>
    <t>umadeave RFPA_1093.02 &gt; 49 km SE. San Antonio de los Cobres 3286m/Salta/Argentine [BJ/25]</t>
  </si>
  <si>
    <t>umadeave RFPA_1093.02 &gt; 49 km SE. San Antonio de los Cobres 3286m/Salta/Argentine [OA/25]</t>
  </si>
  <si>
    <t>umadeave RFPA_1093.02 &gt; 49 km SE. San Antonio de los Cobres 3286m/Salta/Argentine [TG/25]</t>
  </si>
  <si>
    <t>aerocarpa [DH_1013/90]</t>
  </si>
  <si>
    <t>aerocarpa v. fulva [DH_938/98]</t>
  </si>
  <si>
    <t>aerocarpa v. fulva [RI/97]</t>
  </si>
  <si>
    <t>s/ms-5-d3-25</t>
  </si>
  <si>
    <t>esmeraldana [U_1119/91]</t>
  </si>
  <si>
    <t>esmeraldana RCPB_181.02 &gt; Quebrada Tigrillo 200m/Antofagasta/Chili [AL/25]</t>
  </si>
  <si>
    <t>esmeraldana RCPC_63.03 &gt; Q. la Madera/Antofagasta/Chili [AL/25]</t>
  </si>
  <si>
    <t>krausii [DH]</t>
  </si>
  <si>
    <t>krausii v. malleolata [DH_949/97]</t>
  </si>
  <si>
    <t>krausii v. malleolata FK_776 &gt; Mina Esperanza/S. Tocopilla/Chili [AL/25]</t>
  </si>
  <si>
    <t>odieri RCPC_42.01 &gt; 17 km S. Puerto Viejo C-324 200m/Atacama/Chili [AL/25]</t>
  </si>
  <si>
    <t>odieri RCPC_43.02 &gt; Morro Copiapo 150m/Atacama/Chili [AL/25]</t>
  </si>
  <si>
    <t>odieri fa. pseudoreichei [DH_937/95]</t>
  </si>
  <si>
    <t>odieri v. mebbesii [MG_1032/95_pro_parte1]</t>
  </si>
  <si>
    <t>odieri v. mebbesii variegata [MG_1032/95_pro_parte2]</t>
  </si>
  <si>
    <t>odieri v. mebbesii WJ_268 [SS_783/00]</t>
  </si>
  <si>
    <t>tenebrica JA_7 &gt; W. Domeyko/Atacama/Chili [JA/07]</t>
  </si>
  <si>
    <t>tenebrica ssp. riparia FK_402 (fa. fankhauseri) &gt; Trapiche/Chili [AL_NS02.08/SS_326/02/15]</t>
  </si>
  <si>
    <t>trapichensis RMF_74 &gt; Trapiche 400m/Chili [SS_644/97]</t>
  </si>
  <si>
    <t>trapichensis RMF_74 &gt; Trapiche 400m/Chili [SS_723/98]</t>
  </si>
  <si>
    <t>weisseri WK_723 &gt; Cifuncho/Chili [AL/25]</t>
  </si>
  <si>
    <t>aspillagae [GK_4776/96]</t>
  </si>
  <si>
    <t>s/fs-5-d4-25</t>
  </si>
  <si>
    <t>caligophila Raquel Pinto [Pz_5946/15]</t>
  </si>
  <si>
    <t>chaniarensis n. n. RMF_269 &gt; Sarco/Chili [SS_642/98]</t>
  </si>
  <si>
    <t>chilensis AdB_2.3 &gt; Los Molles/Chili [GPS/94]</t>
  </si>
  <si>
    <t>choapaensis RCPB_323.01 &gt; SE Salamanca/Coquimbo 630m/Chili [AL_NS15.108/17]</t>
  </si>
  <si>
    <t>f-4 à 5-d4-25</t>
  </si>
  <si>
    <t>s-3 à 5-d5-25</t>
  </si>
  <si>
    <t>confinis FK_528 &gt; Sierra Hornillos/Chili [AL_NS07.70/09]</t>
  </si>
  <si>
    <t>confinis HJ_94 &gt; Monte Amargo/Chili [Pz_1672/05]</t>
  </si>
  <si>
    <t>confinis RCP_28 &gt; Sierra Hornillos/Atacama/Chili [AL/25]</t>
  </si>
  <si>
    <t>crispa RCPB_291.02 &gt; SE Vallenar 540m/Atacama/Chili [AL/25]</t>
  </si>
  <si>
    <t>crispa fa. nigriscoparia L_836 &gt; Vallenar 350-400m/Huasco/Atacama/Chili [U_4915/98]</t>
  </si>
  <si>
    <t>crispa ssp. atroviridis RCPC_95.05 (atrovirens) &gt; 29km S. Vallenar 1080m/Atacama/Chili [AL/25]</t>
  </si>
  <si>
    <t>crispa ssp. atroviridis v. huascensis [DH_1001/93]</t>
  </si>
  <si>
    <t>crispa ssp. atroviridis v. huascensis [DH_942/96]</t>
  </si>
  <si>
    <t>crispa ssp. atroviridis v. huascensis AdB_2.24 &gt; Huasco/Chili [GPS/94]</t>
  </si>
  <si>
    <t>crispa ssp. atroviridis v. huascensis KK_32 &gt; Huasco/Chili [MG_1030.8/96]</t>
  </si>
  <si>
    <t>curvispina JN_746 &gt; Puenta Ojos de Agua 2124m/Valparaiso/Chili [AL/25]</t>
  </si>
  <si>
    <t>curvispina RCPB_328.01 &gt; camino à Farellones/Santiago 1270m/Chili [AL/25]</t>
  </si>
  <si>
    <t>curvispina v. grandiflora WK_771 &gt; Las Aranas/Chili [U_4651/97]</t>
  </si>
  <si>
    <t>curvispina v. limariensis JN_739 &gt; Samo Alto/Chili [AL/25]</t>
  </si>
  <si>
    <t>curvispina v. tuberisulcata fa. atrovirides KK_652 &gt; Vallenar 400m/Chili [MG_1037.69/96]</t>
  </si>
  <si>
    <t>curvispina v. tuberisulcata fa. minor [GK_4086/90]</t>
  </si>
  <si>
    <t>engleri Gift_10 &gt; Cerro Vizcachas 1900m/Chili [AL/25]</t>
  </si>
  <si>
    <t>eriosysoides RCPB_134.03 &gt; Alto del Carmen 788m/Atacama/Chili [AL/25]</t>
  </si>
  <si>
    <t>eriosysoides RCPB_221.01 &gt; N. Incahuasi/Chili [AL/25]</t>
  </si>
  <si>
    <t>eriosyzoides RCPB_293.01 &gt; SE Alto del Carmen/Atacama 905m/Chili [AL/25]</t>
  </si>
  <si>
    <t>garaventae &gt; La Campana/Chili [AL/25]</t>
  </si>
  <si>
    <t>garaventae &gt; La Campana/Chili [GFo/09]</t>
  </si>
  <si>
    <t>heinrichiana AWC_622_type2 &gt; 3 km N Vallenar/Atacama/Chili [AWC/00]</t>
  </si>
  <si>
    <t>heinrichiana BJB_4 &gt; Caleta Sarco/Atacama/Chili [AL/25]</t>
  </si>
  <si>
    <t>heinrichiana RCPC_9.02 &gt; Puente Algarrobal 790m/Coquimbo/Chili [AL/25]</t>
  </si>
  <si>
    <t>heinrichiana ssp. intermedia v.setosiflora RMF_98 &gt; Calama 300m/Chili [SS_693/98]</t>
  </si>
  <si>
    <t>heinrichiana ssp. simulans [DH_963/98]</t>
  </si>
  <si>
    <t>heinrichiana ssp. simulans fleurs rouges [AK/PR/97]</t>
  </si>
  <si>
    <t>heinrichiana ssp. simulans JA_2 &gt; Quebrada Choros/N. La Serena/Chili [DR/15]</t>
  </si>
  <si>
    <t>s-4-d5-25</t>
  </si>
  <si>
    <t>kunzei (ex. wagenknechtii v. napina) [GK_2822/90]</t>
  </si>
  <si>
    <t>mutabilis AdB_2.4.2 (ex. E. curvispina &gt; Pichidangui/Chili [GPS/94]</t>
  </si>
  <si>
    <t>mutabilis RCP_5_(OR) (ex. E. curvispina ssp. mutabilis) &gt; E. Quilimari/Chili [RCP/06]</t>
  </si>
  <si>
    <t>s-5 à 6-d7-25</t>
  </si>
  <si>
    <t>mutabilis RCP_5 (ex. E. curvispina ssp. mutabilis) &gt; E. Quilimari/Chili [AL/25]</t>
  </si>
  <si>
    <t>napina AWC_410 &gt; Port de Huasco/Chili [AC/00]</t>
  </si>
  <si>
    <t>napina RCPC_33.07 &gt; Cerro Colorado 430m/S. Huasco/Atacama/Chili [AL/25]</t>
  </si>
  <si>
    <t>napina v. lanigera [GK_2520/06]</t>
  </si>
  <si>
    <t>napina ssp. glabrescens WK_738 [U_5159/98]</t>
  </si>
  <si>
    <t>napina ssp. lembckei Gift_40 &gt; Maitencillo 276m/Chili [GF/14]</t>
  </si>
  <si>
    <t>napina ssp. lembckei RCPC_37.02 &gt; Playa Baratillo 72m/Atacama/Chili [AL/25]</t>
  </si>
  <si>
    <t>napina ssp. lembckei RCPC_38.02 &gt; Qda Mala 100m/Atacama/Chili [AL/25]</t>
  </si>
  <si>
    <t>occulta [AL/25]</t>
  </si>
  <si>
    <t>occulta FR_267 &gt; quelques km E. de Taltal/02 Antofagasta/Chili [U_5162/98]</t>
  </si>
  <si>
    <t>paucicostata (ex. E. pygmaea) [GK_1608/90]</t>
  </si>
  <si>
    <t>paucicostata AK/94_(OR) &gt; N. Taltal/Chili [GPS/94]</t>
  </si>
  <si>
    <t>paucicostata RCP_39 &gt; San Ramon/Chili [AL/25]</t>
  </si>
  <si>
    <t>paucicostata RCP_69 &gt; 13Km N. Taltal/Chili [AL/25]</t>
  </si>
  <si>
    <t>paucicostata RCP_70 &gt; Paposo-Virgen de la Puntilla /Chili [AL/25]</t>
  </si>
  <si>
    <t>paucicostata RCP_70 &gt; Paposo-Virgen de la Puntilla /Chili [AL_NS07.182/06]</t>
  </si>
  <si>
    <t>paucicostata RCP_70 &gt; Paposo-Virgen de la Puntilla /Chili [AL_NS12.53/06]</t>
  </si>
  <si>
    <t>paucicostata RCPB_207.01 &gt; 11km S. Izcuna 80m/Antofagasta/Chili [AL]</t>
  </si>
  <si>
    <t>paucicostata fa. fusca [MG_1030.94/97]</t>
  </si>
  <si>
    <t>paucicostata fa. neohankeana (neohankeana v. roseiflora) [MG_1031.223/97]</t>
  </si>
  <si>
    <t>s/fs-6-d3-25</t>
  </si>
  <si>
    <t>paucicostata fa. nova L_869 &gt; Taltal/Chili [DH_869/97]</t>
  </si>
  <si>
    <t>paucicostata fa. viridis RMF_60 &gt; S. Paposo/Chili [SS_690/98]</t>
  </si>
  <si>
    <t>paucicostata ssp. floccosa (ex. E. echinus)v. floccosa) [AL/24]</t>
  </si>
  <si>
    <t>paucicostata ssp. floccosa (ex. E. echinus)v. floccosa) [DH_939/96]</t>
  </si>
  <si>
    <t>f/s-5 à 6-d4-25</t>
  </si>
  <si>
    <t>paucicostata ssp. floccosa RCPB_205.07 (ex. E. echinus)v. floccosa) &gt; Botija/Chili [AL/25]</t>
  </si>
  <si>
    <t>s/f-5-d3-25</t>
  </si>
  <si>
    <t>pygmaea KK_604 (intermedia v.pulchella) &gt; Chanaral 400m/Chili [SS_673/98]</t>
  </si>
  <si>
    <t>f/s-5-d4-25</t>
  </si>
  <si>
    <t>pygmaea fa. pulchella [GK_2819/92]</t>
  </si>
  <si>
    <t>s/f-4 à 6-d3-25</t>
  </si>
  <si>
    <t>recondita &gt; Caleta Chipana/Region de Tarapaca/Chili [AL/25]</t>
  </si>
  <si>
    <t>recondita FK_777 &gt; La Chimba/Antofagasta/Chili [SS_4648/07]</t>
  </si>
  <si>
    <t>s-6-d2-25</t>
  </si>
  <si>
    <t>recondita RCPB_198.04 &gt; Morro Moreno 931m/Antofagasta/Chili [AL/25]</t>
  </si>
  <si>
    <t>recondita RCPB_198.04 &gt; Morro Moreno 931m/Antofagasta/Chili [RM/13]</t>
  </si>
  <si>
    <t>s-5 à 6-d2-25</t>
  </si>
  <si>
    <t>s-5 à 7-h4-25</t>
  </si>
  <si>
    <t>recondita ssp. iquiquensis FK_338 &gt; Caleta Junin/Chili [SS_4632/07]</t>
  </si>
  <si>
    <t>recondita ssp. iquiquensis fa. saxifraga FR_712 &gt; Guanillos/02 Antofagasta/Chili [WK/98]</t>
  </si>
  <si>
    <t>sp.nova RCPC_29.02 &gt; C-494 520m/Atacama/Chili [AL/25]</t>
  </si>
  <si>
    <t>taltalensis RCPB_177.01 &gt; Q. Guanillos 212m/Antofagasta/Chili [AL/25]</t>
  </si>
  <si>
    <t>taltalensis RCPB_189.01 &gt; San Ramon 445m/Chili [AL/25]</t>
  </si>
  <si>
    <t>taltalensis fa. transiens [DH_1126/97]</t>
  </si>
  <si>
    <t>taltalensis fa. transiens RCPB_159.01 &gt; Quebrada El Leon/Atacama/Chili [AL/25]</t>
  </si>
  <si>
    <t>taltalensis fa. transiens rupicola WK_821 &gt; 28 km N. Taltal/Chili [WK/96]</t>
  </si>
  <si>
    <t>s-12 à 2-d3-25</t>
  </si>
  <si>
    <t>s-12 à  4-d4-25</t>
  </si>
  <si>
    <t>clavata ssp. clavata RCPB_122.02 &gt; La Rojas/Coquimbo/Chili [AL/25]</t>
  </si>
  <si>
    <t>senilis FK_425a &gt; S. Salamanca/Chili [SS_4257/07]</t>
  </si>
  <si>
    <t>senilis fa. multicolor RCPB_324.01 &gt; O Salamanca/Coquimbo 385m/Chili [AL/25]</t>
  </si>
  <si>
    <t>s-12 à 3-d4-25</t>
  </si>
  <si>
    <t>s-9 à 1-d3-25</t>
  </si>
  <si>
    <t>s-1 à 3-d3-25</t>
  </si>
  <si>
    <t>villosa RCPC_38.03 &gt; Qda Mala 100m/Atacama/Chili [AL/25]</t>
  </si>
  <si>
    <t>s-11 à 2-d2-25</t>
  </si>
  <si>
    <t>f/s-12 à 3-d3-25</t>
  </si>
  <si>
    <t>villosa fa. laniceps [DH_1032/91_pro_parte2]</t>
  </si>
  <si>
    <t>villosa fa. polyraphis [MG_1037/95]</t>
  </si>
  <si>
    <t>s-4 à 7-h3-25</t>
  </si>
  <si>
    <t>guadalupensis SB_910 &gt; Culberson Co/USA [GK_8820/96]</t>
  </si>
  <si>
    <t>s-4 à 5-h4-25</t>
  </si>
  <si>
    <t>laredoi SB_289 &gt; Gal Cepeda/COAH/Mexique [MG_381.8/91]</t>
  </si>
  <si>
    <t>s-4 à 5-h3-25</t>
  </si>
  <si>
    <t>s-4 à 9-d2-25</t>
  </si>
  <si>
    <t>vivipara fa. alpina HK_1018 &gt; Alpine/NM/USA</t>
  </si>
  <si>
    <t>f-5-d4-25</t>
  </si>
  <si>
    <t>vivipara v. bisbeeana fa. aggregata [DH_477/96]</t>
  </si>
  <si>
    <t>vivipara v. neomexicana [GK_2485/91]</t>
  </si>
  <si>
    <t>s-5 à 7-d5-25</t>
  </si>
  <si>
    <t>vivipara v. radiosa Lz_758 &gt; Manzano Mnts/NM/USA [U_6516/06]</t>
  </si>
  <si>
    <t>vivipara ssp. nova Lz_597 &gt; Peach Springs 1400m/AZ/USA [SW_8163/01]</t>
  </si>
  <si>
    <t>s-4 à 6-d2-25</t>
  </si>
  <si>
    <t>s-3 à 5-d2-25</t>
  </si>
  <si>
    <t>robbinsorum</t>
  </si>
  <si>
    <t>robbinsorum SB_464 &gt; Cochise Co/AZ/USA [LL/24]</t>
  </si>
  <si>
    <t>abdita VZD_1313 &gt; Laguna de la Leche/COAH/Mexique [ChL/14]</t>
  </si>
  <si>
    <t>cubensis petite forme</t>
  </si>
  <si>
    <t>f-6-d5-25</t>
  </si>
  <si>
    <t>f/ms-4 à 5-d3-25</t>
  </si>
  <si>
    <t>f-4 à 5-d3-25</t>
  </si>
  <si>
    <t>s/f-4 à 5-d2-25</t>
  </si>
  <si>
    <t>s-6 à 9-h7-25</t>
  </si>
  <si>
    <t>melanostele RH_4843 &gt; Chocos 1050m/Lima/Pérou [RH/25]</t>
  </si>
  <si>
    <t>mirabilis RH_5193a &gt; Sicsibamba 2650m/Ancash/Pérou [RH/25]</t>
  </si>
  <si>
    <t>acida &gt; Vicuña/Valle del Elqui/Chili [GD/25]</t>
  </si>
  <si>
    <t>acida RCPD_7.02 &gt; Embalse Recolata 422m/Coquimbo/CHLI [EM/25]</t>
  </si>
  <si>
    <t>acida RCPD_107.02 &gt; Sud Caleta Hornos 169m/ Coquimbo/CHLI [EM/25]</t>
  </si>
  <si>
    <t>acida v. procumbens RCPD_92.01 &gt; Los Morteros 911m/C479/E. Vallenar/Atacama/Chili [EM/25]</t>
  </si>
  <si>
    <t>breviflora RH_5859b &gt; Caleta Angosta 100m/Huasco/Chili [RH/25]</t>
  </si>
  <si>
    <t>castanea &gt; Maintecillo/S. Copiapo/Chili [GD/25]</t>
  </si>
  <si>
    <t>saint-pieana RH_5865a &gt; Tongoy 180m/Huasco/Chili [RH/25]</t>
  </si>
  <si>
    <t>spinibarbis RH_5877c &gt; Tongoy 110m/Elqui/Chili [RH/25]</t>
  </si>
  <si>
    <t>ms-6-d7-25</t>
  </si>
  <si>
    <t>generation F4( U_5271/99 x F. fordii) x F. viridescens</t>
  </si>
  <si>
    <t>s-6-d9-25</t>
  </si>
  <si>
    <t>f-5-d15-25</t>
  </si>
  <si>
    <t>glaucescens v. inermis [GK_9845/10]</t>
  </si>
  <si>
    <t>s-5-d13-25</t>
  </si>
  <si>
    <t>glaucescens v. inermis [JM/10]</t>
  </si>
  <si>
    <t>s-6 à 7-d13-25</t>
  </si>
  <si>
    <t>f-6 à 8-h3-25</t>
  </si>
  <si>
    <t>alacriportana v. fulvispina [MG_434.02/95]</t>
  </si>
  <si>
    <t>f-6 à 8-h4-25</t>
  </si>
  <si>
    <t>alacriportana v. itapoensis HU_88 &gt; Itapua/Porto Alegre/RGS/Brésil [LBk/06]</t>
  </si>
  <si>
    <t>f-6 à 8-h2-25</t>
  </si>
  <si>
    <t>altasensis PR_714 &gt; Minas do Camaqua/RGS/Bresil</t>
  </si>
  <si>
    <t>camaquensis HU_85 &gt; W. de Minas de Camaqua/RGS/Brésil [HB/97]</t>
  </si>
  <si>
    <t>f-6-h3-25</t>
  </si>
  <si>
    <t>f-6 à 7-h3-25</t>
  </si>
  <si>
    <t>gracillima v. gerloffii PR_605 &gt; Acegua/Cerro Largo/Uruguay [LBk/02]</t>
  </si>
  <si>
    <t>stockingeri v. griseospina FS_9 &gt; Encruzilhada do Sul/RGS/Bresil [SS_289/98]</t>
  </si>
  <si>
    <t>f-7 à 8-h4-25</t>
  </si>
  <si>
    <t>f-6 à 8-d1-25</t>
  </si>
  <si>
    <t>f-7 à 8-d1-25</t>
  </si>
  <si>
    <t>cataphracta v. melitae AA_165 &gt; Colonia San Alfredo/Concepción/Paraguay [AA/14]</t>
  </si>
  <si>
    <t>f-6-d2-25</t>
  </si>
  <si>
    <t>mammifera Gf_223 &gt; Dom Pedrito/RGS/Brésil [NG/01]</t>
  </si>
  <si>
    <t>f-6 à 7-d2-25</t>
  </si>
  <si>
    <t>perbella [DH_45/97]</t>
  </si>
  <si>
    <t>f-6-h2-25</t>
  </si>
  <si>
    <t>fulviseta Gf_149 &gt; Irapuazinho [Pz_3316/06]</t>
  </si>
  <si>
    <t>f-7-d1-25</t>
  </si>
  <si>
    <t>pygmaea SCHL_8-200 &gt; Minas/Uruguay [HB_08421/98]</t>
  </si>
  <si>
    <t>f-7 à 8-d2-25</t>
  </si>
  <si>
    <t>sp. SCHL_50 &gt; Cerro del Montevideo/Uruguay [U_4366/95]</t>
  </si>
  <si>
    <t>concepcionensis [MG_435.6/95]</t>
  </si>
  <si>
    <t>grahliana AA_10 &gt; Colonia Nueva Italia/Central/Paraguay [GK_4653/98]</t>
  </si>
  <si>
    <t>f-8-d2-25</t>
  </si>
  <si>
    <t>ignacionensis &gt; San Ignació/Paraguay [LBk/05]</t>
  </si>
  <si>
    <t>klinglerana PR [NG/97]</t>
  </si>
  <si>
    <t>knippeliana fa. alexandri M_38 &gt; Valenzuela/Cordillera/Paraguay [Pz_3318/07]</t>
  </si>
  <si>
    <t>parviflora [SW_1259/94]</t>
  </si>
  <si>
    <t>f-8-d1-25</t>
  </si>
  <si>
    <t>sp. VoS_06-310 &gt; N. Caacupu 202m/ Paraguari/Paraguay [VoS/18]</t>
  </si>
  <si>
    <t>itaquiensis n.n. [SW_1254/94]</t>
  </si>
  <si>
    <t>f-6-d1-25</t>
  </si>
  <si>
    <t>itaquiensis n.n. 'carminifilamentosa' FS_144 &gt; N. Itaqui/RGS/Bresil [LBk/14]</t>
  </si>
  <si>
    <t>f-7 à 8-d3-25</t>
  </si>
  <si>
    <t>pumila 'ustinaldensis' PR_565 &gt; Ustinalda/RGS/Brésil [LBk/14]</t>
  </si>
  <si>
    <t>f-7-d2-25</t>
  </si>
  <si>
    <t>schutziana [GK_3382/98]</t>
  </si>
  <si>
    <t>amerhauseri MU_125 &gt; Cerro de Concepcion/Bolivie [LBk/14]</t>
  </si>
  <si>
    <t>amerhauseri STO_929 &gt; El Tinto 380m/Santa Cruz/Bolivie [NG/09]</t>
  </si>
  <si>
    <t>asterioides FS_485 &gt; Livramento-Fazienda Topador/RGS/Brésil [U_5272/99]</t>
  </si>
  <si>
    <t>larae VoS_11-933 &gt; Rio Avaroa 221m/Santa Cruz/Bolivie [VoS/16]</t>
  </si>
  <si>
    <t>s-6 à 8-d1-25</t>
  </si>
  <si>
    <t>uncinatus CS_861.18_433 &gt; Marathon 3/TX/USA [CS/25]</t>
  </si>
  <si>
    <t>uncinatus v. wrightii &gt; Whites City/NM/USA [DD/22]</t>
  </si>
  <si>
    <t>s-3 à 4-d5-25</t>
  </si>
  <si>
    <t>affine RH_3609 &gt; San Francisco del Chanar 700m/Sobremonte/Cordoba/Argentine [RH/16]</t>
  </si>
  <si>
    <t>albiareolatum ZJ_111 (kieslingii) &gt; Pampa Grande/Pinchas/La Rioja/Argentine [MG_469.38/97]</t>
  </si>
  <si>
    <t>andreae RFPA_322.02_(OR) &gt; 21km W. Tanti-R28 1796m/Cordoba/Argentine [AL/19]</t>
  </si>
  <si>
    <t>andreae RFPA_322.02 &gt; 21km W. Tanti-R28 1796m/Cordoba/Argentine [AL/25]</t>
  </si>
  <si>
    <t>andreae RFPA_322.02 &gt; 21km W. Tanti-R28 1796m/Cordoba/Argentine [AL_NS13.22/22]</t>
  </si>
  <si>
    <t>andreae ssp. carolinense RH_2794 &gt; Piedra del Agua 1630m/San Luis/Argentine [RH/07]</t>
  </si>
  <si>
    <t>ms/fs-5-d3-25</t>
  </si>
  <si>
    <t>baldianum [SW_6242/95]</t>
  </si>
  <si>
    <t>baldianum RFPA_216.01 &gt; 5 km NO Anquincila 1188m/Catamarca/Argentine [AL/25]</t>
  </si>
  <si>
    <t>baldianum RFPA_220.02 &gt; Cuesta El Rodeo/Catamarca/Argentine [AL/25]</t>
  </si>
  <si>
    <t>s/fs-4 à 7-d3-25</t>
  </si>
  <si>
    <t>f/fs-6-d3-25</t>
  </si>
  <si>
    <t>berchtii RFPA_449.01 &gt; 3km W. La Toma 935m/San Luis/Argentine [AL/25]</t>
  </si>
  <si>
    <t>borthii ssp. nogolense RFPA_447.01 &gt; Km 877 route 147 760m/San Luis/Argentine [AL/25]</t>
  </si>
  <si>
    <t>fs/ms-4-d2-25</t>
  </si>
  <si>
    <t>bruchii RFPA_202.01 &gt; Est La Falda 1334m/Cordoba/Argentine [AL/25]</t>
  </si>
  <si>
    <t>bruchii RFPA_320.01 &gt; 10km Est Tala Canada vers Route 28, 1767m/Cordoba/Argentine [AL/25]</t>
  </si>
  <si>
    <t>bruchii RFPA_322.01 &gt; 21km W. Tanti-R28 1796m/Cordoba/Argentine [AL/25]</t>
  </si>
  <si>
    <t>fs/ms-4 à 5-d2-25</t>
  </si>
  <si>
    <t>s/ms-4-d3-25</t>
  </si>
  <si>
    <t>s/ms-5-d2-25</t>
  </si>
  <si>
    <t>s/ms-4-d1-25</t>
  </si>
  <si>
    <t>bruchii ssp. ludwigii v. eltrebolense WP_76-100 &gt; Villa del Carmen/SL/Argentine [LBt_2608/14]</t>
  </si>
  <si>
    <t>s/ms-5-d1-25</t>
  </si>
  <si>
    <t>bruchii ssp. matznetteri RH_2854_pro_parte2 &gt; Dos Rios 1650m/Minas/Cordoba/Argentine [RH/11]</t>
  </si>
  <si>
    <t>calochlorum AK &gt; Nono-Mina Clavera 850m/Argentine [AK/89]</t>
  </si>
  <si>
    <t>f-6 à 7-d4-25</t>
  </si>
  <si>
    <t>calochlorum v. proliferum P_109b &gt; E. Villa Cura Brochero/Argentine [SS_235/97]</t>
  </si>
  <si>
    <t>campestre RFPA_207.01 (ex. G. erinaceum) &gt; 9km N Inti Huasi/Córdoba/Argentine [AL/25]</t>
  </si>
  <si>
    <t>chubutense [DH_113/92]</t>
  </si>
  <si>
    <t>s-8-d3-25</t>
  </si>
  <si>
    <t>esperanzae</t>
  </si>
  <si>
    <t>esperanzae TOM_436.1 &gt; W. Nueva Esperanza/La Rioja/Argentine [AL/25]</t>
  </si>
  <si>
    <t>fischeri CS_426.4_193 &gt; Monte de Oro/San Luis/Argentine [CS/14]</t>
  </si>
  <si>
    <t>fischeri RFPA_456.01 &gt; Dique Las Palmeras/San Francisco del Monte de Oro/San Luis/Argentine [AL/25]</t>
  </si>
  <si>
    <t>fischeri RFPA_465.03 &gt; Suyuque Viejo 1187m/San Luis/Argentine [AL/25]</t>
  </si>
  <si>
    <t>fischeri RH_2791a &gt; Esta Santa Lucia 1500m/San Luis/Argentine [RH/11]</t>
  </si>
  <si>
    <t>gaponii fa. nova RH_2863a &gt; La Sierrita 1480m/Pocho/Cordoba/Argentine [RH/07]</t>
  </si>
  <si>
    <t>s-5-d2/h3-25</t>
  </si>
  <si>
    <t>f/ms-4 à 5-d4-25</t>
  </si>
  <si>
    <t>gibbosum WR_539 &gt; Lihuel Calel/La Pampa/Argentine [MG_465.1/97]</t>
  </si>
  <si>
    <t>s-5 à 7-d3-25</t>
  </si>
  <si>
    <t>kroenleinii RFPA_442.01 &gt; Nord Chepes/La Rioja/Argentine [AL/25]</t>
  </si>
  <si>
    <t>lukasikii JPR_100-237 &gt; Cerro Moro/Argentine [Pz_5207/10]</t>
  </si>
  <si>
    <t>lukasikii v. emilii GN_1075-3936 &gt; San Martin/San Luis/Argentine [LBt_3335/17]</t>
  </si>
  <si>
    <t>f-5-d2-25</t>
  </si>
  <si>
    <t>meregallii MM_1200 &gt; 10 km E Los Vallecitos 1430m/Merlo-La Cruz/Corrientes/Argentine [LBt_3591/15]</t>
  </si>
  <si>
    <t>fs/ms-4-d3-25</t>
  </si>
  <si>
    <t>nataliae RFPA_451.01 &gt; est Villa Praga 930m/San Luis/Argentine [AL/25]</t>
  </si>
  <si>
    <t>neuhuberi [AL/25]</t>
  </si>
  <si>
    <t>neuhuberi GN_89-77-356 aiguillons noirs &gt; San Luis/Argentine [ELK/97]</t>
  </si>
  <si>
    <t>neuhuberi GN_89-77-357 aiguillons jaunes &gt; San Luis/Argentine [ELK/97]</t>
  </si>
  <si>
    <t>papschii HV_671 Localité-type &gt; San Javier/Cordoba/Argentine [LBt_3574/14]</t>
  </si>
  <si>
    <t>papschii TOM_234.1 &gt; La Constantia/NE San Javier 1228 m/Cordoba/Argentine [LBt_3575/14]</t>
  </si>
  <si>
    <t>s-6 à 7-d3-25</t>
  </si>
  <si>
    <t>parvulum B_149 &gt; Argentine [GK_4039/92]</t>
  </si>
  <si>
    <t>f/s-4 à 5-d2-25</t>
  </si>
  <si>
    <t>parvulum ssp. huettneri RFPA_208.01 (ex. G. affine) &gt; San Pedro Norte/Córdoba/Argentine [AL/24]</t>
  </si>
  <si>
    <t>parvulum ssp. huettneri RFPA_208.01 (ex. G. calochlorum) &gt; San Pedro Norte/Córdoba/Argentine [AL/18]</t>
  </si>
  <si>
    <t>parvulum ssp. huettneri RFPA_208.01b (ex. G. calochlorum) &gt; San Pedro Norte/Córdoba/Argentine [AL/17/18]</t>
  </si>
  <si>
    <t>f-6-d3-25</t>
  </si>
  <si>
    <t>parvulum ssp. huettneri VoS_10-749 &gt; W. San Pedro Norte 836 m/ Cordoba/Argentina [VoS/18]</t>
  </si>
  <si>
    <t>ms-6-d2-25</t>
  </si>
  <si>
    <t>robustum RH_3602 &gt; Villa Tulumba 880m/Tulumba/Cordoba/Argentine [RH/11]</t>
  </si>
  <si>
    <t>s/fs-6-d5-25</t>
  </si>
  <si>
    <t>schatzlianum P_93 &gt; Sierra de la Ventana/Argentine [MG_486.5/95]</t>
  </si>
  <si>
    <t>schreiteri RB_573 découvert en 2003 par Rolf Bertz &gt; Sierra Candelaria 2000-2200 m/Salta/Argentine [VoS/18]</t>
  </si>
  <si>
    <t>sigelianum [MG_488.9/93]</t>
  </si>
  <si>
    <t>f/ms-5 à 6-d4-25</t>
  </si>
  <si>
    <t>striglianum [MG_490.26/93]</t>
  </si>
  <si>
    <t>striglianum RFPA_466.02 &gt; 25 de Mayo (Route 150)/Mendoza/Argentine [AL/25]</t>
  </si>
  <si>
    <t>striglianum RFPA_503.01 &gt; Ugarteche/Mendoza/Argentine [AL/25]</t>
  </si>
  <si>
    <t>striglianum ssp. aeneum GN_120 &gt; La Cafera 1700m/San Luis/Argentine [Pz_5672/10]</t>
  </si>
  <si>
    <t>taningaense RFPA_318.01 &gt; 12km W. Taninga/Córdoba/Argentine [AL/25]</t>
  </si>
  <si>
    <t>uebelmannianum RFPA_308.02 &gt; E Villa Sanagasta/Sierra Velasco 2122m/La Rioja/Argentine [AL/25]</t>
  </si>
  <si>
    <t>uebelmannianum RFPA_308.02 coll AL (NS13.101, NS14.01) &gt; E Villa Sanagasta/Sierra Velasco 2122m/La Rioja/Argentine [AL/23]</t>
  </si>
  <si>
    <t>uebelmannianum RFPA_308.02 coll OA (NS13.102, NS14.02) &gt; E Villa Sanagasta/Sierra Velasco 2122m/La Rioja/Argentine [AL/OA/23]</t>
  </si>
  <si>
    <t>buenekeri [DH_837/98]</t>
  </si>
  <si>
    <t>fs/ms-6-d6-25</t>
  </si>
  <si>
    <t>buenekeri (ex. GK_3421/98) [GK_2051/98]</t>
  </si>
  <si>
    <t>ex horstii ( x buenekeri doute Gf_175) [NG/02]</t>
  </si>
  <si>
    <t>fs/ms-8-d7-25</t>
  </si>
  <si>
    <t>s-8 à 9-d6-25</t>
  </si>
  <si>
    <t>fs/ms-4-d4-25</t>
  </si>
  <si>
    <t>fs/ms-5-d5-25</t>
  </si>
  <si>
    <t>fs/ms-6 à 7-d5-25</t>
  </si>
  <si>
    <t>mesopotamicum P_241 &gt; Corrientes 200m/Argentine [GK_4025/93]</t>
  </si>
  <si>
    <t>s-6 à 7-d2-25</t>
  </si>
  <si>
    <t>s/fs-8 à 9-d5-25</t>
  </si>
  <si>
    <t>s/ms-6-d5-25</t>
  </si>
  <si>
    <t>fs/ms-4 à 5-d4-25</t>
  </si>
  <si>
    <t>fs/ms-5-d4-25</t>
  </si>
  <si>
    <t>uruguayense LB_655 fleurs roses &gt; Arroyo Tres Cruzes/Artigas/Uruguay [Pz_4694/05]</t>
  </si>
  <si>
    <t>accorugatum CS_447.1_225 &gt; San Augustin Fertil/San Juan/Argentine [CS/11]</t>
  </si>
  <si>
    <t>accorugatum RFPA_295.01 &gt; Las Tunas 786m/San Juan/Argentine [AL/25]</t>
  </si>
  <si>
    <t>achirasense JL_106 &gt; Juan Llerena 900m/San Luis/Argentine [SS_222/97]</t>
  </si>
  <si>
    <t>achirasense RFPA_450.02 &gt; La Toma/San Luis/Argentine [AL/25]</t>
  </si>
  <si>
    <t>bicolor RFPA_705.03 &gt; 6km N. San Pedro Norte 932m/Cordoba/Argentine [AL_NS19.10/21]</t>
  </si>
  <si>
    <t>s-5 à 8-d5-25</t>
  </si>
  <si>
    <t>castellanosii RFPA_311.01 &gt; SO Olta 569m/La Rioja/Argentine [AL/25]</t>
  </si>
  <si>
    <t>castellanosii v. bozsingianum RFPA_1026.01 &gt; E. Chepes Viejo 725m/La Rioja/Argentine [TG/25]</t>
  </si>
  <si>
    <t>castellanosii ssp. ferocius RFPA_312.01 &gt; 8km SW. Tuclame 420m/Cordoba/Argentine [AL/25]</t>
  </si>
  <si>
    <t>catamarcense ssp. catamarcense f.montanum VS_67 &gt; Route 32 x Route 40/Catamarca/Argentine [MG_460.84/99]</t>
  </si>
  <si>
    <t>s-7 à 10-d7-25</t>
  </si>
  <si>
    <t>ferrarii RFPA_228.01 &gt; 3km N Villa Mazán 730m/La Rioja/Argentine [AL/25]</t>
  </si>
  <si>
    <t>fs/f-5 à 6-d4-25</t>
  </si>
  <si>
    <t>hossei ETY_065.02 &gt; 23 km S. Villa Mazan 598m/La Rioja/Argentine [AL/25]</t>
  </si>
  <si>
    <t>hossei RFPA_225.01 &gt; Quebrada de la Cébila 1194m/Catamarca/Argentine [AL/25]</t>
  </si>
  <si>
    <t>hossei RFPA_226.01 &gt; W. Quebrada de la Cébila 990m/La Rioja/Argentine [AL/25]</t>
  </si>
  <si>
    <t>hossei fa. mazanense RFPA_224.01 &gt; Quebrada de la Cébila 1100m/Catamarca/Argentine [AL/25]</t>
  </si>
  <si>
    <t>f/s-5-d7-25</t>
  </si>
  <si>
    <t>monvillei RFPA_319.01 &gt; 4km E Tala Canadá – R28 1445m/Córdoba/Argentine [AL/25]</t>
  </si>
  <si>
    <t>monvillei RFPA_458.01 &gt; 9km S. Dique Las Palmeras 1561m/San Luis/Argentine [AL/25]</t>
  </si>
  <si>
    <t>mostii RFPA_200.01 &gt; 10km NO Villa Allende (Cosquín) 653m/Cordoba/Argentine [AL/25]</t>
  </si>
  <si>
    <t>multiflorum v. parisiense [MG_476.42/98]</t>
  </si>
  <si>
    <t>s/fs-5-d5-25</t>
  </si>
  <si>
    <t>nigriareolatum RFPA_222.02 (rhodantherum) &gt; Lago Luméal 600m/Catamarca/Catamarca/Argentine [AL/25]</t>
  </si>
  <si>
    <t>nigriareolatum RFPA_222.02 (rhodantherum) &gt; Lago Luméal 600m/Catamarca/Catamarca/Argentine [AL_NS13.127/16]</t>
  </si>
  <si>
    <t>nigriareolatum RFPA_222.02 (rhodantherum) &gt; Lago Luméal 600m/Catamarca/Catamarca/Argentine [AL_NS13.127/17]</t>
  </si>
  <si>
    <t>oenanthemum grandes fleurs [U_0717/91]</t>
  </si>
  <si>
    <t>pflanzii ssp. riograndense CS_327.7_104 &gt; Nuevo Mundo/Chuquisaca/Bolivie [CS/11]</t>
  </si>
  <si>
    <t>pugionacanthum LF_27 &gt; Anillaco/La Rioja/Argentine [AL/25]</t>
  </si>
  <si>
    <t>pugionacanthum RFPA_1055.02 &gt; Cuesta de la Chilca 1743m/Catamarca/Argentine [BJ/25]</t>
  </si>
  <si>
    <t>pugionacanthum RFPA_1055.02 &gt; Cuesta de la Chilca 1743m/Catamarca/Argentine [OA/25]</t>
  </si>
  <si>
    <t>pugionacanthum/schmidianum RFPA_238.01 &gt; 7km S Tinogasta 1180m/Catamarca/Argentine [AL/25]</t>
  </si>
  <si>
    <t>rhodantherum ETY_88.01 &gt; 4 km Nord Famatina 1600m/La Rioja/Argentine [AL/25]</t>
  </si>
  <si>
    <t>rhodantherum RFPA_269.01 &gt; 20km SW. Nonogasta 1575m/La Rioja/Argentine [AL/25]</t>
  </si>
  <si>
    <t>ritterianum RFPA_267.01 &gt; 1km N Guachin 1900m/La Rioja/Argentine [AL/25]</t>
  </si>
  <si>
    <t>s-5-d9-25</t>
  </si>
  <si>
    <t>saglionis RFPA_222.04 &gt; Lago Luméal 600m/Catamarca/Argentine [AL/25]</t>
  </si>
  <si>
    <t>saglionis RFPA_1049.01 &gt; Casa de Piedra 242m/Catamarca/Argentine [TG/25]</t>
  </si>
  <si>
    <t>saglionis fa. minimum n. n. BKN_75C &gt; SE Ancasti-Barranca pass 902m/Catamarca/Argentine [CB-010739/06]</t>
  </si>
  <si>
    <t>s-5-d8-25</t>
  </si>
  <si>
    <t>spegazzinii RFPA_640.02 &gt; Los Castillos 1526m/Quebrada de las Conchas/RN68/Salta/Argentine [AL/25]</t>
  </si>
  <si>
    <t>spegazzinii RFPA_1061.04 &gt; 5 km N. Minas Capillitas 2729m/Catamarca/Argentine [BJ/25]</t>
  </si>
  <si>
    <t>spegazzinii RFPA_1061.04 &gt; 5 km N. Minas Capillitas 2729m/Catamarca/Argentine [OA/25]</t>
  </si>
  <si>
    <t>spegazzinii RFPA_1061.04 &gt; 5 km N. Minas Capillitas 2729m/Catamarca/Argentine [TG/25]</t>
  </si>
  <si>
    <t>spegazzinii RFPA_1062.04 &gt; 26 km S. croisement R40 X RP47 2745m/Catamarca/Argentine [BJ/25]</t>
  </si>
  <si>
    <t>spegazzinii RFPA_1062.04 &gt; 26 km S. croisement R40 X RP47 2745m/Catamarca/Argentine [OA/25]</t>
  </si>
  <si>
    <t>spegazzinii RFPA_1065.03 &gt; N. Cafayate 1845m/Salta/Argentine [BJ/25]</t>
  </si>
  <si>
    <t>spegazzinii RFPA_1065.03 &gt; N. Cafayate 1845m/Salta/Argentine [OA/25]</t>
  </si>
  <si>
    <t>spegazzinii RFPA_1065.03 &gt; N. Cafayate 1845m/Salta/Argentine [TG/25]</t>
  </si>
  <si>
    <t>spegazzinii RFPA_1066.03 &gt; N. Cafayate 1882m/Salta/Argentine [BJ/25]</t>
  </si>
  <si>
    <t>spegazzinii RFPA_1066.03 &gt; N. Cafayate 1882m/Salta/Argentine [OA/25]</t>
  </si>
  <si>
    <t>spegazzinii RFPA_1068.02 &gt; N. Molinos 2207m/Salta/Argentine [OA/25]</t>
  </si>
  <si>
    <t>spegazzinii RFPA_1068.02 &gt; N. Molinos 2207m/Salta/Argentine [TG/25]</t>
  </si>
  <si>
    <t>spegazzinii RFPA_1069.01 &gt; N. Seclantas 2184m/Salta/Argentine [BJ/25]</t>
  </si>
  <si>
    <t>spegazzinii RFPA_1069.01 &gt; N. Seclantas 2184m/Salta/Argentine [OA/25]</t>
  </si>
  <si>
    <t>spegazzinii RFPA_1069.01 &gt; N. Seclantas 2184m/Salta/Argentine [TG/25]</t>
  </si>
  <si>
    <t>spegazzinii RFPA_1072.02 &gt; W. Seclantas 2293m/Salta/Argentine [OA/25]</t>
  </si>
  <si>
    <t>spegazzinii RFPA_1075.05 &gt; S. Cachi 2246m/Salta/Argentine [OA/25]</t>
  </si>
  <si>
    <t>spegazzinii RFPA_1092.02 &gt; 47 km SE. San Antonio de los Cobres 3346m/Salta/Argentine [BJ/25]</t>
  </si>
  <si>
    <t>spegazzinii RFPA_1092.02 &gt; 47 km SE. San Antonio de los Cobres 3346m/Salta/Argentine [OA/25]</t>
  </si>
  <si>
    <t>spegazzinii RFPA_1100.04 &gt; Qda del Toro 2626m/Salta/Argentine [OA/25]</t>
  </si>
  <si>
    <t>spegazzinii RFPA_1101.01 &gt; Qda del Toro 2310m/Salta/Argentine [OA/25]</t>
  </si>
  <si>
    <t>spegazzinii RFPA_1110.01 &gt; Qda de las Conchas 1348m/Salta/Argentine [BJ/25]</t>
  </si>
  <si>
    <t>spegazzinii RFPA_1110.01 &gt; Qda de las Conchas 1348m/Salta/Argentine [EM/25]</t>
  </si>
  <si>
    <t>spegazzinii RFPA_1110.01 &gt; Qda de las Conchas 1348m/Salta/Argentine [TG/25]</t>
  </si>
  <si>
    <t>spegazzinii RFPA_1112.01 &gt; Qda de las Conchas 1532m/Salta/Argentine [OA/25]</t>
  </si>
  <si>
    <t>spegazzinii RFPA_1112.01 &gt; Qda de las Conchas 1532m/Salta/Argentine [TG/25]</t>
  </si>
  <si>
    <t>spegazzinii RFPA_1113.04 &gt; Qda de las Conchas 1539m/Salta/Argentine [OA/25]</t>
  </si>
  <si>
    <t>valnicekianum CS_435.1_205 &gt; Capilla del Monte/Cordoba/Argentine [CS/11]</t>
  </si>
  <si>
    <t>s/f-5-d7-25</t>
  </si>
  <si>
    <t>valnicekianum RFPA_203.02 &gt; Dique El Cajón 974m/Capilla del Monte/Cordoba/Argentine [AL/25]</t>
  </si>
  <si>
    <t>zegarrae [DH_115/96]</t>
  </si>
  <si>
    <t>s/fs-6 à 9-d2-25</t>
  </si>
  <si>
    <t>damsii ssp. evae STO_983 &gt; SO. San José et Sta. Ana/Bolivie [Pz_4734/07]</t>
  </si>
  <si>
    <t>s-6 à 7-d7-25</t>
  </si>
  <si>
    <t>s-6 à 8-d2-25</t>
  </si>
  <si>
    <t>matoense VoS_06-288 Localité type, presque éteint &gt; NW Caracol 293m/ Mato Grosso do Sul/Brésil [VoS/18]</t>
  </si>
  <si>
    <t>s/f-7 à 9-d3-25</t>
  </si>
  <si>
    <t>s/f-6 à 7-d5-25</t>
  </si>
  <si>
    <t>schickendantzii RFPA_1021.02 &gt; Marayes 621m/San Juan/Argentine [AL/25]</t>
  </si>
  <si>
    <t>schickendantzii RFPA_1023.01 &gt; Marayes 644m/San Juan/Argentine [AL/25]</t>
  </si>
  <si>
    <t>schickendantzii RFPA_1056.01 &gt; Cuesta de la Chilca 1100m/Catamarca/Argentine [TG/25]</t>
  </si>
  <si>
    <t>schickendantzii ssp. delaetii RFPA_1107.07 &gt; Alemania 1201m/Salta/Argentine [OA/25]</t>
  </si>
  <si>
    <t>schickendantzii ssp. delaetii RFPA_1110.02 &gt; Qda de las Conchas 1348m/Salta/Argentine [OA/25]</t>
  </si>
  <si>
    <t>schickendantzii ssp. delaetii RFPA_1110.02 &gt; Qda de las Conchas 1348m/Salta/Argentine [TG/25]</t>
  </si>
  <si>
    <t>stuckertii [GK_638/95]</t>
  </si>
  <si>
    <t>basiatrum TOM_769.1 &gt; La Selva-La Botija 531m/San Luis/Argentine [AL/25]</t>
  </si>
  <si>
    <t>f/s-5 à 7-d3-25</t>
  </si>
  <si>
    <t>bodenbenderianum RFPA_298.01 &gt; Los Baldecitos – R150 1270m/La Rioja/Argentine [AL/25]</t>
  </si>
  <si>
    <t>ochoterenae RFPA_317.01 &gt; 11km N Salsacate 870m/Cordoba/Argentine [AL/25]</t>
  </si>
  <si>
    <t>ochoterenae RFPA_455.01 &gt; 6km nord San Francisco del Monte de Oro 750m/San Luis/Argentine [AL/25]</t>
  </si>
  <si>
    <t>s-4 à 8-d3-25</t>
  </si>
  <si>
    <t>quehlianum RFPA_211.01 &gt; 5 km S Quilino 447m/Cordoba/Argentine [AL/25]</t>
  </si>
  <si>
    <t>quehlianum RFPA_324.02 &gt; 1km W. Tanti 950m/Córdoba/Argentine [AL/25]</t>
  </si>
  <si>
    <t>s-5 à 9-d2-25</t>
  </si>
  <si>
    <t>riojense [SW_6284/95]</t>
  </si>
  <si>
    <t>vatteri fa. nova [DH_131/98]</t>
  </si>
  <si>
    <t>GYMNOCALYCIUM</t>
  </si>
  <si>
    <t xml:space="preserve"> 'Jan Suba' fleurs blanches [LBt_2940/14_pro_parte2]</t>
  </si>
  <si>
    <t>ms/fs-5-d6-25</t>
  </si>
  <si>
    <t>chalaensis RH_4866 &gt; Tanaca 260m/Arequipa/Pérou [RH/25]</t>
  </si>
  <si>
    <t>decumbens RH_4877a &gt; Atico 60m/Arequipa/Pérou [RH/25]</t>
  </si>
  <si>
    <t>pseudomelanostele v. acantocladus RH_5002 &gt; Gramadal 300m/Ancash/Pérou [RH/25]</t>
  </si>
  <si>
    <t>pseudomelanostele v. turbidus RH_4846 &gt; Huallhua 1220m/Ica/Pérou [RH/25]</t>
  </si>
  <si>
    <t>tenuis FK [CS/FK/08/25]</t>
  </si>
  <si>
    <t>f/fs-6 à 8-l15-25</t>
  </si>
  <si>
    <t>hamatacanthus ssp. sinuatus v. papyracanthus [GK_3445/98]</t>
  </si>
  <si>
    <t>s-9-d7-25</t>
  </si>
  <si>
    <t>hamatacanthus ssp. sinuatus v. papyracanthus SB_282 &gt; Jaumave/TAMPS/Mexique [MG_430.5/09]</t>
  </si>
  <si>
    <t>setispinus</t>
  </si>
  <si>
    <t>setispinus v. flavibaccatus [GK_3444/95]</t>
  </si>
  <si>
    <t>f-7 à 8-h80-25</t>
  </si>
  <si>
    <t>pomanensis RFPA_1006.02 &gt; RPA193 468m/Cordoba/Argentine [TG/25]</t>
  </si>
  <si>
    <t>pomanensis RFPA_1011.03 &gt; Sierra los Quinteros 993m/La Rioja/Argentine [TG/25]</t>
  </si>
  <si>
    <t>pomanensis RFPA_1049.04 &gt; Casa de Piedra 242m/Catamarca/Argentine [TG/25]</t>
  </si>
  <si>
    <t>pomanensis RFPA_1120.03 &gt; Recréo 240m/Catamarca/Argentine [TG/25]</t>
  </si>
  <si>
    <t>HILDEWINTERA</t>
  </si>
  <si>
    <t>colademononis</t>
  </si>
  <si>
    <t>s-6-l30-25</t>
  </si>
  <si>
    <t>HYLOCEREUS</t>
  </si>
  <si>
    <t>setaceus (ex. Selenicereus) [Jena/JL/20]</t>
  </si>
  <si>
    <t>f-7-l100-25</t>
  </si>
  <si>
    <t>f-5-l150-25</t>
  </si>
  <si>
    <t>f-5-d3-25</t>
  </si>
  <si>
    <t>s/f-5-d2-25</t>
  </si>
  <si>
    <t>s-4 à 6-h4-25</t>
  </si>
  <si>
    <t>silvestrii (hybrides) [MG_546.13/06]</t>
  </si>
  <si>
    <t>aurea [GK_393/88]</t>
  </si>
  <si>
    <t>aurea RFPA_215.01 &gt; 7km NW Icaño 483 m/Catamarca/Argentine [AL/25]</t>
  </si>
  <si>
    <t>aurea RFPA_228.06 &gt; 3km N. Villa Mazán 730m/La Rioja/Argentine [AL/25]</t>
  </si>
  <si>
    <t>aurea RFPA_311.02 &gt; SO Olta 569m/La Rioja/Argentine [AL/25]</t>
  </si>
  <si>
    <t>aurea RFPA_444.03 &gt; Esperanza/San Luis/Argentine [AL/25]</t>
  </si>
  <si>
    <t>aurea RFPA_1016.04 &gt; 16 SW. Tama 875m/La Rioja/Argentine [BJ/25]</t>
  </si>
  <si>
    <t>aurea v. dobeana RFPA_216.04 &gt; 5 km NO Anquincila 1188m/Catamarca/Argentine [AL/25]</t>
  </si>
  <si>
    <t>famatinensis ETY_87.01 &gt; 25 km Ouest Famatina 2480m/La Rioja/Argentine [AL/25]</t>
  </si>
  <si>
    <t>famatinensis RH_2224a &gt; Carrizal 2600m/Famatina/La Rioja/Argentine [RH/02]</t>
  </si>
  <si>
    <t>famatinensis v. bonnieae RFPA_245.01 &gt; Fiambala/Catamarca/Argentine [AL/25]</t>
  </si>
  <si>
    <t>famatinensis v. bonnieae RFPA_619.01 &gt; 39km O Fiambalá-Quebrada Las Angosturas 2523m/Catamarca/Argentine [AL/25]</t>
  </si>
  <si>
    <t>famatinensis v. sanjuanensis WR_557 &gt; San Juan/Argentine [SS_343/97]</t>
  </si>
  <si>
    <t>formosa RFPA_55.01 &gt; Abra Blanca 4080m/Salta/Argentine [AL_NS09.77/11]</t>
  </si>
  <si>
    <t>s-6-d15-25</t>
  </si>
  <si>
    <t>formosa RFPA_1090.01 &gt; 38 km SE. San Antonio de los Cobres 3705m/Salta/Argentine [AL/25]</t>
  </si>
  <si>
    <t>formosa RFPA_1090.01 &gt; 38 km SE. San Antonio de los Cobres 3705m/Salta/Argentine [BJ/25]</t>
  </si>
  <si>
    <t>formosa RFPA_1090.01 &gt; 38 km SE. San Antonio de los Cobres 3705m/Salta/Argentine [TG/25]</t>
  </si>
  <si>
    <t>formosa v. tarijensis RH_4397a &gt; Palca de Aparzo 3660m/Jujuy/Argentine [RH/25]</t>
  </si>
  <si>
    <t>s-5 à 7-h10-25</t>
  </si>
  <si>
    <t>s-5-d4h5-25</t>
  </si>
  <si>
    <t>grandiflora v. lobivioides RH_2152a_(OR) &gt; Los Varela 1650m/Catamarca/Argentine [RH/17]</t>
  </si>
  <si>
    <t>grandiflora v. pumila P_134 &gt; Sa.Ambato 1600m/Catamarca/Argentine [Pz_4756/17]</t>
  </si>
  <si>
    <t>s-5-h15-25</t>
  </si>
  <si>
    <t>huascha RFPA_1052.04 &gt; Los Gutiérrez 1939m/Catamarca/Argentine [BJ/25]</t>
  </si>
  <si>
    <t>huascha RFPA_1052.04 &gt; Los Gutiérrez 1939m/Catamarca/Argentine [EM/25]</t>
  </si>
  <si>
    <t>huascha RFPA_1052.04 &gt; Los Gutiérrez 1939m/Catamarca/Argentine [OA/25]</t>
  </si>
  <si>
    <t>huascha RFPA_1052.04 &gt; Los Gutiérrez 1939m/Catamarca/Argentine [TG/25]</t>
  </si>
  <si>
    <t>acanthoplegma JK_6 &gt; Tarata-Anzaldo 3050m/Bolivie [SS_309/97]</t>
  </si>
  <si>
    <t>fs/ms-5 à 6-d4-25</t>
  </si>
  <si>
    <t>fs/ms-5 à 6-d3-25</t>
  </si>
  <si>
    <t>arachnacantha v. sulphurea [DH_767/98]</t>
  </si>
  <si>
    <t>s-4 à 5-h6-25</t>
  </si>
  <si>
    <t>callichroma WR_461 &gt; Cochabamba/Cochabamba/Bolivie [U_2801/98]</t>
  </si>
  <si>
    <t>cardenasiana v. rubriflora WR_498a &gt; E. de Tarija 2350m/Tarija/Bolibie [DSW/HJK/19]</t>
  </si>
  <si>
    <t>chrysantha [AL/25]</t>
  </si>
  <si>
    <t>chrysantha MN_111 &gt; Ingr. Maury/Qda del Toro/Argentine [SS_398/98]</t>
  </si>
  <si>
    <t>chrysantha RFPA_654.03 &gt; Qda del Toro PuertaTastil2684m/Salta/Argentine [AL/25]</t>
  </si>
  <si>
    <t>chrysantha RFPA_1095.01 &gt; 4 km NW. Santa Rosa de Tastil 3138m/Salta/Argentine [BJ/25]</t>
  </si>
  <si>
    <t>chrysantha RFPA_1095.01 &gt; 4 km NW. Santa Rosa de Tastil 3138m/Salta/Argentine [OA/25]</t>
  </si>
  <si>
    <t>chrysochete v. tenuispina RH_937b &gt; Iscayachi 3600m/Mendez/Tarija/Bolivie [RH/09]</t>
  </si>
  <si>
    <t>cinnabarina WR_58 (non v. oligotricha) &gt; Cochabamba/Bolivie [SS_338/97]</t>
  </si>
  <si>
    <t>s-4 à 6-d5-25</t>
  </si>
  <si>
    <t>cinnabarina v. grandiflora WR_265 &gt; Presto/Bolivie [SS_337/97]</t>
  </si>
  <si>
    <t>cinnabarina v. leucosyphus KK_799 &gt; Cochabamba 2800m/Bolivie [MG_535.37/97]</t>
  </si>
  <si>
    <t>cinnabarina v. oligotricha (= Weingartia jarmilae) [GK_4566/10]</t>
  </si>
  <si>
    <t>ferox ETY_12.06 &gt; 12 km Sud Abra Pampa 3554m/Jujuy/Argentine [TG/25]</t>
  </si>
  <si>
    <t>ferox v. longispina fa. variispina BLMT_137.04 &gt; Iscayachi-Mendez/Bolivie [SS_555/99]</t>
  </si>
  <si>
    <t>haematantha RFPA_1084.04 &gt; 2 km E. Mirador Ojo del Condor 3133m/Salta/Argentine [OA/25]</t>
  </si>
  <si>
    <t>s-6 à 7-h10-25</t>
  </si>
  <si>
    <t>haematantha v. chorillosensis MN_114 &gt; Chorrillos/Qda del Toro/Salta/Argentine [SS_362/97]</t>
  </si>
  <si>
    <t>haematantha v. densispina MN_39 &gt; Purmamarca 2700m/Argentine [SS_364/97]</t>
  </si>
  <si>
    <t>haematantha v. densispina fa. scoparia [U_1691/93]</t>
  </si>
  <si>
    <t>haematantha v. fescheri WR_230 &gt; Nacamientos/Catamarca/Argentine [DSW/WR/09]</t>
  </si>
  <si>
    <t>haematantha v. fescheri WR_230 &gt; Nacamientos/Catamarca/Argentine [SS_439/98]</t>
  </si>
  <si>
    <t>haematantha v. jasimanensis JL_376 &gt; Barranca Larga/Argentine [SS_372/97]</t>
  </si>
  <si>
    <t>haematantha v. kuehnrichii L_459 &gt; Portrero/Salta/Argentine [DH_797/97]</t>
  </si>
  <si>
    <t>haematantha v. kuehnrichii P_179 &gt; Cachipampa/Argentine [SS_375/97]</t>
  </si>
  <si>
    <t>haematantha v. kuehnrichii fa. nigrispina [DH_794/98]</t>
  </si>
  <si>
    <t>s-5 à 6-h3-25</t>
  </si>
  <si>
    <t>haematantha v. rebutioides fa. chlorogona [JLo_2108/92]</t>
  </si>
  <si>
    <t>haematantha v. rebutioides fa. penca-poma [DH_795/98]</t>
  </si>
  <si>
    <t>haematantha v. viridis WR_709a &gt; Rio Yacuchuya/Salta/Argentine [SS_383/97]</t>
  </si>
  <si>
    <t>hertrichiana L_154a (hybrides) &gt; Huanoquite 3200-3500m/Cuzco/Pérou [DH_810/97]</t>
  </si>
  <si>
    <t>s/f-4 à 9-d3-25</t>
  </si>
  <si>
    <t>jajoana [GK_812/89]</t>
  </si>
  <si>
    <t>jajoana Herzog aiguillons courts &gt; Cafayate/Argentine [AK/97]</t>
  </si>
  <si>
    <t>jajoana HJK_33 &gt; Abra Lipan 3558m ancienne route vers EL Morneo/Jujuy/Argentine [DSW/HJK/19]</t>
  </si>
  <si>
    <t>jajoana v. buiningiana</t>
  </si>
  <si>
    <t>jajoana v. buiningiana FR_55 &gt; montagnes autour de Volcan/Jujuy/Argentine [JL/92]</t>
  </si>
  <si>
    <t>jajoana v. buiningiana FR_55 &gt; montagnes autour de Volcan/Jujuy/Argentine [U_4741/98]</t>
  </si>
  <si>
    <t>jajoana v. caspalasensis MN_153 &gt; Caspalá/Argentine [SS_392/97]</t>
  </si>
  <si>
    <t>jajoana v. elegans MN_161 &gt; NW Tilcara/Argentine [SS_457/98]</t>
  </si>
  <si>
    <t>jajoana v. fleischeriana WR_580 &gt; Tilcara/Jujuy/Argentine [SS_459/98]</t>
  </si>
  <si>
    <t>jajoana v. glauca MN_190 &gt; Purmamarca/Argentine [SS_397/97]</t>
  </si>
  <si>
    <t>s-6-h5-25</t>
  </si>
  <si>
    <t>s-5 à 6-h10-25</t>
  </si>
  <si>
    <t>lateritia v. cotagaitensis RH_1107 &gt; Tupiza/Bolivie [SS_408/97]</t>
  </si>
  <si>
    <t>lateritia v. kupperiana JK_353 &gt; Pampa Mochara-Tupiza 3500m/Bolivie [SS_469/98]</t>
  </si>
  <si>
    <t>lateritia v. kupperiana JK_356 &gt; Salo 3700m/Bolivie [SS_508/98]</t>
  </si>
  <si>
    <t>marsoneri FR_401 &gt; point culminant S. de Maimara/Jujuy/Argentine [DH_838/97]</t>
  </si>
  <si>
    <t>marsoneri v. grandiflora [DH_789/99]</t>
  </si>
  <si>
    <t>marsoneri v. iridescens MN_56 &gt; N Humahuaca/Argentine [SS_473/98]</t>
  </si>
  <si>
    <t>maximiliana [GK_2615/95]</t>
  </si>
  <si>
    <t>maximiliana RMSD_258-2 &gt; Copacabana 4060m/La Paz/Bolivie [AL_NS15.72/22]</t>
  </si>
  <si>
    <t>maximiliana v. caespitosa L_254 &gt; Macusani/Puno/Pérou [DH_807/96]</t>
  </si>
  <si>
    <t>maximiliana v. quiabayensis L_1004 &gt; Quiabaya 2700m/Arecaja/La Paz/Bolivie [DH_820/96]</t>
  </si>
  <si>
    <t>maximiliana v. sicuaniensis WR_426 &gt; Sicuani 3550m/Cuzco/Pérou [SS_480/98]</t>
  </si>
  <si>
    <t>maximiliana v. violacea WR_735 &gt; Altamachi/Cochabamba/Bolivie</t>
  </si>
  <si>
    <t>fs/ms-4 à 5-d3-25</t>
  </si>
  <si>
    <t>s/fs-4 à 5-d3-25</t>
  </si>
  <si>
    <t>megatae [MG_541.05/98]</t>
  </si>
  <si>
    <t>fs/ms-4 à 5-d5-25</t>
  </si>
  <si>
    <t>pugionacantha RFPA_32.03 &gt; E. Yavi 3577m/Jujuy/Argentine [AL/25]</t>
  </si>
  <si>
    <t>pugionacantha v. cornuta BLMT_84.01 &gt; Aviles-Yunchara 3960m/Tarija/Bolivie [MLo/03]</t>
  </si>
  <si>
    <t>pugionacantha v. cornuta WR_500 &gt; Yunchara 3900m/Bolivie [SS_1410/07]</t>
  </si>
  <si>
    <t>pugionacantha v. salitrensis WR_636 &gt; Salitre/Bolivie [GK_2645/97]</t>
  </si>
  <si>
    <t>fs/ms-5 à 6-d2-25</t>
  </si>
  <si>
    <t>pugionacantha v. versicolor RH_160 &gt; Cucho Ingenio/Bolivie [SS_496/98]</t>
  </si>
  <si>
    <t>saltensis v. nealeana [DH_746/07]</t>
  </si>
  <si>
    <t>saltensis v. pseudocachensis WR_168 &gt; Cachipampa-Escoipe/Salta/Argentine [SS_436/97]</t>
  </si>
  <si>
    <t>saltensis v. schreiteri [DH_833/98]</t>
  </si>
  <si>
    <t>tiegeliana v. flaviflora [DH_831/98]</t>
  </si>
  <si>
    <t>fs/ms-5 à 7-d2-25</t>
  </si>
  <si>
    <t>tiegeliana v. pusilla WR_90 &gt; Tarija/Bolivie [SS_456/97]</t>
  </si>
  <si>
    <t>wrightiana WR_396 &gt; La Mejorada/Huancavelica/Pérou [MG_546.943/97]</t>
  </si>
  <si>
    <t>s-4 à 8-h4-25</t>
  </si>
  <si>
    <t>wrightiana v. winteriana BLMT_468.04 &gt; E. Colcabamba/Tayacaja/Huancavelica 2587m/Pérou [DSW/24]</t>
  </si>
  <si>
    <t>s-7 à 8-h7-25</t>
  </si>
  <si>
    <t>s-7 à 9-h7-25</t>
  </si>
  <si>
    <t>s-5 à 9-h7-25</t>
  </si>
  <si>
    <t>s/f-7 à 8-h7-25</t>
  </si>
  <si>
    <t>s-5 à 6-d10-25</t>
  </si>
  <si>
    <t>darwinii RH_3748 &gt; Puerto Deseado 20m/Deseado/Santa Cruz/Argentine [RH/12]</t>
  </si>
  <si>
    <t>darwinii RH_3773b_(OR) &gt; Gobernor Gregores 280m/Rio Chico/Santa Cruz/Argentine [RH/12]</t>
  </si>
  <si>
    <t>darwinii v. hickenii RH_2325b &gt; Facundo 450m/Rio Senguer/Chubut/Argentine [RH]</t>
  </si>
  <si>
    <t>mandragora [RM/JM/10/17]</t>
  </si>
  <si>
    <t>s-6-l7-25</t>
  </si>
  <si>
    <t>mandragora KG_1536_hybridé [FMi/MK_1230/14]</t>
  </si>
  <si>
    <t>mandragora aff. [FMi/14]</t>
  </si>
  <si>
    <t>s-5 à 6-h15-25</t>
  </si>
  <si>
    <t>guelzowiana v. robustior [GK_764/90]</t>
  </si>
  <si>
    <t>tetrancistra SB_689 &gt; Mohave co/AZ/USA [MG_924/96]</t>
  </si>
  <si>
    <t>fs/ms-6 à 8-h5-25</t>
  </si>
  <si>
    <t>s/ms-4 à 6-d1-25</t>
  </si>
  <si>
    <t>hutchinsoniana SB_1652 &gt; La Gringa/BCN/Mexique [MG_705.41/97]</t>
  </si>
  <si>
    <t>f-5 à 8-d3-25</t>
  </si>
  <si>
    <t>dioica &gt; San Diego/CA/USA [MG_620.06/02]</t>
  </si>
  <si>
    <t>fs/ms-5 à 8-d3-25</t>
  </si>
  <si>
    <t>dioica SB_1242 &gt; Mulege/BCS/Mexique [MG_621.3/02]</t>
  </si>
  <si>
    <t>fs/ms-6 à 9-h3-25</t>
  </si>
  <si>
    <t>dioica SB_1249 &gt; nw La Paz/BCS/Mexique [MG_621.33/02]</t>
  </si>
  <si>
    <t>f-5 à 8-h5-25</t>
  </si>
  <si>
    <t>mf/f/ s-5 à 8-h5-25</t>
  </si>
  <si>
    <t>fs/ms-4 à 9-h5-25</t>
  </si>
  <si>
    <t>fs/ms-3 à 9-h3-25</t>
  </si>
  <si>
    <t>ms/f-6 à 9-h3-25</t>
  </si>
  <si>
    <t>s-7 à 8-h5-25</t>
  </si>
  <si>
    <t>s/fs-5 à 7-h5-25</t>
  </si>
  <si>
    <t>s-5 à 7-h5-25</t>
  </si>
  <si>
    <t>marnierana [DH_1060/97]</t>
  </si>
  <si>
    <t>microcarpa [AL/25]</t>
  </si>
  <si>
    <t>microcarpa &gt; Superstition Montains/E. Phoenix/AZ/USA [PCO/19]</t>
  </si>
  <si>
    <t>oliviae [DH_565/99]</t>
  </si>
  <si>
    <t>f/s-7 à 8-d3-25</t>
  </si>
  <si>
    <t>albicans L_1374 tiges allongées &gt; Dolores/BCS/Mexique [DH_502/96_pro_parte2]</t>
  </si>
  <si>
    <t>f-7 à 9-h4-25</t>
  </si>
  <si>
    <t>boolii</t>
  </si>
  <si>
    <t>s-8 à 9-d3-25</t>
  </si>
  <si>
    <t>s-10-h10-25</t>
  </si>
  <si>
    <t>f-8-d13-25</t>
  </si>
  <si>
    <t>herrerae [GK_1036/98]</t>
  </si>
  <si>
    <t>herrerae [MG_687/98]</t>
  </si>
  <si>
    <t>s-3 à 4-d1-25</t>
  </si>
  <si>
    <t>s-1 à 3-d1-25</t>
  </si>
  <si>
    <t>f-3 à 4-d1-25</t>
  </si>
  <si>
    <t>s-10 à 11-d2-25</t>
  </si>
  <si>
    <t>napina</t>
  </si>
  <si>
    <t>napina [GK_2754/97]</t>
  </si>
  <si>
    <t>goldii</t>
  </si>
  <si>
    <t>s-5 à 6-h2-25</t>
  </si>
  <si>
    <t>f/s-5 à 6-h2-25</t>
  </si>
  <si>
    <t>saboae [GK_8946/04]</t>
  </si>
  <si>
    <t>theresae [LL/25]</t>
  </si>
  <si>
    <t>theresae fa. minima GCG_12504 &gt; Francisco Javier de Lajas/DUR/Mexique [CP/ELK/23]</t>
  </si>
  <si>
    <t>paulii &gt; Realejo/SLP/Mexique [GK_9509/03]</t>
  </si>
  <si>
    <t>surculosa SB_37 &gt; Presa Guadalupe/SLP/Mexique [MG_921/92]</t>
  </si>
  <si>
    <t>f-4 à 6-d2-25</t>
  </si>
  <si>
    <t>fs/ms-4 à 6-d2-25</t>
  </si>
  <si>
    <t>s-9-d4-25</t>
  </si>
  <si>
    <t>s-5 à 11-d2-25</t>
  </si>
  <si>
    <t>f/s-3 à 4-d5-25</t>
  </si>
  <si>
    <t>s-3 à 4-h4-25</t>
  </si>
  <si>
    <t>s-3 à 5-h4-25</t>
  </si>
  <si>
    <t>s-3 à 4-h3-25</t>
  </si>
  <si>
    <t>mieheana [DH_575/98]</t>
  </si>
  <si>
    <t>s-11 à 3-h4-25</t>
  </si>
  <si>
    <t>f-6 à 9-h4-25</t>
  </si>
  <si>
    <t>centraliplumosa [DH_190/98]</t>
  </si>
  <si>
    <t>s/ms-6 à 7-d4-25</t>
  </si>
  <si>
    <t>s-4 à 5-d5-25</t>
  </si>
  <si>
    <t>ernestii fleurs blanches [DH_212/01]</t>
  </si>
  <si>
    <t>f-5 à 6-h4-25</t>
  </si>
  <si>
    <t>s/f-4 à 5-d5-25</t>
  </si>
  <si>
    <t>virginis FO_63 &gt; Barranca de San Agustin/DF/Mexique [MG_934.2/96]</t>
  </si>
  <si>
    <t>f/ms-8-d5-25</t>
  </si>
  <si>
    <t>s-4 à 9-d3-25</t>
  </si>
  <si>
    <t>s-5 à 10-d4-25</t>
  </si>
  <si>
    <t>f-11 à 4-d3-25</t>
  </si>
  <si>
    <t>f-4-d5-25</t>
  </si>
  <si>
    <t>s-11 à 1-d4-25</t>
  </si>
  <si>
    <t>s-9 à 1-d5-25</t>
  </si>
  <si>
    <t>s-3 à 5-d4-25</t>
  </si>
  <si>
    <t>f-4-h7-25</t>
  </si>
  <si>
    <t>f-3 à 5-h5-25</t>
  </si>
  <si>
    <t>columbiana fa. soehemannii &gt; Candelaria Desert/Boyaca/Colombie [WHx/13]</t>
  </si>
  <si>
    <t>f-4 à 5-h4-25</t>
  </si>
  <si>
    <t>s-10 à 5-d3-25</t>
  </si>
  <si>
    <t>f-4 à 5-d5-25</t>
  </si>
  <si>
    <t>s-3 à 6-d5-25</t>
  </si>
  <si>
    <t>noureddineana ML_369 &gt; km164 de MEX-190 900m/Oaxaca-Tehuantepec/OAX/Mexique [ML/07]</t>
  </si>
  <si>
    <t>reppenhagenii [DH_1054/94]</t>
  </si>
  <si>
    <t>yucatanensis [DH_307/94]</t>
  </si>
  <si>
    <t>f-3 à 4-d4-25</t>
  </si>
  <si>
    <t>s-3 à 5-h5-25</t>
  </si>
  <si>
    <t>15,2€</t>
  </si>
  <si>
    <t>f-3 à 4-d2-25</t>
  </si>
  <si>
    <t>perezdelarosae [GK_1064/93]</t>
  </si>
  <si>
    <t>s-11 à 4-h5-25</t>
  </si>
  <si>
    <t>s-11 à 1-d2-25</t>
  </si>
  <si>
    <t>s-12 à 4-d2-25</t>
  </si>
  <si>
    <t>f-3 à 5-d1-25</t>
  </si>
  <si>
    <t>lasiacantha SB_500 &gt; Cuatrocienagas/COAH/Mexique [GK_4114/00]</t>
  </si>
  <si>
    <t>lasiacantha SB_1063 &gt; Hipolito/COAH/Mexique [MG_725.1/99]</t>
  </si>
  <si>
    <t>s-3-d1-25</t>
  </si>
  <si>
    <t>s-3 à 6-d4-25</t>
  </si>
  <si>
    <t>magallanii v. hamatispina SB_1149 &gt; W. Paila/COAH/Mexique [MG_744.3/99]</t>
  </si>
  <si>
    <t>wohlschlageri SB_32 &gt; Santa Rita Calabazal/ZAC/Mexique [MG_951.5/98]</t>
  </si>
  <si>
    <t>carmenae aiguillons blancs, fleurs roses [DH_1043/97]</t>
  </si>
  <si>
    <t>giselae [ELK/99]</t>
  </si>
  <si>
    <t>s-1 à 5-d2-25</t>
  </si>
  <si>
    <t>giselae [GK_9071/00]</t>
  </si>
  <si>
    <t>s-1 à 4-d2-25</t>
  </si>
  <si>
    <t>s-3 à 5-d1-25</t>
  </si>
  <si>
    <t>laui v. subducta fleurs_rayées [DH_1052/96]</t>
  </si>
  <si>
    <t>s-10 à 11-d4-25</t>
  </si>
  <si>
    <t>pseudoschiedeana [DH_568/03]</t>
  </si>
  <si>
    <t>s-7 à 12-d3-25</t>
  </si>
  <si>
    <t>pectinifera</t>
  </si>
  <si>
    <t>solisioides</t>
  </si>
  <si>
    <t>s-10 à 12-d3-25</t>
  </si>
  <si>
    <t>s-5 à 10-d2-25</t>
  </si>
  <si>
    <t>picta L_1063 &gt; Aramberri/NL/Mexique [DH_652/91]</t>
  </si>
  <si>
    <t>prolifera &gt; Cuba [MG_856.7/97]</t>
  </si>
  <si>
    <t>f-4 à 6-d1-25</t>
  </si>
  <si>
    <t>prolifera FO_57 &gt; Jacala/Rio Moctezuma/HGO/Mexique [MG_857.5/06]</t>
  </si>
  <si>
    <t>f-5 à 6-d2-25</t>
  </si>
  <si>
    <t>prolifera v. haitiensis PCO_04041.01 &gt; Republique Dominicaine [PCO/01]</t>
  </si>
  <si>
    <t>s-12 à 1-d2-25</t>
  </si>
  <si>
    <t>s-9 à 3-d4-25</t>
  </si>
  <si>
    <t>oteroi [CF_9067/90]</t>
  </si>
  <si>
    <t>f-3 à 4-d3-25</t>
  </si>
  <si>
    <t>oteroi [FM/93]</t>
  </si>
  <si>
    <t>f-3 à 5-d3-25</t>
  </si>
  <si>
    <t>f-3 à 6-d3-25</t>
  </si>
  <si>
    <t>bocasana ssp. eschauzieri Rep_1236 &gt; Ahualulco 1900m/SLP/Mexique [DKG_ML_833/21]</t>
  </si>
  <si>
    <t>bocasana aff. [JCV/95]</t>
  </si>
  <si>
    <t>f-5 à 9-d2-25</t>
  </si>
  <si>
    <t>s-4 à 8-d2-25</t>
  </si>
  <si>
    <t>s-4 à 7-d2-25</t>
  </si>
  <si>
    <t>s-4 à 6-d1-25</t>
  </si>
  <si>
    <t>s-4 à 9-d1-25</t>
  </si>
  <si>
    <t>s-4 à 7-d1-25</t>
  </si>
  <si>
    <t>f/s-5 à 7-d1-25</t>
  </si>
  <si>
    <t>s-3 à 9-d2-25</t>
  </si>
  <si>
    <t>manana TL_877 &gt; Teocuitatlan de Corona/JAL/Mexique [AfM_249_TL/20]</t>
  </si>
  <si>
    <t>f-5 à 6-d4-25</t>
  </si>
  <si>
    <t>f-4 à 9-d2-25</t>
  </si>
  <si>
    <t>f-5 à 8-d2-25</t>
  </si>
  <si>
    <t>pringlei aff. HO_394 [WP/11]</t>
  </si>
  <si>
    <t>pygmaea Rep_1396 &gt; San Juan del Rio 1800m/QRO/Mexique [GK_993/96]</t>
  </si>
  <si>
    <t>s-5 à 8-d1-25</t>
  </si>
  <si>
    <t>s-5 à 6-d1-25</t>
  </si>
  <si>
    <t>s-3 à 7-d2-25</t>
  </si>
  <si>
    <t>s-4 à 8-d1-25</t>
  </si>
  <si>
    <t>s/f-4 à 6-d2-25</t>
  </si>
  <si>
    <t>s/ms-4 à 6-d2-25</t>
  </si>
  <si>
    <t>scheinvariana [MLa/05]</t>
  </si>
  <si>
    <t>s/f-5 à 7-d2-25</t>
  </si>
  <si>
    <t>s/fs-3 à 5-d4-25</t>
  </si>
  <si>
    <t>heyderi v. meiacantha RMSD_33 &gt; El Huizache 1412m/SLP/Mexique [DR/15]</t>
  </si>
  <si>
    <t>sempervivi RMSD_98 &gt; Ixmiquilpan 1809m/HGO/Mexique [DR/15]</t>
  </si>
  <si>
    <t>grusonii GM_892 &gt; Vicente Guerrero 1140m/ COAH/Mexique [ML/06]</t>
  </si>
  <si>
    <t>f-4 à 5-d8-25</t>
  </si>
  <si>
    <t>heyderi &gt; US60xUS47/NM/USA [DD/21]</t>
  </si>
  <si>
    <t>heyderi &gt; Whites City/NM/USA [DD/21]</t>
  </si>
  <si>
    <t>s/fs-5-d6-25</t>
  </si>
  <si>
    <t>carnea RMSD_47 &gt; Zapotitlán 1586m/PUE/Mexique [DR/15]</t>
  </si>
  <si>
    <t>carnea aff. RMSD_117 &gt; Zapotitlán 1496m/PUE/Mexique [DR/15]</t>
  </si>
  <si>
    <t>s-4 à 6-d6-25</t>
  </si>
  <si>
    <t>crassimamillis L_1069 &gt; Aramberri 900-1300m/NL/Mexique [GK_4714/93]</t>
  </si>
  <si>
    <t>magnimamma RMSD_77 &gt; San Martin de las Pyramides 2527m/N. Teotihuacan/MDF/Mexique [DR/15]</t>
  </si>
  <si>
    <t>s/ms-4-d12-25</t>
  </si>
  <si>
    <t>f-5 à 9-d3-25</t>
  </si>
  <si>
    <t>f-5 à 7-d5-25</t>
  </si>
  <si>
    <t>canelensis [MG_594/95]</t>
  </si>
  <si>
    <t>f-5-d6-25</t>
  </si>
  <si>
    <t>s/ms-4 à 5-d4-25</t>
  </si>
  <si>
    <t>montensis WH_159 &gt; Cahuisori/CHIH/Mexique [WHx/16]</t>
  </si>
  <si>
    <t>nacoriensis L_1234 (bellisiana n.n) &gt; E. Nacori Chico/SON/Mexique [DH_536/97]</t>
  </si>
  <si>
    <t>sinforosensis v. cobrensis TL_495 &gt; San Rafael/CHIH/Mexique [HM/MLa/12]</t>
  </si>
  <si>
    <t>s-10-d5-25</t>
  </si>
  <si>
    <t>s-10 à 12-d4-25</t>
  </si>
  <si>
    <t>candida</t>
  </si>
  <si>
    <t>candida v. nana n. n. AdB_1.24 &gt; Guadalcazar/SLP/Mexique [GPS/93]</t>
  </si>
  <si>
    <t>aurantiaca [AL_NS99.135/OK/07]</t>
  </si>
  <si>
    <t>aureiflora [GK_1727/89]</t>
  </si>
  <si>
    <t>s-4 à 5-d7-25</t>
  </si>
  <si>
    <t>s-4-d7-25</t>
  </si>
  <si>
    <t>aureiflora x M. intertexta PBSM_27 &gt; Chugur/Pérou [AL/OK/00]</t>
  </si>
  <si>
    <t>aureiflora x M. intertexta PBSM_71 fleurs oranges &gt; Chugur/Pérou [AL_NS00.392/07]</t>
  </si>
  <si>
    <t>aureiflora x M. intertexta PBSM_74 fleurs doubles &gt; Chugur /Pérou [AL_NS00.391/07]</t>
  </si>
  <si>
    <t>comacephala PH_1063.02_(OR) &gt; S. Buldibuyo/amont centrale hydraulique 2820m/La Libertad/Pérou [GC/17]</t>
  </si>
  <si>
    <t>s-4-d8-25</t>
  </si>
  <si>
    <t>formosa RRP_205 &gt; Montevideo 978m/Rio Maranon/Pérou [AL_NS02.67/08]</t>
  </si>
  <si>
    <t>grandiflora [SW_1666/90]</t>
  </si>
  <si>
    <t>s-4 à 7-d6-25</t>
  </si>
  <si>
    <t>haynii v. herzogiana fa. blancii [AK/98]</t>
  </si>
  <si>
    <t>s/f-5-d6-25</t>
  </si>
  <si>
    <t>s/f-3 &amp; 11-d7-25</t>
  </si>
  <si>
    <t>s-7-d7-25</t>
  </si>
  <si>
    <t>klopfensteinii (ex. Matucana x Espostoa) &gt; Santa Rosa de Crisnejas/Cajamarca/Pérou [PCO/17]</t>
  </si>
  <si>
    <t>s-3 à 8-d3-25</t>
  </si>
  <si>
    <t>madisoniorum v. pujupatii [DH_884/98]</t>
  </si>
  <si>
    <t>s-4 à 8-h10-25</t>
  </si>
  <si>
    <t>oreodoxa [AL/25]</t>
  </si>
  <si>
    <t>paucicostata [GK_1730/92]</t>
  </si>
  <si>
    <t>paucicostata [JCV/96]</t>
  </si>
  <si>
    <t>s-4 à 5-d6-25</t>
  </si>
  <si>
    <t>roseiflora GC_1084.04 &gt; N Tayabamba/Pérou [AL/25]</t>
  </si>
  <si>
    <t>weberbaueri fleurs jaunes [MG_971.803/99]</t>
  </si>
  <si>
    <t>bellavistensis RH_5578 &gt; Bagua 530m/Bagua/Amazonas/Pérou [RH/25]</t>
  </si>
  <si>
    <t>canescens RH_4841a &gt; Chinemea 980m/Lima/Pérou [RH/25]</t>
  </si>
  <si>
    <t>matanzanus [ChA/25]</t>
  </si>
  <si>
    <t>maxonii 'nudus' [ChA/25]</t>
  </si>
  <si>
    <t>peruvianus RH_5251 &gt; Rio Santa 540m/Ancash/Pérou [RH/25]</t>
  </si>
  <si>
    <t>pulchella</t>
  </si>
  <si>
    <t>pulchella RP_43 &gt; Nye County/NV/USA [RM/MK/15]</t>
  </si>
  <si>
    <t>s-5 à 7-h7-25</t>
  </si>
  <si>
    <t>s/f-6-l7-25</t>
  </si>
  <si>
    <t>s-6 à 9-l40-25</t>
  </si>
  <si>
    <t>MORAWETZIA</t>
  </si>
  <si>
    <t>doelziana [SW_5849/03]</t>
  </si>
  <si>
    <t>s/f-5 à 6-l50-25</t>
  </si>
  <si>
    <t>s-5 à 8-h5-25</t>
  </si>
  <si>
    <t>f/s-5 à 8-h5-25</t>
  </si>
  <si>
    <t>s-6 à 8-h5-25</t>
  </si>
  <si>
    <t>arequipensis v. rosiflora RH_4977b &gt; Acos 1560m/Lima/Pérou [RH/25]</t>
  </si>
  <si>
    <t>herzogiana RH_6049b &gt; Taygata 2010m/Yamparaez/Chuquisaca/Bolivie [RH/25]</t>
  </si>
  <si>
    <t>vorwerkii [AL/25]</t>
  </si>
  <si>
    <t>vorwerkii [SS_784/99]</t>
  </si>
  <si>
    <t>f/s-4-d3-25</t>
  </si>
  <si>
    <t>vorwerkii fleurs roses</t>
  </si>
  <si>
    <t>graessneri [IN/09]</t>
  </si>
  <si>
    <t>graessneri v. stellatus Gf_662 &gt; Vacaria/RGS/Brésil [NG/99]</t>
  </si>
  <si>
    <t>haselbergii WG_86 &gt; BR 386/RGS/Brésil [WG/98]</t>
  </si>
  <si>
    <t>haselbergii x graessneri fleurs jaunes [NG/00]</t>
  </si>
  <si>
    <t>lenninghausii [HMH/11]</t>
  </si>
  <si>
    <t>f-6-h15-25</t>
  </si>
  <si>
    <t>lenninghausii Gf_1708_(OR) ex. SHK_1_(OR) &gt; Pareci Novo/RGS/Brésil [NG/15]</t>
  </si>
  <si>
    <t>f-7-h20-25</t>
  </si>
  <si>
    <t>lenninghausii v. minor SHK_1_(OR) ex. Gf_1708_(OR) &gt; Flores da Cunha/RGS/Brésil [NG/15]</t>
  </si>
  <si>
    <t>f-8-h20-25</t>
  </si>
  <si>
    <t>f-5-d9-25</t>
  </si>
  <si>
    <t>s-6 à 8-d7-25</t>
  </si>
  <si>
    <t>alegretensis WG_7h &gt; BR290 km590 Alegrete/RGS/Bresil [UP/02]</t>
  </si>
  <si>
    <t>arechavaletae v. nanus FR_1389 &gt; 15km E. de Livramento/RGS/Brésil [HDL/98]</t>
  </si>
  <si>
    <t>f-5-d5-25</t>
  </si>
  <si>
    <t>brederooianus WRA_12a ex. Abraham &gt; Maldonado/Maldonado/Uruguay [UP/03]</t>
  </si>
  <si>
    <t>buiningii HU_90 &gt; Rivera Livramento/Rivera/Uruguay [NG/01]</t>
  </si>
  <si>
    <t>campestrensis [DH_768/90]</t>
  </si>
  <si>
    <t>concinnus 'Červený květ' fleur rouge [WP/Cactus_Hobby/22]</t>
  </si>
  <si>
    <t>concinnus fa. agnetae [NG/00]</t>
  </si>
  <si>
    <t>concinnus fa. tabularioides LW_137 &gt; Punta Ballena/Maldonado/Uruguay [WP/Wolman/22]</t>
  </si>
  <si>
    <t>f-5--25</t>
  </si>
  <si>
    <t>concinnus v. nigrispinus DV_9k &gt; Cerro del Cruz (doute) [WP/GK/22]</t>
  </si>
  <si>
    <t>concinnus v. pororensis &gt; Pororo/Lavalleja/Uruguay (doute) [WP/Theunissen/Buining/22]</t>
  </si>
  <si>
    <t>concinnus aff. RP_227 &gt; Bagé/RGS/Brésil [WP/Pontes/22]</t>
  </si>
  <si>
    <t>concinnus aff. SCHL &gt; Casupa/Florida/Uruguay [WP/GK/22]</t>
  </si>
  <si>
    <t>crassigibbus [AI_500/90]</t>
  </si>
  <si>
    <t>f/fs-5-d4-25</t>
  </si>
  <si>
    <t>erubescens fa. schlosseri [RF/89]</t>
  </si>
  <si>
    <t>erubescens fa. spinosissimus [UP/97]</t>
  </si>
  <si>
    <t>glaucinus v. ibicuiensis HU_499 &gt; Guacu Boi/Alegrete/RGS/Brésil [Lück/EE/07]</t>
  </si>
  <si>
    <t>f-5 à 6-d5-25</t>
  </si>
  <si>
    <t>herteri FR_1387 &gt; Livramento/RGS/Brésil [IN/GK/09]</t>
  </si>
  <si>
    <t>herteri fa. pseudoherteri HU_1086 &gt; Rivera/Rivera/Uruguay [NG/11]</t>
  </si>
  <si>
    <t>herteri v. roseoluteus Gf_1128 &gt; Fazienda San Fernando R 30/RGS/Brésil [NG/02]</t>
  </si>
  <si>
    <t>f-6-d7-25</t>
  </si>
  <si>
    <t>megapotamicus PR_220 &gt; Quevedos/RGS/Brésil [SW_2295/98]</t>
  </si>
  <si>
    <t>megapotamicus fa. microspermus WG_115 &gt; NE Vila Nova do Sul/RGS/Brésil [WG/97]</t>
  </si>
  <si>
    <t>megapotamicus v. crucicentrus FR_1380b &gt; N. de Sao Francisco de Assis/RGS/Brésil [MG_1069.52/95]</t>
  </si>
  <si>
    <t>minimus [DH_747/91]</t>
  </si>
  <si>
    <t>minimus HR_86a &gt; Tranqueras/Rivera/Uruguay [UP/02]</t>
  </si>
  <si>
    <t>minimus v. tenuicylindricus HU_34 &gt; NW. de Livramento/Quarai/RGS/Brésil [Ho/92-HP/09]</t>
  </si>
  <si>
    <t>minimus v. tenuicylindricus LW_51 &gt; Cerro Livramento/Quarai/RGS/Brésil [U_6748/06]</t>
  </si>
  <si>
    <t>f-6-h10-25</t>
  </si>
  <si>
    <t>ottonis 'Janousek' fleurs oranges [MG_1073.3/95]</t>
  </si>
  <si>
    <t>ottonis 'Janousek' fleurs oranges [MG_1073.3/97]</t>
  </si>
  <si>
    <t>ottonis 'Venclu' fleurs rouges [GK_2907/91]</t>
  </si>
  <si>
    <t>ms-5 à 6-d3-25</t>
  </si>
  <si>
    <t>ottonis v. paraguayensis &gt; S. Quindy/Paraguay [Pz_4433/10]</t>
  </si>
  <si>
    <t>oxycostatus fa. miniatispinus Gf_120 &gt; Quevedos/RGS/Brésil [NG/99]</t>
  </si>
  <si>
    <t>rauschii v. fuscus [DH_671/97]</t>
  </si>
  <si>
    <t>rauschii v. fuscus Gf_1338 &gt; Sobradinho [NG/09]</t>
  </si>
  <si>
    <t>f/s-5-d3-25</t>
  </si>
  <si>
    <t>tabularis fa. setispinus (ex. concinnus) [MK/98]</t>
  </si>
  <si>
    <t>uebelmannianus/arachnites WG_224_(OR) fleurs jaunes &gt; BR 153 km 550/RGS/Brésil [WG/99]</t>
  </si>
  <si>
    <t>vanvlietii DV_18b &gt; Curtina/Durazno/Uruguay [UP/97]</t>
  </si>
  <si>
    <t>werdermannianus [AI_382/88]</t>
  </si>
  <si>
    <t>werdermannianus fa. intermedius MM_169 &gt; Faz. Las Tunas/Curtina/RGS/Brésil [IN/09]</t>
  </si>
  <si>
    <t>langsdorfii fa. prolifer HU_4 &gt; Pedro do Segredo/Cacapava do Sul/Rio Grande do Sul/Brésil [NG/97]</t>
  </si>
  <si>
    <t>langsdorfii v. eddiewarasi MGH_191 &gt; S. Santana da Boa Vista/RGS/Brésil [UP/97]</t>
  </si>
  <si>
    <t>pulvinatus DV_25 [UP/17]</t>
  </si>
  <si>
    <t>pulvinatus DV_99 [NG/97]</t>
  </si>
  <si>
    <t>f-6 à 7-d5-25</t>
  </si>
  <si>
    <t>f-7-d3-25</t>
  </si>
  <si>
    <t>f/s-6 à 7-d4-25</t>
  </si>
  <si>
    <t>f-5 à 7-d4-25</t>
  </si>
  <si>
    <t>sessiliflorus RFPA_1122.01 &gt; 6km N. San Pedro Norte 920m/Cordoba/Argentine [OA/25]</t>
  </si>
  <si>
    <t>arnostianus Gf_307a &gt; W. Dom Pedrito-LinhaGutterez km 22/RGS/Brésil [NG/07]</t>
  </si>
  <si>
    <t>arnostianus HU_338 &gt; Dom Pedrito/RGS/Brésil [NG/97]</t>
  </si>
  <si>
    <t>arnostianus HU_338_pro_partte1 &gt; Dom Pedrito/RGS/Brésil [U/NG/07]</t>
  </si>
  <si>
    <t>mammulosus CS_719.2_365_(OR) &gt; Melo East Rte 26 238m/Cerro Largo/Uruguay [CS/14]</t>
  </si>
  <si>
    <t>mammulosus FS_290 &gt; Bossoroca/RGS/Brésil [IN/UU/16]</t>
  </si>
  <si>
    <t>mammulosus SAPO_1J03 &gt; Uruguay [AL_NS19.71/22]</t>
  </si>
  <si>
    <t>mammulosus fa. cristatoides WRA_431 &gt; RGS/Brésil [WRA/98]</t>
  </si>
  <si>
    <t>f/ms-5-d4-25</t>
  </si>
  <si>
    <t>mammulosus fa. gracilior DV_74g &gt; Marsoller/Artigas/Uruguay [SW_2283/98]</t>
  </si>
  <si>
    <t>mammulosus v. orthacanthus Gf_297 &gt; Rivera/Uruguay [NG/98]</t>
  </si>
  <si>
    <t>mueller-melchersii SCHL_216 &gt; Tambores/Uruguay [IN/09]</t>
  </si>
  <si>
    <t>notabilis n. inv. SCHL_218 [HDL/98]</t>
  </si>
  <si>
    <t>rutilans v. gutierrezii FS_790 Kreich &gt; Uruguaiana/RGS/Brésil [NG/15]</t>
  </si>
  <si>
    <t>submammulosus fleurs rouges [IN/09]</t>
  </si>
  <si>
    <t>ms-5-d4-25</t>
  </si>
  <si>
    <t>submammulosus RFPA_1042.02 &gt; 5km W. Tanti – R31 1212m/Córdoba/Argentine [BJ/25]</t>
  </si>
  <si>
    <t>submammulosus RFPA_1042.02 &gt; 5km W. Tanti – R31 1212m/Córdoba/Argentine [TG/25]</t>
  </si>
  <si>
    <t>submammulosus v. minor P_190 &gt; Pampa de Achala/Cordoba/Argentine [MK/98]</t>
  </si>
  <si>
    <t>tureczekianus [U/95]</t>
  </si>
  <si>
    <t>alacriportanus fa. brevihamatus WRA_384 &gt; Sao Francisco de Paula/RGS/Brésil [WRA/98]</t>
  </si>
  <si>
    <t>catarinensis HU_40 &gt; Bom Jesus/Bom Jardim da Serra/Santa Catarina/Brésil [UP/02]</t>
  </si>
  <si>
    <t>basilaris v. treleasei [JM/12]</t>
  </si>
  <si>
    <t>fragilis 'Freising' hybride OFX_001_pro_parte1 fleurs roses [RM/15]</t>
  </si>
  <si>
    <t>f-6-d8-25</t>
  </si>
  <si>
    <t>hystrichina v. rubrispina [RH/14]</t>
  </si>
  <si>
    <t>f-5-d13-25</t>
  </si>
  <si>
    <t>phaeacantha fleurs jaunes, rustique [RH/14]</t>
  </si>
  <si>
    <t>phaeacantha 'Orangeade' [RM/MK/15]</t>
  </si>
  <si>
    <t>f-5-h30-25</t>
  </si>
  <si>
    <t>phaeacantha v. camanchica fa. albispina [FMi/Richter/13]</t>
  </si>
  <si>
    <t>f-5-d10-25</t>
  </si>
  <si>
    <t>s-6-h15-25</t>
  </si>
  <si>
    <t>quimilo RFPA_1051.01 &gt; Dique Las Pirquitas 814m/Catamarca/Argentine [TG/25]</t>
  </si>
  <si>
    <t>sulphurea RFPA_1037.03 &gt; 5km E. Tala Canadá – R28 1562m/Córdoba/Argentine [TG/25]</t>
  </si>
  <si>
    <t>sulphurea RFPA_1052.06 &gt; Los Gutiérrez 1939m/Catamarca/Argentine [TG/25]</t>
  </si>
  <si>
    <t>sulphurea RFPA_1063.02 &gt; N. Cafayate 1692m/Salta/Argentine [TG/25]</t>
  </si>
  <si>
    <t>sulphurea RFPA_1103.03 &gt; Qda del Toro 1986m/Salta/Argentine [TG/25]</t>
  </si>
  <si>
    <t>baumannii KK_380 &gt; Yauyos 3800m/Pérou [MG_1123.277/96]</t>
  </si>
  <si>
    <t>borchersii GC_534.01 &gt; Laguna Conococha/Pérou [GC/05]</t>
  </si>
  <si>
    <t>s-4-d12-25</t>
  </si>
  <si>
    <t>s-5 à 6-d8-25</t>
  </si>
  <si>
    <t>gigantea [SW_5726/97]</t>
  </si>
  <si>
    <t>laxiareolata [SW_6638/95]</t>
  </si>
  <si>
    <t>neoperuviana v. depressa [SW_5728/97]</t>
  </si>
  <si>
    <t>s-5 à 6-h7-25</t>
  </si>
  <si>
    <t>f-6 à 7-h4-25</t>
  </si>
  <si>
    <t>malyana RFPA_695.01 &gt; Cuesta del Portezuelo 1554m/Catamarca/Argentine [AL/25]</t>
  </si>
  <si>
    <t>malyana RFPA_701.01 &gt; 5km NW la Majada 1291m/Catamarca/Argentine [AL/25]</t>
  </si>
  <si>
    <t>faustiana RFPA_655.01 &gt; 4km W Alfarcito 2936m/Salta/Argentine [AL/25]</t>
  </si>
  <si>
    <t>nivosa (ex fuscatoviridis) [MG_1129.63/94]</t>
  </si>
  <si>
    <t>nivosa RFPA_649.01 &gt; 15 km NW Campo Quijano 1850m/Qda del Toro/Salta/Argentine [AL/25]</t>
  </si>
  <si>
    <t>nivosa RFPA_1103b.05 &gt; Qda del Toro 1978m/Salta/Argentine [OA/25]</t>
  </si>
  <si>
    <t>nivosa RFPA_1103.05 &gt; Qda del Toro 1986m/Salta/Argentine [OA/25]</t>
  </si>
  <si>
    <t>nivosa aff. RFPA_1092.01 &gt; 47 km SE. San Antonio de los Cobres 3346m/Salta/Argentine [BJ/25]</t>
  </si>
  <si>
    <t>belenensis RFPA_631.01 &gt; 9 km N Belen 1350m/R40/Catamarca/Argentine [AL/25]</t>
  </si>
  <si>
    <t>berchtii RFPA_703.01 &gt; 4km W Ramblones 432m/Catamarca/Argentine [AL/25]</t>
  </si>
  <si>
    <t>s/f-6-d3-25</t>
  </si>
  <si>
    <t>microsperma RFPA_310.02 &gt; 2km N. Olta 534m/La Rioja/Argentine [AL/25]</t>
  </si>
  <si>
    <t>microsperma RFPA_645.01 &gt; 5km S.Alemania 1208m/RN68/Quebrada de las Conchas/Salta/Argentine [AL/25]</t>
  </si>
  <si>
    <t>microsperma RFPA_687.01 &gt; Dique Escaba de Arriba 693m/Tucuman/Argentine [AL/25]</t>
  </si>
  <si>
    <t>microsperma RFPA_692.01 &gt; 5km E El Rodeo 1090m/Catamarca/Argentine [AL/25]</t>
  </si>
  <si>
    <t>microsperma RFPA_913.01 &gt; Cuesta la Cebilia 760m/La Rioja/Argentine [AL/25]</t>
  </si>
  <si>
    <t>microsperma RFPA_1016.01 &gt; 16 SW. Tama 875m/La Rioja/Argentine [TG/25]</t>
  </si>
  <si>
    <t>microsperma RFPA_1107.05 &gt; Alemania 1201m/Salta/Argentine [OA/25]</t>
  </si>
  <si>
    <t>microsperma RFPA_611.01 &gt; 18km S Villa Mazán 617m/La Rioja/Argentine [AL/24]</t>
  </si>
  <si>
    <t>microsperma ssp. horrida RFPA_640.01 (P.dichroacantha, P. pluricentralis) &gt; Los Castillos 1526m/Quebrada de las Conchas/RN68/Salta/Argentine [AL/25]</t>
  </si>
  <si>
    <t>microsperma ssp. horrida RFPA_641.01 (P.dichroacantha, P. pluricentralis) &gt; El Obelisco 1526m/Quebrada de las Conchas/RN68/Salta/Argentine [AL/25]</t>
  </si>
  <si>
    <t>setifera JL_248 (ex JL_316) &gt; Lumbreras 750m/ La Rioja/Argentine [JL/97]</t>
  </si>
  <si>
    <t>s-4 à 7-d3-25</t>
  </si>
  <si>
    <t>spaniosa P_146_A &gt; Cumbres Calchaquies 2600m/Tucuman/Argentine [Pz_4458/08]</t>
  </si>
  <si>
    <t>gracilis RH_256 &gt; Rio Cajas 2450m/Cercado/Tarija/Bolivie [RH/08]</t>
  </si>
  <si>
    <t>minuta [MG_1135.28/96]</t>
  </si>
  <si>
    <t>s-3 à 10-d3-25</t>
  </si>
  <si>
    <t>stuemeri RFPA_10.01 (P. tilcarensis) &gt; 7km nord Purmamarca 2331m/Jujuy/Argentine [AL/25]</t>
  </si>
  <si>
    <t>stuemeri aff. RFPA_1100.02 &gt; Qda del Toro 2626m/Salta/Argentine [AL/25]</t>
  </si>
  <si>
    <t>stuemeri aff. RFPA_1100.02 &gt; Qda del Toro 2626m/Salta/Argentine [BJ/25]</t>
  </si>
  <si>
    <t>s-5 à 10-d3-25</t>
  </si>
  <si>
    <t>f-6 à 9-d7-25</t>
  </si>
  <si>
    <t>s/f-5 à 6-d2-25</t>
  </si>
  <si>
    <t>s-5 à 11-d3-25</t>
  </si>
  <si>
    <t>s-4 à 10-d3-25</t>
  </si>
  <si>
    <t>PARODIA</t>
  </si>
  <si>
    <t>tilcarensis RH_5801 &gt; Volcan 2130m/Jujuy/Argentine [RH/25]</t>
  </si>
  <si>
    <t>knowltonii</t>
  </si>
  <si>
    <t>paradinei SB_502 &gt; Kaibab Plateau/Az/USA [MG_1149/00]</t>
  </si>
  <si>
    <t>peeblesianus</t>
  </si>
  <si>
    <t>peeblesianus SB_571 &gt; Navajo County/Az/USA [RH/22]</t>
  </si>
  <si>
    <t>simpsonii v. indraianus RP_95 &gt; S. Lemhi co/ID/USA [MG_1159.6/98]</t>
  </si>
  <si>
    <t>simpsonii v. minor</t>
  </si>
  <si>
    <t>simpsonii v. minor floraison plus facile [GK_3057/91_pro_parte1]</t>
  </si>
  <si>
    <t>simpsonii v. minor RP_4 &gt; Ouray Co/Co/USA [MG_1165.5/98]</t>
  </si>
  <si>
    <t>winkleri RP_102 &gt; S. Wayne Co/UT/USA [MG_1171.7/99/08]</t>
  </si>
  <si>
    <t>winkleri SB_737 &gt; Wayne Co/UT/USA [MG_1172/00/13]</t>
  </si>
  <si>
    <t>aselliformis [DH_1060/91]</t>
  </si>
  <si>
    <t>aselliformis v. giganteus' LH_1042 [VCh/16]</t>
  </si>
  <si>
    <t>s-6-h100-25</t>
  </si>
  <si>
    <t>f-5-l15-25</t>
  </si>
  <si>
    <t>f-5-l30-25</t>
  </si>
  <si>
    <t>paranganiensis (ex. Disocactus speciosus) [DKG_DS_260/20]</t>
  </si>
  <si>
    <t>f-6-l100-25</t>
  </si>
  <si>
    <t>f-7-h60-25</t>
  </si>
  <si>
    <t>s-6 à 7-l50-25</t>
  </si>
  <si>
    <t>gonjianii DJF_333 &gt; W. Pisamanta/San Juan/Argentine</t>
  </si>
  <si>
    <t>s-5 à 6-l10-25</t>
  </si>
  <si>
    <t>gonjianii RFPA_285.01 &gt; 36km S Iglesia 2316m/San Juan/Argentine</t>
  </si>
  <si>
    <t>gonjianii RFPA_285.01_(OR) &gt; 36km S Iglesia 2316m/San Juan/Argentine [AL/21]</t>
  </si>
  <si>
    <t>s-5 à 6-h8-25</t>
  </si>
  <si>
    <t>f-5-h8-25</t>
  </si>
  <si>
    <t>s-6 à 7-l7-25</t>
  </si>
  <si>
    <t>reticulatus [AL/25]</t>
  </si>
  <si>
    <t>reticulatus [GK_9693/06]</t>
  </si>
  <si>
    <t>sp. nova aff. gonjianii RFPA_621.03_(OR) &gt; 55km W Fiambalá/Quebrada Las Angosturas/Catamarca/Argentine [AL/20]</t>
  </si>
  <si>
    <t>s-6-l15-25</t>
  </si>
  <si>
    <t>tuberosus RFPA_400.01 &gt; 3km N. La Union 720m/Mendoza/Argentine [AL/19]</t>
  </si>
  <si>
    <t>tuberosus RFPA_466.01 &gt; 25 de Mayo (Route 150)/Mendoza/Argentine [AL/25]</t>
  </si>
  <si>
    <t>tuberosus RFPA_606.02 &gt; RN74 10km W. Patquia 470m/La Rioja/Argentine [AL/25]</t>
  </si>
  <si>
    <t>valentinii</t>
  </si>
  <si>
    <t>valentinii SAR_3313 &gt; Piedra Grande/Neuquen/Argentine [ENS_121/18]</t>
  </si>
  <si>
    <t>ms-5-h10-25</t>
  </si>
  <si>
    <t>bieblii</t>
  </si>
  <si>
    <t>s-7 à 9-d5-25</t>
  </si>
  <si>
    <t>s-6 à 7-h3-25</t>
  </si>
  <si>
    <t>s-7-h3-25</t>
  </si>
  <si>
    <t>bylesianus 'rowleyanus' [JM/15]</t>
  </si>
  <si>
    <t>albiflora [DH_1076/07]</t>
  </si>
  <si>
    <t>albiflora FR_766a &gt; vallée latérale Río Pilaya/NE. de Tarija/Tarija/Bolivie</t>
  </si>
  <si>
    <t>s-4 à 7-20-25</t>
  </si>
  <si>
    <t>albipilosa v. nova WK_844 &gt; 5km E. Santa Anna 2160m/Tarija/Bolivie [WK/00]</t>
  </si>
  <si>
    <t>s-5 à 6-h3/d1-25</t>
  </si>
  <si>
    <t>s/fs-4 à 5-d2-25</t>
  </si>
  <si>
    <t>brunescens L_383 &gt; Tarabuco 2800-2900m/Yamparaez/Chuquisaca/Bolivie [SS_879/98]</t>
  </si>
  <si>
    <t>densipectinata FR_758 &gt; près de Culpina/Chuquisaca/Bolivie [WK/96]</t>
  </si>
  <si>
    <t>fiebrigii v. ithyacantha L_350 &gt; Pucara-Vallegrande/Bolivie [MG_1196.83/97]</t>
  </si>
  <si>
    <t>fiebrigii v. jujuyana WR_220 &gt; Jujuy/Argentine [GK_1933/95]</t>
  </si>
  <si>
    <t>flavistyla BLMT_769.07 &gt; NE Alto Cajas 1472m/Mendez/Tarija/Bolivie [SS_7611/19]</t>
  </si>
  <si>
    <t>f-5-hd1h3-25</t>
  </si>
  <si>
    <t>froehlichiana EH_6152 &gt; Arpaya/Bolivie [WK/00]</t>
  </si>
  <si>
    <t>s-5 à 6-h4/d2-25</t>
  </si>
  <si>
    <t>s/fs-5 à 6-d1-25</t>
  </si>
  <si>
    <t>heliosa v. cajasensis L_405 &gt; Cajas 2600-2700m/Mendez/Tarija/Bolivie [GK_4515/97]</t>
  </si>
  <si>
    <t>s-5-d1-25</t>
  </si>
  <si>
    <t>heliosa v. cajasensis RH_249_(OR) &gt; Alto Cajas 2750m/Cercado/Tarija/Bolivie [RH/16]</t>
  </si>
  <si>
    <t>heliosa v. condorensis RH_276 &gt; Abra Condor 2700m/Cercado/Tarija/Bolivie [SS_920/98]</t>
  </si>
  <si>
    <t>s-4 à 5-d1-25</t>
  </si>
  <si>
    <t>heliosa v. condorensis RH_981 &gt; Cerro Toldorillos 2700m/O-Connor/Tarija/Bolivie [RH/01]</t>
  </si>
  <si>
    <t>heliosa v. teresae KK_1925 &gt; Tarija 2600m/Bolivie [U_4465/95]</t>
  </si>
  <si>
    <t>heliosa v. teresae RH_259 &gt; Junacas 2350m/Bolivie [SS_820/97]</t>
  </si>
  <si>
    <t>hoffmannii Hoff_2018 [RH_07.359/16]</t>
  </si>
  <si>
    <t>f-4-d2-25</t>
  </si>
  <si>
    <t>hybride naturel RH_285 &gt; W. Narvaez 2200m/O-Connor/Tarija/Bolivie [RH/11]</t>
  </si>
  <si>
    <t>s/fs-5-d2-25</t>
  </si>
  <si>
    <t>lateritia KK_1519 &gt; Potosi-Ballestro 3800m/Bolivie [U_4128/03]</t>
  </si>
  <si>
    <t>laui [MG_1197.2/97]</t>
  </si>
  <si>
    <t>mamillosa v. orientalis FR_1138 &gt; S. de Tarija/Tarija/Bolivie [GK_4513/96]</t>
  </si>
  <si>
    <t>muscula KK_842 &gt; Piedra Larga/Bolivie [SS_941/98]</t>
  </si>
  <si>
    <t>muscula KK_1922_pro_parte2 [MG_1196.808/97]</t>
  </si>
  <si>
    <t>f-5-h4-25</t>
  </si>
  <si>
    <t>nitida KK_1686_pro_parte1 KK 89/2115 &gt; Escayachi 3500m/Bolivie [LeB_89043/07]</t>
  </si>
  <si>
    <t>pseudodeminuta v. schneideriana [DH_727/98]</t>
  </si>
  <si>
    <t>pulvinosa BLMT_769.08 &gt; NE Alto Cajas 1472m/Mendez/Tarija/Bolivie [SS_6558/21]</t>
  </si>
  <si>
    <t>pulvinosa FR_766 &gt; vallée latérale Río Pilaya/NE. Tarija/Tarija/Bolivie [U_4483/96]</t>
  </si>
  <si>
    <t>robustispina FR_762 (ex. kupperiana) &gt; Padcaya No. 10/Tarija/Bolivie [U_5302/99]</t>
  </si>
  <si>
    <t>robustispina KK_852 (non albopectinata) &gt; Tarija Sama 2800m/Bolivie [GK_1941/89]</t>
  </si>
  <si>
    <t>rubiginosa FR_767_(doute) (doute) [JLo_831/96]</t>
  </si>
  <si>
    <t>schatzliana RH_2092a &gt; Cula Chajra 3000m/N. Cinti/Chuquisaca/Bolivie [RH/07]</t>
  </si>
  <si>
    <t>s/fs-5 à 6-h4-25</t>
  </si>
  <si>
    <t>schatzliana RH_3187 &gt; Chilla Jara 3140m/N. Cinti/Chuquisaca/Bolivie [RH/10]</t>
  </si>
  <si>
    <t>schatzliana WR_640a &gt; Pucara 3200m/N. Cinti/Chuquisaca/Bolivie [LBt_1396/15]</t>
  </si>
  <si>
    <t>schatzliana WR_641 &gt; Camargo à Culpina/Chuquisaca/Bolivie [LBt_313/10]</t>
  </si>
  <si>
    <t>schatzliana v. violaceostaminata WR_742 &gt; Bolivie [SS_1195/00]</t>
  </si>
  <si>
    <t>sp. MS_747 (non R. fischeriana) &gt; 3 km E. Pojro 2564m/Chuquisaca/Bolivie [LBt_1184/16]</t>
  </si>
  <si>
    <t>sp. MS_747 (non R. fischeriana) &gt; 3 km E. Pojro 2564m/Chuquisaca/Bolivie [LBt_1209/17]</t>
  </si>
  <si>
    <t>sp. RH_2074c &gt; Pajchu 3400m/Mendez/Tarija/Bolivie [RH/09]</t>
  </si>
  <si>
    <t>sp. aff. residua KK_859_pro_parte1 (ex tuberosa) &gt; Escayachi Sama 3500m/Bolivie [SS_1066/98_pro_parte1]</t>
  </si>
  <si>
    <t>sp. aff. residua fa. variegata KK_859_pro_parte2 (ex tuberosa) &gt; Escayachi Sama 3500m/Bolivie [SS_1066/98_pro_parte2]</t>
  </si>
  <si>
    <t>sp. nova RH_2113a (aff. R. sumayana) &gt; Rio La Cueva 3050m/S. Cinti/Chuquisaca/Bolivie [RH/07]</t>
  </si>
  <si>
    <t>s/fs-5 à 6-h2/d1-25</t>
  </si>
  <si>
    <t>f-5 à 6-h2/d1-25</t>
  </si>
  <si>
    <t>f-4 à 5-h2/d1-25</t>
  </si>
  <si>
    <t>f-5-h2/d1-25</t>
  </si>
  <si>
    <t>spegazziniana v. sanguinea RH_215 &gt; Cuesta de Sama 2450m/Mendez/Tarija/Bolivie [SS_1026/97]</t>
  </si>
  <si>
    <t>s-5-h2/d1-25</t>
  </si>
  <si>
    <t>sumayana RH_3185 &gt; Sumaya 3120m/N. Cinti/Chuquisaca/Bolivie [RH/11]</t>
  </si>
  <si>
    <t>sumayana fa. Heger_&amp;_Alber &gt; Incahuasi/Bolivie [U_4715/95]</t>
  </si>
  <si>
    <t>sumayana fa. RH_3184 &gt; Bella Vista 3000m/N. Cinti/Chuquisaca/Bolivie [RH/10]</t>
  </si>
  <si>
    <t>s-5-h4/d1-25</t>
  </si>
  <si>
    <t>supthutiana WR_629 &gt; North-E. de à Culpina/Chuquisaca/Bolivie [U_4899/96]</t>
  </si>
  <si>
    <t>tarijensis v. sphaerica RH_964 &gt; San Lorenzo-Rio Pilaya/Bolivie [SS_1065/98]</t>
  </si>
  <si>
    <t>tuberosa FR_770 &gt; Montagnes aval Río Challamarca/Chuquisaca 2060m/Bolivie [U_4936/97]</t>
  </si>
  <si>
    <t>f-4 à 5-h3-25</t>
  </si>
  <si>
    <t>albidula LF_378 &gt; Yunchara 3987m/Bolivie [LBt_4479/16]</t>
  </si>
  <si>
    <t>f-5-d1h3-25</t>
  </si>
  <si>
    <t>albidula LF_378 &gt; Yunchara 3987m/Bolivie [LBt_5039/17]</t>
  </si>
  <si>
    <t>albidula RH_1098 &gt; Yunchara 3700m/Bolivie [LBt_4929/14]</t>
  </si>
  <si>
    <t>atrovirens MN_234 &gt; Iruya/Argentine [SS_759/97]</t>
  </si>
  <si>
    <t>atrovirens MN_234 &gt; Iruya/Argentine [SS_863/98]</t>
  </si>
  <si>
    <t>atrovirens RH_348/1 &gt; E. d'Esquire 3900m/Potosi-Linares/Bolivie [LeB_92057/07]</t>
  </si>
  <si>
    <t>atrovirens RH_3178a_pro_parte &gt; Curqui 3650m/Aviles/Tarija/Bolivie [RH/09]</t>
  </si>
  <si>
    <t>atrovirens v. haefneriana WR_515 &gt; Iruya-Santa Victoria/Salta/Argentine [DSW/WR/07]</t>
  </si>
  <si>
    <t>s-5-h3/d2-25</t>
  </si>
  <si>
    <t>atrovirens v. yuncharaensis WR_91 &gt; Yunchara/Bolivie [SS_771/97]</t>
  </si>
  <si>
    <t>brachyantha fa. bulbispina [LeB_86054/DSW/07]</t>
  </si>
  <si>
    <t>einsteinii LF_55c aiguillons noirs &gt; Nevado de Acay 3800m/Salta/Argentine [LBt_5133/17]</t>
  </si>
  <si>
    <t>s-7-d2/h2-25</t>
  </si>
  <si>
    <t>s-4 à 5-h2/d1-25</t>
  </si>
  <si>
    <t>einsteinii MN_220 &gt; Alfarcito 3400m/Q.delToro/Salta/Argentine [SS_1015/00]</t>
  </si>
  <si>
    <t>einsteinii v. aureiflora fa. albilongiseta WR_158 &gt; Q. del Toro 2600m/Argentine [U_4409/92]</t>
  </si>
  <si>
    <t>einsteinii v. brightinae MU [LeB_96012/07]</t>
  </si>
  <si>
    <t>f-4 à 5-h3/d1-25</t>
  </si>
  <si>
    <t>einsteinii v. gonjianii</t>
  </si>
  <si>
    <t>s-4 à 5-h3/d1-25</t>
  </si>
  <si>
    <t>einsteinii v. gonjianii [WH/96]</t>
  </si>
  <si>
    <t>s-4 à 5-h2/d2-25</t>
  </si>
  <si>
    <t>f-5-h3-25</t>
  </si>
  <si>
    <t>leucanthema WR_305 &gt; Cana Cruz/Bolivie [SS_932/98]</t>
  </si>
  <si>
    <t>s-4-h3-25</t>
  </si>
  <si>
    <t>f-4-h4-25</t>
  </si>
  <si>
    <t>mixticolor FR_1108 &gt; San Antonio/Tarija/Bolivie [DSW/Diers/10]</t>
  </si>
  <si>
    <t>nigricans GK/83 [LeB_84230/07]</t>
  </si>
  <si>
    <t>f-5-h2-25</t>
  </si>
  <si>
    <t>pygmaea (ex. pectinata) [GK_3562/89]</t>
  </si>
  <si>
    <t>pygmaea &gt; Sama/Bolivie [SS_949/98]</t>
  </si>
  <si>
    <t>pygmaea FR_1424 &gt; S. Chicas/Mal Paso/Bolivie [SS_951/98]</t>
  </si>
  <si>
    <t>f-4 à 5-d2/h3-25</t>
  </si>
  <si>
    <t>f-4 à 5-h2-25</t>
  </si>
  <si>
    <t>pygmaea MN_31 &gt; Tilcara 2800m/Jujuy/Argentine [SS_954/98]</t>
  </si>
  <si>
    <t>f-4-h2-25</t>
  </si>
  <si>
    <t>pygmaea MN_224 &gt; Iturbe-Iruya/Argentine [SS_972/98]</t>
  </si>
  <si>
    <t>pygmaea MN_242 &gt; E Iruya/Argentine [SS_978/98]</t>
  </si>
  <si>
    <t>f-4-h2/d1-25</t>
  </si>
  <si>
    <t>pygmaea RH_1090 fleurs saumon &gt; Pujzara 3750m/Aviles/Tarija/Bolivie [AL/RH/04]</t>
  </si>
  <si>
    <t>pygmaea fa. nova MN_171a &gt; Iturbe 3700-3800m/Jujuy/Argentine [JH/08]</t>
  </si>
  <si>
    <t>f-4-h3-25</t>
  </si>
  <si>
    <t>pygmaea v. canacruzensis WR_642 &gt; Cana Cruz-Camargo/Bolivie [SS_992/98]</t>
  </si>
  <si>
    <t>f-5 à 6-h3/d1-25</t>
  </si>
  <si>
    <t>s/fs-4 à 5-h3-25</t>
  </si>
  <si>
    <t>pygmaea v. elegantula WR_502 &gt; La Quiaca/Jujuy/Argentine [LeB_83088/07]</t>
  </si>
  <si>
    <t>pygmaea v. eos RH_326 &gt; Mal Paso 3650m/S. Chichas/Potosi/Bolivie [RH/02]</t>
  </si>
  <si>
    <t>pygmaea v. eos RH_1104 &gt; Yuncharà 3700m/Aviles/Tarija/Bolivie [RH/09]</t>
  </si>
  <si>
    <t>pygmaea v. eos RH_1109 &gt; Tupiza 3600m/S. Chichas/Potosi/Bolivie [RH/09]</t>
  </si>
  <si>
    <t>pygmaea v. eos RH_1348 &gt; Tafna 3550m/Jujuy/Argentine [RH/02]</t>
  </si>
  <si>
    <t>pygmaea v. haagei RFPA_34.06 &gt; Foret Oreocereus W. de Cajas 3838m/Jujuy/Argentine [AL_NS12.22/14]</t>
  </si>
  <si>
    <t>pygmaea v. haagei RFPA_673.01 &gt; RP69-4km E. Cerillos 3778m/Jujuy/Argentine [AL/25]</t>
  </si>
  <si>
    <t>pygmaea v. haagei RH_1374 &gt; Vizcachani 4150m/Salta/Argentine [JF/08]</t>
  </si>
  <si>
    <t>s/ms-4-h3/d2-25</t>
  </si>
  <si>
    <t>pygmaea v. haagei fa. crassa RH_535 &gt; Tafna 3600m/Jujuy/Argentine [RH/05]</t>
  </si>
  <si>
    <t>f-4-h3/d2-25</t>
  </si>
  <si>
    <t>f-4 à 5-h3/d2-25</t>
  </si>
  <si>
    <t>pygmaea v. knizei WR_676a &gt; Uyuni-Pazna/Bolivie [SS_1011/98]</t>
  </si>
  <si>
    <t>pygmaea v. minor WR_630 &gt; Yuquina/Bolivie [SS_1012/98]</t>
  </si>
  <si>
    <t>f-4-d1/h2-25</t>
  </si>
  <si>
    <t>pygmaea v. nova RH_300 &gt; Agra Negra 3550m/S. Chichas/Potosi/Bolivie [RH/10]</t>
  </si>
  <si>
    <t>f-5-h4/d1-25</t>
  </si>
  <si>
    <t>f-5-h4/d2-25</t>
  </si>
  <si>
    <t>pygmaea v. orurensis [DH_760/95]</t>
  </si>
  <si>
    <t>pygmaea v. rutiliflora RH_327 &gt; Yuraj Thuru 3650m/S. Chichas/Potosi/Bolivie [RH/07]</t>
  </si>
  <si>
    <t>pygmaea v. tafnaensis WR_508a &gt; Tafna/Argentine [SS_1013/98]</t>
  </si>
  <si>
    <t>f-4-h3/d1-25</t>
  </si>
  <si>
    <t>pygmaea v. torquata FR_1117 &gt; Mal Paso/Bolivie [WK/96]</t>
  </si>
  <si>
    <t>pygmaea v. tropaeolipicta FR_1114 &gt; Mal Paso/Bolivie [SS_1132/02]</t>
  </si>
  <si>
    <t>f-4 à 5-h2/d2-25</t>
  </si>
  <si>
    <t>f-5-h2/d2-25</t>
  </si>
  <si>
    <t>pygmaea v. viridis [LeB_87032/07]</t>
  </si>
  <si>
    <t>sp. HJV_430a [LeB_94028/07]</t>
  </si>
  <si>
    <t>sp. JK_359 ex JK &gt; Salo 3850m [LeB_00003/07]</t>
  </si>
  <si>
    <t>sp. KK_978 &gt; Huari 3800m/Bolivie [GK_3591/97]</t>
  </si>
  <si>
    <t>steinmannii HJW_46a fl. orange [LeB_01042/07]</t>
  </si>
  <si>
    <t>steinmannii HJW_124f/2 ex HJW [LeB_01116/07]</t>
  </si>
  <si>
    <t>steinmannii L_422 &gt; Rio Chico 2200-2300m/Oropeza/Chuquisaca/Bolivie [HMi/06]</t>
  </si>
  <si>
    <t>steinmannii RH_314/18 &gt; Potosi-S. Chicas 3850m/Bolivie [LeB_93158/07]</t>
  </si>
  <si>
    <t>f-5 à 6-d2/d3-25</t>
  </si>
  <si>
    <t>steinmannii v. brachyantha ex de Laet/Aigner [LeB_88045/07]</t>
  </si>
  <si>
    <t>steinmannii v. brachyantha RH_2504a &gt; Karachi Pampa 3900m/Bustillos/Potosi/Bolivie [RH/07]</t>
  </si>
  <si>
    <t>steinmannii v. christinae [GK_3582/97]</t>
  </si>
  <si>
    <t>steinmannii v. christinae WR_492a &gt; Nazareno/Argentine [U_4389/97]</t>
  </si>
  <si>
    <t>steinmannii v. iridescens RH_1112 &gt; Pampa Mochara 3750m/S. Chichas/Potosi/Bolivie [RH/10]</t>
  </si>
  <si>
    <t>steinmannii v. iridescens RH_1112 &gt; Pampa Mochara 3750m/S. Chichas/Potosi/Bolivie [RH/11]</t>
  </si>
  <si>
    <t>f-5-H5-25</t>
  </si>
  <si>
    <t>steinmannii v. nova RH_2509a_(OR) &gt; E. Taparu 3900m/Bustillos/Potosi/Bolivie [RH/09]</t>
  </si>
  <si>
    <t>steinmannii v. parvula WR_296 &gt; Potosi/Bolivie [SS_1057/98]</t>
  </si>
  <si>
    <t>steinmannii v. rauschii WR_297 &gt; Huari-Huari/Bolivie [U/95]</t>
  </si>
  <si>
    <t>tarvitaensis FR_773 &gt; S. Cinti/Bolivie [MG_1215.21/98]</t>
  </si>
  <si>
    <t>calliantha v. beryllioides Jo_124 &gt; N Jujuy 1450m/Argentine [SS]</t>
  </si>
  <si>
    <t>fabrisii Jo_232 fleurs rouges &gt; Jujuy/Argentine [RH/07]</t>
  </si>
  <si>
    <t>fabrisii MN_126 &gt; Valle Colorado-Santa Ana 2600-3000m/Jujuy/Argentine [SS_795/97]</t>
  </si>
  <si>
    <t>fabrisii v. aureiflora [DH_728/95]</t>
  </si>
  <si>
    <t>s-4 à 6-h2/d1-25</t>
  </si>
  <si>
    <t>fabrisii v. nana MN_135 &gt; Santa Ana/Argentine [MN/00]</t>
  </si>
  <si>
    <t>f-4-d1-25</t>
  </si>
  <si>
    <t>margarethae L_544 &gt; Santa Victoria/Salta/Argentine</t>
  </si>
  <si>
    <t>margarethae WR_521 fleurs orange &gt; Sta Victoria/Argentine [DSW/11]</t>
  </si>
  <si>
    <t>melachlora EH_39 &gt; N. Camargo/Bolivie [WK/95]</t>
  </si>
  <si>
    <t>padcayensis RH_219 &gt; Padcaya 2150m/Arce/Tarija/Bolivie [RH/25]</t>
  </si>
  <si>
    <t>padcayensis RH_220_(OR) &gt; Padcaya 2150m/Bolivie [RH/08]</t>
  </si>
  <si>
    <t>padcayensis RH_220 &gt; Padcaya 2150m/Arce/Tarija/Bolivie [RH]</t>
  </si>
  <si>
    <t>violaciflora (ex curvispina) [SW_5823/97]</t>
  </si>
  <si>
    <t>f-4-l50-25</t>
  </si>
  <si>
    <t>parviflorus AdB_3.26 &gt; Hubbart/Gateway/CO/USA [GPS/94]</t>
  </si>
  <si>
    <t>s-6-l100-25</t>
  </si>
  <si>
    <t>validus [DKG_SC_420/22]</t>
  </si>
  <si>
    <t>f-6-l30-25</t>
  </si>
  <si>
    <t>mirabilis RFPA_1028.01 &gt; NE. Chepes 669m/La Rioja/Argentine [BJ/25]</t>
  </si>
  <si>
    <t>f-5 à 10-h4-25</t>
  </si>
  <si>
    <t>SICCOBACCATUS</t>
  </si>
  <si>
    <t>estevesii Braun_9770 [PB/25]</t>
  </si>
  <si>
    <t>coryne RFPA_1007.05 &gt; RN 38 212m/Cordoba/Argentine [TG/25]</t>
  </si>
  <si>
    <t>coryne RFPA_1048.01 &gt; 18km W. croisement R60 x R157 195m/Catamarca/Argentine [TG/25]</t>
  </si>
  <si>
    <t>coryne RFPA_1049.05 &gt; Casa de Piedra 242m/Catamarca/Argentine [BJ/25]</t>
  </si>
  <si>
    <t>coryne RFPA_1120.02 &gt; Recréo 240m/Catamarca/Argentine [TG/25]</t>
  </si>
  <si>
    <t>corregidorae VM_974 &gt; Maconi/QRO/Mexique [ChL/13]</t>
  </si>
  <si>
    <t>s-3 à 9-d3-25</t>
  </si>
  <si>
    <t>jarmilae (forme naine) [GK_1718/98]</t>
  </si>
  <si>
    <t>5,3€</t>
  </si>
  <si>
    <t>s/f-3 à 7-h3-25</t>
  </si>
  <si>
    <t>azurduyensis n. prov RH_3136_(OR) &gt; Tarvita 2900m/Azurduy/Chuquisaca/Bolivie [RH/14]</t>
  </si>
  <si>
    <t>breviflora v. haseltonii fa. viridior L_313 &gt; Arce-Rio Caine/Bolivie [SS_1310/00]</t>
  </si>
  <si>
    <t>breviflora v. laui fleurs blanches</t>
  </si>
  <si>
    <t>s/ms-4 à 5-d3-25</t>
  </si>
  <si>
    <t>candiae HS_29 &gt; 3km Santa Rosa 2700-2800m/Cochabamba/Bolivie [SS_1091/98]</t>
  </si>
  <si>
    <t>canigueralli v. zavaletae</t>
  </si>
  <si>
    <t>caracarensis AW_133 &gt; Rodeo/Bolivie [ChL/12]</t>
  </si>
  <si>
    <t>f/s-4 à 5-d3-25</t>
  </si>
  <si>
    <t>dorana HJ_807 &gt; Cerro Cruz Ounta/Bolivie [LBt_4621/10]</t>
  </si>
  <si>
    <t>elizabethae RH_1952a &gt; Buena Vista 2450m/Zudanez/Chuquisaca/Bolivie [RH/07]</t>
  </si>
  <si>
    <t>fischeriana HS_79 &gt; Copavilque 2800m/Chuquisaca/Bolivie [MG_1249.28/07]</t>
  </si>
  <si>
    <t>frankiana WR_290 &gt; Los Alamos/Chuquisaca/Bolivie [U_4747/96]</t>
  </si>
  <si>
    <t>frankiana v. intermedia VS_458 &gt; Romoral-Poroma 2858m/Bolivie [Pz_5785/09]</t>
  </si>
  <si>
    <t>frankiana v. variabilis VS_419 &gt; Quiquijana 2900m/Qulpana/Chuquisaca/Bolivie</t>
  </si>
  <si>
    <t>gemmae RH_1946a_(OR) &gt; E. Mojocoya 2500m/Zudanez/Chuquisaca/Bolivie [RH/10]</t>
  </si>
  <si>
    <t>gemmae VZ_203a &gt; Cerro Pucarillo/Villa Redencion Pampa 2750m/Bolivie [SS_2706/03]</t>
  </si>
  <si>
    <t>gigantea RH_2514 &gt; Acasio 3350m/Bilbao/Potosi/Bolivie [RH/09]</t>
  </si>
  <si>
    <t>gigantea RH_2516 &gt; Cerro Liruyuni 3350m/Charcas/Potosi/Bolivie [RH/10]</t>
  </si>
  <si>
    <t>krugerae ex._Cardenas</t>
  </si>
  <si>
    <t>krugerae ex._Cardenas [Pz_5014/10]</t>
  </si>
  <si>
    <t>krugerae v. cochabambina HS_60 &gt; Arani 3400m/Cochabamba/Bolivie [SS_1092/98]</t>
  </si>
  <si>
    <t>f/s-4-h4-25</t>
  </si>
  <si>
    <t>krugerae v. cochabambina fa. clizensis WR_611 &gt; Torata/Cochabamba/Bolivie</t>
  </si>
  <si>
    <t>krugerae v. hoffmannii [DH_1081/99]</t>
  </si>
  <si>
    <t>krugerae v. hoffmannii HS_107 &gt; 2km N. Cochabamba /Cochabamba/Bolivie [GK_3924/11]</t>
  </si>
  <si>
    <t>krugerae v. hoffmannii JK_17 &gt; 51km Cochabamba-Santa Cruz 3200m/Bolivie [SS_1319/00]</t>
  </si>
  <si>
    <t>langeri RH_1639 &gt; Vallegrande 2100m/Vallegrande/Santa Cruz/Bolivie [RH/07]</t>
  </si>
  <si>
    <t>mariana RH_845 &gt; Arani-Mizque 3300m/Mizque/Cochabamba/Bolivie [RH/06]</t>
  </si>
  <si>
    <t>mariana v. laui RH_843 &gt; Arani-Mizque 3650m/Mizque/Cochabamba/Bolivie [RH/07/08]</t>
  </si>
  <si>
    <t>mariana v. laui RH_844 &gt; Arani-Mizque 3600m/Mizque/Cochabamba/Bolivie [RH/08]</t>
  </si>
  <si>
    <t>mariana v. laui VS_396 &gt; Rodeo/Bolivie [Pz_5506/08]</t>
  </si>
  <si>
    <t>markusii G_35 &gt; Sivincani 3100m/Cochabamba/Bolivie [RH/06]</t>
  </si>
  <si>
    <t>mentosa [MG_1249.608/93]</t>
  </si>
  <si>
    <t>mentosa v. flavissima HS_48 &gt; N. Aiquile 2400m/Orkho Abuelo foot/Cochabamba/Bolivie [U_5141/98]</t>
  </si>
  <si>
    <t>mentosa v. flavissima KK_1800 aiguillons blancs &gt; Aiquile 2800m/Bolivie [MG_1249.34/97_pro_parte2]</t>
  </si>
  <si>
    <t>mentosa v. swobodae HS_27a &gt; Aiquile/Bolivie [JRK/99]</t>
  </si>
  <si>
    <t>mentosa v. swobodae HS_27 &gt; Mizque/Bolivie [U_4004/95]</t>
  </si>
  <si>
    <t>mentosa v. swobodae WK_681 aiguillons jaunes &gt; km 10 Aiquile-Santiago 2450m/Salancachi/ Cochabamba/Bolivie [U_3909/96_pro_parte2]</t>
  </si>
  <si>
    <t>oenantha HS_20a &gt; Epizana/Cochabamba/Bolivie [MG_12439.617/99]</t>
  </si>
  <si>
    <t>pasopayana VZ_62 &gt; Presto-Pasopaya 3050m/Bolivie [SS_4346/06]</t>
  </si>
  <si>
    <t>polymorpha [DH]</t>
  </si>
  <si>
    <t>pulchra [DH_1092/94]</t>
  </si>
  <si>
    <t>pulchra HS_78 &gt; Presto/Bolivie [U_4374/95]</t>
  </si>
  <si>
    <t>purpurea L_331a &gt; Mina Ascientos 2700-2900m/hauteurs Mizque/Cochabamba/Bolivie [U_4524/97]</t>
  </si>
  <si>
    <t>rauschii RH_3100_(OR) &gt; Zudanez 2650m/Zudanez/Chuquisaca/Bolivie [RH/15]</t>
  </si>
  <si>
    <t>sormae RH_3127_(OR) &gt; Pampa Huasi 3680m/Zudanez/Chuquisaca/Bolivie [RH/15]</t>
  </si>
  <si>
    <t>sp. &gt; Colcha/Bolivie [DH/05]</t>
  </si>
  <si>
    <t>sp. HS_140 &gt; Torotoro/Bolivie [JRK/99]</t>
  </si>
  <si>
    <t>sp. RH_425_(OR) &gt; NW. Sacabamba 3100m/Arce/Cochabamba/Bolivie [RH/15]</t>
  </si>
  <si>
    <t>s-6-h3/d1-25</t>
  </si>
  <si>
    <t>sp. RH_803 &gt; Totora-Trancas 2850m/Mizque/Cochabamba/Bolivie [RH/02]</t>
  </si>
  <si>
    <t>sp. RH_822 &gt; Totora-Mizque 2650m/Mizque/Cochabamba/Bolivie [RH/02]</t>
  </si>
  <si>
    <t>sp. RH_2541 &gt; Khara Loma 2850m/Mizque/Cochabamba/Bolivie [RH/07]</t>
  </si>
  <si>
    <t>s-4-h4-25</t>
  </si>
  <si>
    <t>sp. aff. purpurea HS_118 &gt; Molinero/Bolivie [U_4156/96]</t>
  </si>
  <si>
    <t>sp. nova RH_4136 &gt; Tonasani 3680m/Bilbao/Potosi/Bolivie [RH/18]</t>
  </si>
  <si>
    <t>steinbachii (glomerispina) [GK_1752/99]</t>
  </si>
  <si>
    <t>steinbachii v. tuberculata-chrysantha WK_300 &gt; Cochabamba-Chapare 3600m/Colomi nr/Cochabamba/Bolivie [U_4158/96]</t>
  </si>
  <si>
    <t>tarabucoensis</t>
  </si>
  <si>
    <t>tarabucoensis RH_3105_(OR) &gt; S. Zudanez 2670m/Zudanez/Chuquisaca/Bolivie [RH/14]</t>
  </si>
  <si>
    <t>tarabucoensis WR_66 &gt; Tarabuco/Chuquisaca/Bolivie [U/07]</t>
  </si>
  <si>
    <t>tarabucoensis v. hertusii RH_3103 &gt; S. Zudanez 2600m/Zudanez/Chuquisaca/Bolivie [RH/13]</t>
  </si>
  <si>
    <t>tarabucoensis v. hertusii fa. gerosenilis KK_2005 &gt; Murillo/Bolivie [CS/01]</t>
  </si>
  <si>
    <t>tarijensis ssp. carchimayuensis RH_966 (S. pilayensis) &gt; San Lorenzo-Rio Pilaya 2950m/Mendez/Tarija/Bolivie [RH/01]</t>
  </si>
  <si>
    <t>s-6-h2/d1-25</t>
  </si>
  <si>
    <t>tiraquensis RH_802 &gt; Epizana 2800m/Carrasco/Cochabamba/Bolivie [RH/13]</t>
  </si>
  <si>
    <t>torotorensis v. rubriflora KK_1593 [U_4228/95]</t>
  </si>
  <si>
    <t>vargasii fa. nova RH_3070 &gt; Vallegrande 2000m/Sta Cruz/Bolivie [RH/07]</t>
  </si>
  <si>
    <t>verticillacantha v. cuprea RH_1683 &gt; Torotoro 3250m/Charcas/Potosi/Bolivie [RH/17]</t>
  </si>
  <si>
    <t>verticillacantha v. minima HS_105 &gt; Anzaldo 2800m/Cochabamba/Bolivie [DH/99]</t>
  </si>
  <si>
    <t>alexanderi ETY_075.01 &gt; 20 km Ouest Fiambala 1938/Catamarca/Argentine [RM/19]</t>
  </si>
  <si>
    <t>alexanderi RFPA_240.01 &gt; 2km S Saujil 1590m/N Fiambalá/Catamarca/Argentine [AL/15]</t>
  </si>
  <si>
    <t>alexanderi RFPA_1024.02 &gt; Marayes 602m/San Juan/Argentine [TG/25]</t>
  </si>
  <si>
    <t>articulatus RFPA_1021.04 &gt; Marayes 621m/San Juan/Argentine [TG/25]</t>
  </si>
  <si>
    <t>articulatus RFPA_1022.01 &gt; Marayes 636m/San Juan/Argentine [TG/25]</t>
  </si>
  <si>
    <t>geometricus CS_474.2_244 &gt; Fiambala/Catamarca/Argentine [CS/10]</t>
  </si>
  <si>
    <t>geometricus HUN_259 &gt; W Fiambala 2026m/Catamarca/Argentine [VCh/19]</t>
  </si>
  <si>
    <t>geometricus KDM_24.064 &gt; Saujil/Catamarca/Argentine [KDM/25]</t>
  </si>
  <si>
    <t>nigrispinus RFPA_34.05 (Austrocylindropuntia) &gt; Forêt Oreocereus W. de Cajas 3838m/Jujuy/Argentine [AL/17]</t>
  </si>
  <si>
    <t>f-6-d9-25</t>
  </si>
  <si>
    <t>verschaffeltii RFPA_1117.01 &gt; N. Tafi del Valle 2796m/Tucuman/Argentine [TG/25]</t>
  </si>
  <si>
    <t>weberi HUN_460_(OR) &gt; Cuesta Miranda 2145m/La Rioja/Argentine [RM/MK/14]</t>
  </si>
  <si>
    <t>s/f-6 à 7-h10-25</t>
  </si>
  <si>
    <t>bicolor [GK_1760/88_pro_parte1]</t>
  </si>
  <si>
    <t>s-4 à 9-h5-25</t>
  </si>
  <si>
    <t>bicolor fleurs blanches [Pz_3186/03]</t>
  </si>
  <si>
    <t>f/s-5 à 8-d4-25</t>
  </si>
  <si>
    <t>bicolor v. pottsii SB_77 &gt; W. Jimenez/CHIH/Mexique [MG_1261/96]</t>
  </si>
  <si>
    <t>bicolor v. texensis [DH_427/96]</t>
  </si>
  <si>
    <t>flavidispinus SB_424 &gt; Brewster County/TX/USA [MG_1260/98]</t>
  </si>
  <si>
    <t>s-5 à 6-d6-25</t>
  </si>
  <si>
    <t>s-6 à 7-d10-25</t>
  </si>
  <si>
    <t>hexaedrophorus [RM/MD/11]</t>
  </si>
  <si>
    <t>leucacanthus fa. ehrenbergii [DH_455/98]</t>
  </si>
  <si>
    <t>leucacanthus RMSD_92 &gt; Ixmiquilpan 1809m/HGO/Mexique [DR/15]</t>
  </si>
  <si>
    <t>s-4 à 8-d5-25</t>
  </si>
  <si>
    <t>macdowellii CSD_192 &gt; Arteaga/COAH/Mexique [MG_1275.42/97]</t>
  </si>
  <si>
    <t>s-5 à 8-h7-25</t>
  </si>
  <si>
    <t>s-3 à 4-h5-25</t>
  </si>
  <si>
    <t>papyracantha fh_85 &gt; Snowflake/AZ/USA [T/16]</t>
  </si>
  <si>
    <t>s/ms-4-h5-25</t>
  </si>
  <si>
    <t>papyracantha SB_330 &gt; San Ysidro/Sandoval Co/NM/USA [VCh/19]</t>
  </si>
  <si>
    <t>papyracantha SB_1326 &gt; Mesa Aparejo/NM/USA [VCh/19]</t>
  </si>
  <si>
    <t>candicans RFPA_830.01 &gt; 8km S. Malargüe R40/Mendoza/Argentine [AL/25]</t>
  </si>
  <si>
    <t>caulescens RH_257 (Ex. Lobivia) &gt; Santa Ana 2050m/Cercado/Tarija/Bolivie [RH/16]</t>
  </si>
  <si>
    <t>chiloensis &gt; Tololo/Vicuña/Valle del Elqui/Chili [GD/25]</t>
  </si>
  <si>
    <t>chiloensis RCPD_7.01 &gt; Embalse Recolata 422m/Coquimbo/Chili [EM/25]</t>
  </si>
  <si>
    <t>chiloensis RCPD_107.01 N. La Serena &gt; S. Caleta Hornos 169m/Coquimbo/Chili [EM/25]</t>
  </si>
  <si>
    <t>coquimbana RCPD_11.01 La Higuera/Chili &gt; La Higuera 532m/Coquimbo/Chili [EM/25]</t>
  </si>
  <si>
    <t>deserticolus RCPD_22.01 &gt; C480 243m/Atacama/Chili [EM/25]</t>
  </si>
  <si>
    <t>strigosus RFPA_1011 &gt; Sierra los Quinteros 993m/La Rioja/Argentine [EM/25]</t>
  </si>
  <si>
    <t>tarijensis RH_5809b &gt; Abra de Cortaderas 3660m/Jujuy/Argentine [RH/25]</t>
  </si>
  <si>
    <t>terscheckii RFPA_1103.07 &gt; Qda del Toro 1986m/Salta/Argentine [EM/25]</t>
  </si>
  <si>
    <t>sp. RFPA_1085.04 &gt; 6 km Piedra de Molino 3228m/Salta/Argentine [TG/25]</t>
  </si>
  <si>
    <t>sp. RFPA_1091.01 &gt; 42 km SE. San Antonio de los Cobres 3537m/Salta/Argentine [TG/25]</t>
  </si>
  <si>
    <t>TUNILLA</t>
  </si>
  <si>
    <t>sp. RFPA_1090.04 &gt; 38 km SE. San Antonio de los Cobres 3705m/Salta/Argentine [TG/25]</t>
  </si>
  <si>
    <t>s-11 à 3-d3-25</t>
  </si>
  <si>
    <t>ms-3-d3-25</t>
  </si>
  <si>
    <t>knuthianus &gt; Barbechos/SLP/Mexique [MG_448.5/95]</t>
  </si>
  <si>
    <t>s-2 à 3-d3-25</t>
  </si>
  <si>
    <t>roseiflorus [DH_1035/99]</t>
  </si>
  <si>
    <t>s-6 à 9-d2-25</t>
  </si>
  <si>
    <t>roseiflorus ex Saint-Pie [JM/13]</t>
  </si>
  <si>
    <t>f/s-3 à 9-d2-25</t>
  </si>
  <si>
    <t>saueri ssp. ysabelae [CR/96]</t>
  </si>
  <si>
    <t>f-4 à 9-d3-25</t>
  </si>
  <si>
    <t>s-6 à 10-h4-25</t>
  </si>
  <si>
    <t>s-7 à 10-d2-25</t>
  </si>
  <si>
    <t>lophophoroides &gt; Las Tablas/SLP/Mexique [GK_1808/92]</t>
  </si>
  <si>
    <t>lophophoroides &gt; Rosario/Mexique [GK_9795/08]</t>
  </si>
  <si>
    <t>pseudopectinatus [CR_318/96]</t>
  </si>
  <si>
    <t>s-3 à 4-h2-25</t>
  </si>
  <si>
    <t>pseudopectinatus L_1067_(doute) &gt; Dr Arroyo/NL/Mexique [RM/ChN/15]</t>
  </si>
  <si>
    <t>pseudopectinatus &gt; Galleana/NL/Mexique [GK_4940/97]</t>
  </si>
  <si>
    <t>s-5-h2-25</t>
  </si>
  <si>
    <t>pseudopectinatus fa. rubriflorus x T. jauernigii [RM/15]</t>
  </si>
  <si>
    <t>valdezianus fa. albiflorus (ex T. mombergeri) [DH_1131/07]</t>
  </si>
  <si>
    <t>pseudomacrochele ssp. krainzianus [DH_1083/93]</t>
  </si>
  <si>
    <t>pseudomacrochele ssp. lausseri fa. sphacellatus [WK/97]</t>
  </si>
  <si>
    <t>s-4 à 9-h4-25</t>
  </si>
  <si>
    <t>beguinii SB_1044 &gt; Gonzalez/NL/Mexique [MG_444.3/99]</t>
  </si>
  <si>
    <t>beguinii v. albiflorus n. n. &gt; Zacatecas/Mexique [Pz_5071/06]</t>
  </si>
  <si>
    <t>s-3-h5-25</t>
  </si>
  <si>
    <t>s-4-h7/d3-25</t>
  </si>
  <si>
    <t>jauernigii [SW_4447/96]</t>
  </si>
  <si>
    <t>s-11 à 1-d1-25</t>
  </si>
  <si>
    <t>s-6 à 10-d1-25</t>
  </si>
  <si>
    <t>schmiedickeanus ssp. dickisoniae &gt; Aramberri/NL/Mexique [GK_3234/97]</t>
  </si>
  <si>
    <t>schmiedickeanus ssp. flaviflorus [CH/90]</t>
  </si>
  <si>
    <t>s-4 à 10-h2-25</t>
  </si>
  <si>
    <t>s-6 à 11-d1-25</t>
  </si>
  <si>
    <t>s-3 à 9-d1-25</t>
  </si>
  <si>
    <t>s-5 à 9-d1-25</t>
  </si>
  <si>
    <t>f/s-4 à 9-d1-25</t>
  </si>
  <si>
    <t>f-5 à 9-d1-25</t>
  </si>
  <si>
    <t>s-9-d2-25</t>
  </si>
  <si>
    <t>s-3 à 8-d2-25</t>
  </si>
  <si>
    <t>s-5 à 4-d2-25</t>
  </si>
  <si>
    <t>s-10 à 3-d2-25</t>
  </si>
  <si>
    <t>schmiedickeanus ssp. rioverdensis fa. paoli PAN_169 (ex T. longispinus) &gt; Palos Altos-Cerritos/SLP/Mexique [PP/99]</t>
  </si>
  <si>
    <t>s-11 à 3-d2-25</t>
  </si>
  <si>
    <t>WEBERBAUEROCEREUS</t>
  </si>
  <si>
    <t>albus RH_5562a &gt; Grama 2170m/Cajamarca/Cajamarca/Pérou [RH/25]</t>
  </si>
  <si>
    <t>weberbaueri v. torataensis RH_4898 &gt; Coalaque 2500m/Moquegua/Pérou [RH/25]</t>
  </si>
  <si>
    <t>knizei KK_1756 &gt; Aiquile-Saipina 2800m/Bolivie [U_2973/90]</t>
  </si>
  <si>
    <t>longigibba [DH_230/90]</t>
  </si>
  <si>
    <t>neumanniana LF_55f &gt; Cachinal/Salta/Argentine [LBt_6601/15]</t>
  </si>
  <si>
    <t>pulquinensis v. mairanensis L_958 aiguillons robustes &gt; Mairana 1400m/Florida/Santa Cruz/Bolivie [DH_128/96]</t>
  </si>
  <si>
    <t>trollii [GK/92]</t>
  </si>
  <si>
    <t>s/f-4 à 6-d4-25</t>
  </si>
  <si>
    <t>kargliana LF_608b &gt; Cieneguillas 3064m/Tarija/Bolivie [LBt_6602/15]</t>
  </si>
  <si>
    <t>kargliana M_48 (= W. pygmaea) &gt; Cieneguillas/Tarija/Bolivie [Pz_4066/04]</t>
  </si>
  <si>
    <t>s/fs-5-d3-25</t>
  </si>
  <si>
    <t>kargliana SL_65f &gt; San Antonio/Tarija/Bolivie [LBt_4160/07]</t>
  </si>
  <si>
    <t>lecoriensis KK_741 &gt; Lecori 3200m/Chuquisaca/Bolivie [MG_1302.77/07/11]</t>
  </si>
  <si>
    <t>lecoriensis KK_741 &gt; Lecori 3200m/Chuquisaca/Bolivie [MG_1302.77/11]</t>
  </si>
  <si>
    <t>neumanniana FR_50 &gt; Iturbe/Argentine</t>
  </si>
  <si>
    <t>neumanniana MN_57 &gt; Humahuaca/Jujuy/Argentine [SS_1006/97]</t>
  </si>
  <si>
    <t>s/f-4 à 5-d3-25</t>
  </si>
  <si>
    <t>westii</t>
  </si>
  <si>
    <t>f/s-4-d4-25</t>
  </si>
  <si>
    <t>x-6 à 8-l10-25</t>
  </si>
  <si>
    <t>x-6 à 8-d7-25</t>
  </si>
  <si>
    <t>x-6 à 8-d5-25</t>
  </si>
  <si>
    <t>zz Hybrides intergeneriques F1 - SCLEROCACTUS x TOUMEYA</t>
  </si>
  <si>
    <t>S. spinosior x T. papyracantha</t>
  </si>
  <si>
    <t>x---25</t>
  </si>
  <si>
    <t>s-7 à 8-h100-25</t>
  </si>
  <si>
    <t>f-4 à 5-d30-25</t>
  </si>
  <si>
    <t>dilucula [ChA/25]</t>
  </si>
  <si>
    <t>secunda JAA_2463 &gt; Steinkopf/RSA [JAA/25]</t>
  </si>
  <si>
    <t>s-9 à 10-h10-25</t>
  </si>
  <si>
    <t>aristata</t>
  </si>
  <si>
    <t>s/ms-6-d8-25</t>
  </si>
  <si>
    <t>aristata [MG_3506/17]</t>
  </si>
  <si>
    <t>s-5-d12-25</t>
  </si>
  <si>
    <t>bowiea  [ChA/25]</t>
  </si>
  <si>
    <t>castilloniae [RM/16]</t>
  </si>
  <si>
    <t>s-7 à 10-d6-25</t>
  </si>
  <si>
    <t>s-7-d10-25</t>
  </si>
  <si>
    <t>conifera [ChA/25]</t>
  </si>
  <si>
    <t>descoingsii ssp. augustina [ChA/25]</t>
  </si>
  <si>
    <t>dewetii [ChA/25]</t>
  </si>
  <si>
    <t>fimbrialis rare, caudex [ChA/25]</t>
  </si>
  <si>
    <t>5€</t>
  </si>
  <si>
    <t>forbesii [ChA/25]</t>
  </si>
  <si>
    <t>haworthioides &gt; Madagascar [HLL/ELK/23]</t>
  </si>
  <si>
    <t>s-2-d10-25</t>
  </si>
  <si>
    <t>humilis (L. Mill 1768)  [ChA/25]</t>
  </si>
  <si>
    <t>humilis GM_641B &gt; Dysseldorp/Little Karoo/RSA [MG_3540.2/18]</t>
  </si>
  <si>
    <t>s/f-2-f10-25</t>
  </si>
  <si>
    <t>humilis JAA_1845 forme naine &gt; Zuurbron/RSA [JAA/25]</t>
  </si>
  <si>
    <t>3,49€</t>
  </si>
  <si>
    <t>jacksonii nain [ChA/25]</t>
  </si>
  <si>
    <t>madecassa [ChA/25]</t>
  </si>
  <si>
    <t>manandonae &gt; Madagascar [JAA/25]</t>
  </si>
  <si>
    <t>montis-nabro décrit en 2014 [ChA/25]</t>
  </si>
  <si>
    <t>parallelifolia (rare) &gt; Madagascar [JAA/14]</t>
  </si>
  <si>
    <t>s-11-h20-25</t>
  </si>
  <si>
    <t>parvidens  [ChA/25]</t>
  </si>
  <si>
    <t>perrieri [ChA/25]</t>
  </si>
  <si>
    <t>s-10 à 12-d9-25</t>
  </si>
  <si>
    <t>s-9 à 12-d9-25</t>
  </si>
  <si>
    <t>s-1-d20-25</t>
  </si>
  <si>
    <t>pictifolia  [ChA/25]</t>
  </si>
  <si>
    <t>polyphylla [LFt/25]</t>
  </si>
  <si>
    <t>somaliensis  [ChA/25]</t>
  </si>
  <si>
    <t>sp. JAA_428 &gt; N. Maromby/Madagascar [JAA/25]</t>
  </si>
  <si>
    <t>spingatei-neumannii [ChA/25]</t>
  </si>
  <si>
    <t>s-8-d40-25</t>
  </si>
  <si>
    <t>suprafoliata [ChA/25]</t>
  </si>
  <si>
    <t>variegata  [ChA/25]</t>
  </si>
  <si>
    <t>weloensis RSTR_405  [ChA/25]</t>
  </si>
  <si>
    <t>f-6 à 9-d3-25</t>
  </si>
  <si>
    <t>f-6 à 9-d4-25</t>
  </si>
  <si>
    <t>f-6 à 9-d2-25</t>
  </si>
  <si>
    <t>vanthielii JVT_96367 localité type &gt; Anenous Pass/S. Steinkopf/RSA [SCA_AN-27L1/23]</t>
  </si>
  <si>
    <t>s-9-h15-25</t>
  </si>
  <si>
    <t>ARISTOLOCHIA</t>
  </si>
  <si>
    <t>chilensis &gt; Maintecillo/Vallenar/Chili [GD/25]</t>
  </si>
  <si>
    <t>ASCLEPIAS</t>
  </si>
  <si>
    <t>curassavica [ChA/25]</t>
  </si>
  <si>
    <t>fs/ms-6 à 9-h1000-25</t>
  </si>
  <si>
    <t>s-11-d5-25</t>
  </si>
  <si>
    <t>f-6 à 10-l50-25</t>
  </si>
  <si>
    <t>s-6 à 10-l50-25</t>
  </si>
  <si>
    <t>Bulbes</t>
  </si>
  <si>
    <t>sp. RFPA_1084.05 &gt; 2 km E. Mirador Ojo del Condor 3133m/Salta/Argentine [OA/25]</t>
  </si>
  <si>
    <t>bruynsii JAA_2216 rare &gt; Kotzesrus/RSA [JAA/25]</t>
  </si>
  <si>
    <t>5,1€</t>
  </si>
  <si>
    <t>hallii JAA_2220 &gt; Kommagas/RSA [JAA/25]</t>
  </si>
  <si>
    <t>3,28€</t>
  </si>
  <si>
    <t>longifolia aff. [(ex. B. alooides)]</t>
  </si>
  <si>
    <t>s-1 à 3-d8-25</t>
  </si>
  <si>
    <t>succulenta JAA_1235 &gt; Doringwater/RSA [GK_7695/16]</t>
  </si>
  <si>
    <t>s-1-d5-25</t>
  </si>
  <si>
    <t>s-2-d3-25</t>
  </si>
  <si>
    <t>robusta RH_1861c &gt; Springbok 1050m/Northern Cape/RSA [RH/14]</t>
  </si>
  <si>
    <t>f-1 à 3-1m-25</t>
  </si>
  <si>
    <t>cachinalensis RCPB_115.01 &gt; Samo Alto-Km44 630m/Coquimbo/Chili [NP/25]</t>
  </si>
  <si>
    <t>sp.pink RH_5850c &gt; Puerto Viejo 180m/Copiapo/Chili [RH/25]</t>
  </si>
  <si>
    <t xml:space="preserve">CLINANTHUS </t>
  </si>
  <si>
    <t>humilis RFPA_1113.05 &gt; Qda de las Conchas 1539m/Salta/Argentine [EM/25]</t>
  </si>
  <si>
    <t>humilis RFPA_1113.05 &gt; Qda de las Conchas 1539m/Salta/Argentine [OA/25]</t>
  </si>
  <si>
    <t>angelicae v. tetragonum [MG_1410.66/12]</t>
  </si>
  <si>
    <t>s-10-d1-25</t>
  </si>
  <si>
    <t>hammeri SH_2108 &gt; Nababiepseberge/RSA [MG_1425.68/18]</t>
  </si>
  <si>
    <t>s-9-d1-25</t>
  </si>
  <si>
    <t>maughanii &gt; Achab/Northern Cape/RSA [MG_1430.41/18]</t>
  </si>
  <si>
    <t>maughanii RH_3332c &gt; Steinkopf 900m/Northern Cape/RSA [RH/14]</t>
  </si>
  <si>
    <t>pellucidum aff. RH_3344 &gt; Garies 770m/Northern Cape/RSA [RH/16]</t>
  </si>
  <si>
    <t>quaesitum SB_2153 &gt; Namusberge/Karas/Namibie [MG_1449.1/18]</t>
  </si>
  <si>
    <t>subfenestratum RH_3289a &gt; Rooiberg 170m/Western Cape/RSA [RH/16]</t>
  </si>
  <si>
    <t>taylorianum v. nova &gt; Cornelsberg/RSA [MG_1455.8/18]</t>
  </si>
  <si>
    <t>verrucosum [DKG_SCO_990/19]</t>
  </si>
  <si>
    <t>COTYLEDON</t>
  </si>
  <si>
    <t>orbiculata RH_1826h &gt; Bontebok N.P. 100m/Western Cape/RSA [RH/20]</t>
  </si>
  <si>
    <t>f-7-h15-25</t>
  </si>
  <si>
    <t>f-3-d5-25</t>
  </si>
  <si>
    <t>f-6 à 10-h5-25</t>
  </si>
  <si>
    <t>lotteae HR_5131 &gt; Cumbre del Condor 2700m/Tarija-Narvaez/Tarija/Bolivie [TH/25]</t>
  </si>
  <si>
    <t>karooica JAA_1120 (ex. D. convallarioides) &gt; Skaaprivier/RSA [JAA/14]</t>
  </si>
  <si>
    <t>f-9-d3-25</t>
  </si>
  <si>
    <t>platyphylla [ChA/25]</t>
  </si>
  <si>
    <t>platyphylla JAA_628 &gt; Klawer/RSA [JAA/25]</t>
  </si>
  <si>
    <t>uniflora [ChA/25]</t>
  </si>
  <si>
    <t>s-6 à 9-h10-25</t>
  </si>
  <si>
    <t>f-4-d7-25</t>
  </si>
  <si>
    <t>s-3 à 5-d7-25</t>
  </si>
  <si>
    <t>tamaulipana &gt; Ruta 101 San Antonio-Ciudad Victoria 1500m/TAMPS/Mexique [_/21]</t>
  </si>
  <si>
    <t>bubalina [ChA/25]</t>
  </si>
  <si>
    <t>fs/ms-6 à 7-d4-25</t>
  </si>
  <si>
    <t>obesa [ChA/25]</t>
  </si>
  <si>
    <t>obesa [GK_5119/20]</t>
  </si>
  <si>
    <t>obesa [Pz_6029/20]</t>
  </si>
  <si>
    <t>f-9 à 10-d5-25</t>
  </si>
  <si>
    <t>f-6 à 8-h5-25</t>
  </si>
  <si>
    <t>s-8-h10-25</t>
  </si>
  <si>
    <t>s-3-d5-25</t>
  </si>
  <si>
    <t>s-2-d5-25</t>
  </si>
  <si>
    <t>graminifolia [GK_5145/18]</t>
  </si>
  <si>
    <t>s-4-l15-25</t>
  </si>
  <si>
    <t>marginata &gt; Ashton/RSA [JAA/14]</t>
  </si>
  <si>
    <t>minima &gt; Mosselbay</t>
  </si>
  <si>
    <t>f-2-d5-25</t>
  </si>
  <si>
    <t>semiviva [JAA/14]</t>
  </si>
  <si>
    <t>HIERONYMIELLA (Amaryllidaceae)</t>
  </si>
  <si>
    <t>aurea RFPA_1079.04 &gt; E. San José de Escalchi 2802m/Salta/Argentine [EM/25]</t>
  </si>
  <si>
    <t>aurea RFPA_1079.04 &gt; E. San José de Escalchi 2802m/Salta/Argentine [OA/25]</t>
  </si>
  <si>
    <t>HYLOTELEPHIUM</t>
  </si>
  <si>
    <t>telephium v. maximum RH_4505b &gt; Hrad Zvikov 410m/Zvikovske Podradi/Pisek/Czech Republic [RH/25]</t>
  </si>
  <si>
    <t>f-9-l20-25</t>
  </si>
  <si>
    <t>f-6 à 8-h30-25</t>
  </si>
  <si>
    <t>d-7 à 9-l50-25</t>
  </si>
  <si>
    <t>argilicola JAA_2673 rare &gt; Kotzesrus/RSA [JAA/25]</t>
  </si>
  <si>
    <t>1,85€</t>
  </si>
  <si>
    <t>callista JAA_2341 &gt; Piketberg/RSA [JAA/25]</t>
  </si>
  <si>
    <t>elegans JAA_1410 &gt; Cederberg/RSA [JAA/25]</t>
  </si>
  <si>
    <t>2,05€</t>
  </si>
  <si>
    <t>kliprandensis [JAA/13]</t>
  </si>
  <si>
    <t>s-4-h20-25</t>
  </si>
  <si>
    <t>latifolia JAA_1448 &gt; Albertinia/RSA [JAA/25]</t>
  </si>
  <si>
    <t>pusilla JAA_2256 &gt; Elands Bay/RSA [JAA/25]</t>
  </si>
  <si>
    <t>zebrina JAA_2246 &gt; Vanrhynsdorp/RSA [JAA/25]</t>
  </si>
  <si>
    <t>s-9-d5-25</t>
  </si>
  <si>
    <t>aucampiae C_334 &gt; 15km NW.NW.E. Olifantshoek/Cape Province/RSA [SCA_LI_10/20]</t>
  </si>
  <si>
    <t>s-9-d3-25</t>
  </si>
  <si>
    <t>aucampiae C_395 [SCA_LI_12_pro_parte2/20]</t>
  </si>
  <si>
    <t>aucampiae 'Storm's Snowcap' C_392 [SCA_LI_11/20]</t>
  </si>
  <si>
    <t>aucampiae v. koelemanii C_256 &gt; 35km W-SW Postmasburg/Cape Province/RSA [SCA_LI_7/20]</t>
  </si>
  <si>
    <t>bromfieldii v. glaudinae C_382 &gt; 70km W. Griquatown (Griekwastad)/Cape Province/RSA [SCA_LI_21/20]</t>
  </si>
  <si>
    <t>bromfieldii v. insularis C_43 &gt; 15km E. Keimoes/Cape Province/RSA [SCA_LI_22/20]</t>
  </si>
  <si>
    <t>bromfieldii v. insularis 'Sulphurea' C_362 [SCA_LI_23/20]</t>
  </si>
  <si>
    <t>bromfieldii v. mennellii C_44 &gt; 25km SW.SW.W. Upington/Cape Province/RSA [SCA_LI_24/20]</t>
  </si>
  <si>
    <t>dinteri v. dinteri fa. brevis C_84 &gt; 20km SE. Vioolsdrif/Cape Province/RSA [SCA_LI_31/20]</t>
  </si>
  <si>
    <t>franciscii C_371 &gt; 35km E. Lüderitz/Namibie [SCA_LI_43/20]</t>
  </si>
  <si>
    <t>s-11-d2-25</t>
  </si>
  <si>
    <t>hallii C_87 &gt; 30km SE. Hopetown/Cape Province/RSA [SCA_LI_63/20]</t>
  </si>
  <si>
    <t>hookeri v. marginata 'Cerise' C_88 &gt; 20km EW.NW.E. Hopetown/Cape Province/RSA [SCA_LI_73/20]</t>
  </si>
  <si>
    <t>hookeri v. susannae C_91 &gt; 30km SW.E. Douglas/Cape Province/RSA [SCA_LI_74/20]</t>
  </si>
  <si>
    <t>s-10-D3-25</t>
  </si>
  <si>
    <t>julii ssp. chrysocephala C_205 &gt; 50km SW.E. Warmbad/Namibie [SCA_LI_81/20]</t>
  </si>
  <si>
    <t>karasmontana v. bella RH_3312 &gt; Aus 1350m/Karas/Namibie [RH/20]</t>
  </si>
  <si>
    <t>marmorata RH_3336 &gt; Steinkopf 830m/Northern Cape/RSA [RH/16]</t>
  </si>
  <si>
    <t>depressa JAA_2751 &gt; Kourkammaberge/RSA [JAA/25]</t>
  </si>
  <si>
    <t>longipes JAA_1498 &gt; S. Swellendam/RSA [JAA/25]</t>
  </si>
  <si>
    <t>2,46€</t>
  </si>
  <si>
    <t>pustulata [RM/15]</t>
  </si>
  <si>
    <t>f-1-d9-25</t>
  </si>
  <si>
    <t>cyclophylla [ChA/25]</t>
  </si>
  <si>
    <t>MUTISIA</t>
  </si>
  <si>
    <t>kurtzii RFPA_1070b.05 &gt; N. E. Cachi 2877m/Salta/Argentine [OA/25]</t>
  </si>
  <si>
    <t>f-11-d4-25</t>
  </si>
  <si>
    <t>dubium [ChA/25]</t>
  </si>
  <si>
    <t>dubium JAA_1443 &gt; Albertinia/RSA [JAA/14]</t>
  </si>
  <si>
    <t>f-6 à 8-h10-25</t>
  </si>
  <si>
    <t>longibracteatum JIL_40 &gt; Kowie River [JAA/14]</t>
  </si>
  <si>
    <t>s-6 à 10-d9-25</t>
  </si>
  <si>
    <t>auriculifolia &gt; Karoopoort/RSA [JAA/25]</t>
  </si>
  <si>
    <t>5,81€</t>
  </si>
  <si>
    <t>cakilifolia JAA_2728 &gt; N. Vredendal/RSA [JAA/25]</t>
  </si>
  <si>
    <t>5,13€</t>
  </si>
  <si>
    <t>lilacina JAA_2328 &gt; Riethuis/RSA [JAA/25]</t>
  </si>
  <si>
    <t>petiolaris JAA_2382 &gt; Nardousberg/RSA [JAA/25]</t>
  </si>
  <si>
    <t>8,2€</t>
  </si>
  <si>
    <t>wrinkleyana JAA_2560 &gt; Oorkraal/RSA [JAA/25]</t>
  </si>
  <si>
    <t>6,84€</t>
  </si>
  <si>
    <t>f-9 à 11-h4-25</t>
  </si>
  <si>
    <t>f-6-h40-25</t>
  </si>
  <si>
    <t>PACHYPODIUM</t>
  </si>
  <si>
    <t>bispinosum [NR/ES_10359/09]</t>
  </si>
  <si>
    <t>succulentum [RM/DN/15]</t>
  </si>
  <si>
    <t>f-7 à 8-h20-25</t>
  </si>
  <si>
    <t>f-7 à 10-h10-25</t>
  </si>
  <si>
    <t xml:space="preserve">PELARGONIUM section Chorisma </t>
  </si>
  <si>
    <t>worcesteriae [ABE/25]</t>
  </si>
  <si>
    <t>acetosum fl. alba [ABE/25]</t>
  </si>
  <si>
    <t>acetosum fl. salmo [ABE/25]</t>
  </si>
  <si>
    <t>alchemilloides [ABE/25]</t>
  </si>
  <si>
    <t>althaeoides [ABE/25]</t>
  </si>
  <si>
    <t>aridum [ABE/25]</t>
  </si>
  <si>
    <t>quinquelobatum [ABE/25]</t>
  </si>
  <si>
    <t>zonale [ABE/25]</t>
  </si>
  <si>
    <t>PELARGONIUM section Cinonium</t>
  </si>
  <si>
    <t>tongaense [ABE/25]</t>
  </si>
  <si>
    <t xml:space="preserve">PELARGONIUM section Glaucophyllum </t>
  </si>
  <si>
    <t>fruticosum [ABE/25]</t>
  </si>
  <si>
    <t>bubonifolium JAA_2467 fleurs roses &gt; W. Steinkopf/RSA [JAA/25]</t>
  </si>
  <si>
    <t>campestre [JFS/14]</t>
  </si>
  <si>
    <t>f-4-d10-25</t>
  </si>
  <si>
    <t>caroli-henrici JAA_1761 &gt; Moedverloor/RSA [JAA/25]</t>
  </si>
  <si>
    <t>leipoldtii JAA_2245 &gt; Kotzesrus/RSA [JAA/25]</t>
  </si>
  <si>
    <t>2,26€</t>
  </si>
  <si>
    <t>moniliforme JAA_1331 &gt; Skimmelberg/RSA [JAA/25]</t>
  </si>
  <si>
    <t>nervifolium JAA_2684 &gt; Langberg/RSA [JAA/25]</t>
  </si>
  <si>
    <t>3,9€</t>
  </si>
  <si>
    <t>ochroleucum [JFS/14]</t>
  </si>
  <si>
    <t>rapaceum JAA_2689 &gt; Midelpoos/RSA [JAA/25]</t>
  </si>
  <si>
    <t>4,36€</t>
  </si>
  <si>
    <t>vinaceum JAA_1373 &gt; Kourkammaberge/RSA [JAA/25]</t>
  </si>
  <si>
    <t>3,4€</t>
  </si>
  <si>
    <t>appendiculatum [ABE/25]</t>
  </si>
  <si>
    <t>caucalidifolium  [ABE/25]</t>
  </si>
  <si>
    <t xml:space="preserve">PELARGONIUM section Myrrhidium </t>
  </si>
  <si>
    <t>candicans &gt; Barrydale/RSA [ABE/25]</t>
  </si>
  <si>
    <t>adriaanii JAA_2476 &gt; Port Nolloth/RSA [JAA/25]</t>
  </si>
  <si>
    <t>crithmifolium JAA_2596 &gt; Kabinaberg/RSA [JAA/25]</t>
  </si>
  <si>
    <t>klinghardtense JAA_2326 &gt; Beauvallon/RSA [JAA/25]</t>
  </si>
  <si>
    <t>laxum [ABE/25]</t>
  </si>
  <si>
    <t>PELARGONIUM section Pelargonium</t>
  </si>
  <si>
    <t>greytoense [ABE/25]</t>
  </si>
  <si>
    <t xml:space="preserve">PELARGONIUM section Pelargonium </t>
  </si>
  <si>
    <t>capitatum [ABE/25]</t>
  </si>
  <si>
    <t>papilionaceum [ABE/25]</t>
  </si>
  <si>
    <t>pesudoglutinosum [ABE/25]</t>
  </si>
  <si>
    <t>radens [ABE/25]</t>
  </si>
  <si>
    <t xml:space="preserve">PELARGONIUM section Peristera </t>
  </si>
  <si>
    <t>grossularioides [ABE/25]</t>
  </si>
  <si>
    <t>PELARGONIUM section Polyactium</t>
  </si>
  <si>
    <t>gibbosum [ABE/25]</t>
  </si>
  <si>
    <t>PELARGONIUM section Reniformia</t>
  </si>
  <si>
    <t>album [ABE/25]</t>
  </si>
  <si>
    <t>ionidiflorum [ABE/25]</t>
  </si>
  <si>
    <t>odoratissimum [ABE/25]</t>
  </si>
  <si>
    <t>f-2 à 3-h10-25</t>
  </si>
  <si>
    <t>okinawensis TKH_301 &gt; Okinawa 5m/Japon [TH/23]</t>
  </si>
  <si>
    <t>f-7-l50-25</t>
  </si>
  <si>
    <t>okinawensis v. amamiensis TKH_307 &gt; Naze Port 3m/Amami/Amami Island/Pref. Kagoshima/Japon [TH/25]</t>
  </si>
  <si>
    <t>PSEUDOLHITOS</t>
  </si>
  <si>
    <t>migiurtinus &gt; Al Madu/Baditir/Somalie [CS/MG_4406/12/25]</t>
  </si>
  <si>
    <t>3,1€</t>
  </si>
  <si>
    <t>PUYA</t>
  </si>
  <si>
    <t>chilensis RH_5882b &gt; Combarbala 700m/Limari/Chili [RH/25]</t>
  </si>
  <si>
    <t>douglasii [WWG/14]</t>
  </si>
  <si>
    <t>f-7 à 9-h20-25</t>
  </si>
  <si>
    <t>leucotricha [DKG_SSN90/18]</t>
  </si>
  <si>
    <t>f-7 à 12-l30-25</t>
  </si>
  <si>
    <t>sp. RH_4944 &gt; Abancay 1840m/Apurimac/Pérou [RH/17]</t>
  </si>
  <si>
    <t>f-6-l50-25</t>
  </si>
  <si>
    <t>maxima RH_3350a &gt; Paleisheuwel 100m/Western Cape/RSA [RH/19]</t>
  </si>
  <si>
    <t>s/f-2-h15-25</t>
  </si>
  <si>
    <t>formosum TKH_306 &gt; Ohama coast 55m/Amami/Amami Island/Pref. Kagoshima/Japon [TH/25]</t>
  </si>
  <si>
    <t>minus RH_2618 &gt; Ovitagi Gecidi 2050m/Haldizen Daglari/Rize/Lazistan/A8/North A./Turquie [RH/16]</t>
  </si>
  <si>
    <t>montanum v. heterophyllum RH_5008 &gt; Mt. Sitno northwest 980m/Banskobystricky Kraj/Slovensko [RH/25]</t>
  </si>
  <si>
    <t>staintonii RH_2667 &gt; Artvin-Ardanuc 550m/Artvin/Lazistan/A9/North A./Turquie [RH/25]</t>
  </si>
  <si>
    <t>f-7 à 9-h10-25</t>
  </si>
  <si>
    <t>TRACHYANDRA</t>
  </si>
  <si>
    <t>tortilis JAA_1676 rare &gt; Leeupoort/RSA [JAA/25]</t>
  </si>
  <si>
    <t>s-8 à 9-h8-25</t>
  </si>
  <si>
    <t>TYLECODON</t>
  </si>
  <si>
    <t>singularis &gt; Namibie RARE [JAA/25]</t>
  </si>
  <si>
    <t>UNCARINA</t>
  </si>
  <si>
    <t>roeoesliana [ChA/25]</t>
  </si>
  <si>
    <t>ZEPHYRANTHES</t>
  </si>
  <si>
    <t>filifera [HJo/22]</t>
  </si>
  <si>
    <t>sp. RFPA_1063.04 &gt; N. Cafayate 1692m/Salta/Argentine [AL/25]</t>
  </si>
  <si>
    <t>sp. RFPA_1063.04 &gt; N. Cafayate 1692m/Salta/Argentine [EM/25]</t>
  </si>
  <si>
    <t>sp. RFPA_1063.04 &gt; N. Cafayate 1692m/Salta/Argentine [OA/25]</t>
  </si>
  <si>
    <t>Nouvelle ref/New entry 2025-11-08</t>
  </si>
  <si>
    <t>nigrispinus fa. artroglobosus (Austrocylindropuntia) [RM/MK/19]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</si>
</sst>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F_-;\-* #,##0.00\ _F_-;_-* &quot;-&quot;??\ _F_-;_-@_-"/>
    <numFmt numFmtId="165" formatCode="#,##0.00\ &quot;€&quot;"/>
  </numFmts>
  <fonts count="26" x14ac:knownFonts="1">
    <font>
      <sz val="10"/>
      <name val="Arial"/>
    </font>
    <font>
      <sz val="10"/>
      <name val="Arial"/>
      <family val="2"/>
    </font>
    <font>
      <sz val="10"/>
      <name val="MS Sans Serif"/>
      <family val="2"/>
    </font>
    <font>
      <b/>
      <sz val="8"/>
      <name val="MS Sans Serif"/>
      <family val="2"/>
    </font>
    <font>
      <sz val="8"/>
      <name val="MS Sans Serif"/>
      <family val="2"/>
    </font>
    <font>
      <sz val="8"/>
      <name val="MS Sans Serif"/>
      <family val="2"/>
    </font>
    <font>
      <b/>
      <sz val="10"/>
      <name val="Arial"/>
      <family val="2"/>
    </font>
    <font>
      <b/>
      <sz val="10"/>
      <name val="MS Sans Serif"/>
      <family val="2"/>
    </font>
    <font>
      <sz val="10"/>
      <name val="Arial"/>
      <family val="2"/>
    </font>
    <font>
      <b/>
      <sz val="10"/>
      <color indexed="23"/>
      <name val="MS Sans Serif"/>
      <family val="2"/>
    </font>
    <font>
      <sz val="10"/>
      <color indexed="23"/>
      <name val="MS Sans Serif"/>
      <family val="2"/>
    </font>
    <font>
      <sz val="10"/>
      <color indexed="23"/>
      <name val="Arial"/>
      <family val="2"/>
    </font>
    <font>
      <b/>
      <sz val="8"/>
      <color indexed="81"/>
      <name val="Tahoma"/>
      <family val="2"/>
    </font>
    <font>
      <sz val="10"/>
      <color indexed="55"/>
      <name val="Arial"/>
      <family val="2"/>
    </font>
    <font>
      <sz val="8"/>
      <color indexed="55"/>
      <name val="MS Sans Serif"/>
      <family val="2"/>
    </font>
    <font>
      <sz val="8"/>
      <color indexed="9"/>
      <name val="MS Sans Serif"/>
      <family val="2"/>
    </font>
    <font>
      <sz val="10"/>
      <name val="Arial"/>
      <family val="2"/>
    </font>
    <font>
      <sz val="10"/>
      <color indexed="9"/>
      <name val="Arial"/>
      <family val="2"/>
    </font>
    <font>
      <b/>
      <sz val="8"/>
      <name val="MS Sans Serif"/>
      <family val="2"/>
    </font>
    <font>
      <i/>
      <sz val="10"/>
      <color indexed="23"/>
      <name val="MS Sans Serif"/>
      <family val="2"/>
    </font>
    <font>
      <sz val="8"/>
      <color indexed="81"/>
      <name val="Tahoma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C00000"/>
      <name val="MS Sans Serif"/>
      <family val="2"/>
    </font>
    <font>
      <sz val="10"/>
      <color rgb="FFC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0"/>
      </left>
      <right/>
      <top/>
      <bottom/>
      <diagonal/>
    </border>
    <border>
      <left style="medium">
        <color indexed="0"/>
      </left>
      <right/>
      <top style="medium">
        <color indexed="64"/>
      </top>
      <bottom style="hair">
        <color indexed="64"/>
      </bottom>
      <diagonal/>
    </border>
    <border>
      <left style="medium">
        <color indexed="0"/>
      </left>
      <right/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0"/>
      </right>
      <top style="medium">
        <color indexed="64"/>
      </top>
      <bottom style="hair">
        <color indexed="64"/>
      </bottom>
      <diagonal/>
    </border>
    <border>
      <left/>
      <right style="medium">
        <color indexed="0"/>
      </right>
      <top style="hair">
        <color indexed="64"/>
      </top>
      <bottom style="hair">
        <color indexed="64"/>
      </bottom>
      <diagonal/>
    </border>
    <border>
      <left/>
      <right style="medium">
        <color indexed="0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1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</cellStyleXfs>
  <cellXfs count="85">
    <xf numFmtId="0" fontId="0" fillId="0" borderId="0" xfId="0"/>
    <xf numFmtId="0" fontId="3" fillId="0" borderId="1" xfId="3" applyFont="1" applyBorder="1"/>
    <xf numFmtId="0" fontId="4" fillId="0" borderId="2" xfId="3" applyFont="1" applyBorder="1"/>
    <xf numFmtId="0" fontId="4" fillId="0" borderId="1" xfId="3" applyFont="1" applyBorder="1"/>
    <xf numFmtId="0" fontId="5" fillId="0" borderId="1" xfId="3" applyFont="1" applyBorder="1"/>
    <xf numFmtId="0" fontId="6" fillId="0" borderId="0" xfId="0" applyFont="1"/>
    <xf numFmtId="0" fontId="7" fillId="0" borderId="3" xfId="3" applyFont="1" applyBorder="1" applyAlignment="1">
      <alignment wrapText="1"/>
    </xf>
    <xf numFmtId="0" fontId="6" fillId="0" borderId="0" xfId="0" applyFont="1" applyAlignment="1">
      <alignment vertical="top"/>
    </xf>
    <xf numFmtId="0" fontId="7" fillId="0" borderId="0" xfId="3" applyFont="1" applyAlignment="1">
      <alignment wrapText="1"/>
    </xf>
    <xf numFmtId="0" fontId="9" fillId="0" borderId="1" xfId="3" applyFont="1" applyBorder="1" applyAlignment="1">
      <alignment vertical="top" wrapText="1"/>
    </xf>
    <xf numFmtId="0" fontId="0" fillId="0" borderId="4" xfId="0" applyBorder="1"/>
    <xf numFmtId="0" fontId="11" fillId="0" borderId="4" xfId="0" applyFont="1" applyBorder="1"/>
    <xf numFmtId="0" fontId="11" fillId="0" borderId="0" xfId="0" applyFont="1"/>
    <xf numFmtId="0" fontId="0" fillId="0" borderId="0" xfId="0" applyAlignment="1">
      <alignment wrapText="1"/>
    </xf>
    <xf numFmtId="165" fontId="6" fillId="0" borderId="0" xfId="2" applyNumberFormat="1" applyFont="1"/>
    <xf numFmtId="165" fontId="0" fillId="0" borderId="0" xfId="2" applyNumberFormat="1" applyFont="1"/>
    <xf numFmtId="165" fontId="0" fillId="0" borderId="0" xfId="0" applyNumberFormat="1"/>
    <xf numFmtId="165" fontId="6" fillId="0" borderId="0" xfId="0" applyNumberFormat="1" applyFont="1"/>
    <xf numFmtId="0" fontId="13" fillId="0" borderId="0" xfId="0" applyFont="1"/>
    <xf numFmtId="0" fontId="14" fillId="0" borderId="1" xfId="3" applyFont="1" applyBorder="1"/>
    <xf numFmtId="14" fontId="14" fillId="0" borderId="1" xfId="3" applyNumberFormat="1" applyFont="1" applyBorder="1"/>
    <xf numFmtId="0" fontId="15" fillId="0" borderId="1" xfId="3" applyFont="1" applyBorder="1"/>
    <xf numFmtId="0" fontId="17" fillId="0" borderId="0" xfId="0" applyFont="1"/>
    <xf numFmtId="0" fontId="18" fillId="0" borderId="3" xfId="3" applyFont="1" applyBorder="1" applyAlignment="1">
      <alignment horizontal="right"/>
    </xf>
    <xf numFmtId="14" fontId="3" fillId="2" borderId="4" xfId="3" applyNumberFormat="1" applyFont="1" applyFill="1" applyBorder="1" applyAlignment="1">
      <alignment horizontal="center" vertical="top" textRotation="90" wrapText="1"/>
    </xf>
    <xf numFmtId="0" fontId="3" fillId="2" borderId="4" xfId="3" applyFont="1" applyFill="1" applyBorder="1" applyAlignment="1">
      <alignment horizontal="center" vertical="top" textRotation="90" wrapText="1"/>
    </xf>
    <xf numFmtId="0" fontId="11" fillId="3" borderId="4" xfId="0" applyFont="1" applyFill="1" applyBorder="1"/>
    <xf numFmtId="165" fontId="11" fillId="3" borderId="4" xfId="0" applyNumberFormat="1" applyFont="1" applyFill="1" applyBorder="1"/>
    <xf numFmtId="0" fontId="4" fillId="0" borderId="5" xfId="3" applyFont="1" applyBorder="1"/>
    <xf numFmtId="0" fontId="6" fillId="0" borderId="0" xfId="0" applyFont="1" applyAlignment="1">
      <alignment horizontal="right"/>
    </xf>
    <xf numFmtId="0" fontId="4" fillId="0" borderId="0" xfId="3" applyFont="1"/>
    <xf numFmtId="0" fontId="4" fillId="0" borderId="6" xfId="3" applyFont="1" applyBorder="1"/>
    <xf numFmtId="0" fontId="21" fillId="0" borderId="0" xfId="1"/>
    <xf numFmtId="0" fontId="22" fillId="0" borderId="1" xfId="3" applyFont="1" applyBorder="1"/>
    <xf numFmtId="0" fontId="7" fillId="0" borderId="1" xfId="3" applyFont="1" applyBorder="1"/>
    <xf numFmtId="0" fontId="2" fillId="0" borderId="1" xfId="3" applyBorder="1"/>
    <xf numFmtId="0" fontId="4" fillId="0" borderId="7" xfId="3" applyFont="1" applyBorder="1"/>
    <xf numFmtId="0" fontId="4" fillId="0" borderId="8" xfId="3" applyFont="1" applyBorder="1"/>
    <xf numFmtId="0" fontId="4" fillId="0" borderId="9" xfId="3" applyFont="1" applyBorder="1" applyAlignment="1">
      <alignment horizontal="right"/>
    </xf>
    <xf numFmtId="0" fontId="4" fillId="0" borderId="1" xfId="3" applyFont="1" applyBorder="1" applyAlignment="1">
      <alignment horizontal="right"/>
    </xf>
    <xf numFmtId="0" fontId="4" fillId="0" borderId="3" xfId="3" applyFont="1" applyBorder="1" applyAlignment="1">
      <alignment horizontal="right"/>
    </xf>
    <xf numFmtId="0" fontId="4" fillId="0" borderId="10" xfId="3" applyFont="1" applyBorder="1" applyAlignment="1">
      <alignment horizontal="right"/>
    </xf>
    <xf numFmtId="0" fontId="8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23" fillId="0" borderId="0" xfId="0" applyFont="1" applyAlignment="1">
      <alignment horizontal="centerContinuous" wrapText="1"/>
    </xf>
    <xf numFmtId="0" fontId="3" fillId="0" borderId="3" xfId="3" applyFont="1" applyBorder="1" applyAlignment="1">
      <alignment horizontal="center" vertical="top" textRotation="90"/>
    </xf>
    <xf numFmtId="14" fontId="3" fillId="0" borderId="11" xfId="3" applyNumberFormat="1" applyFont="1" applyBorder="1" applyAlignment="1">
      <alignment horizontal="center" vertical="top" textRotation="90" wrapText="1"/>
    </xf>
    <xf numFmtId="0" fontId="3" fillId="0" borderId="3" xfId="3" applyFont="1" applyBorder="1" applyAlignment="1">
      <alignment horizontal="center" vertical="top" textRotation="90" wrapText="1"/>
    </xf>
    <xf numFmtId="0" fontId="3" fillId="0" borderId="12" xfId="3" applyFont="1" applyBorder="1" applyAlignment="1">
      <alignment horizontal="center" vertical="top" textRotation="90" wrapText="1"/>
    </xf>
    <xf numFmtId="0" fontId="24" fillId="0" borderId="3" xfId="3" applyFont="1" applyBorder="1" applyAlignment="1">
      <alignment horizontal="center" vertical="top" textRotation="90" wrapText="1"/>
    </xf>
    <xf numFmtId="0" fontId="25" fillId="0" borderId="1" xfId="3" applyFont="1" applyBorder="1"/>
    <xf numFmtId="0" fontId="4" fillId="0" borderId="13" xfId="3" applyFont="1" applyBorder="1" applyAlignment="1">
      <alignment horizontal="right"/>
    </xf>
    <xf numFmtId="0" fontId="4" fillId="0" borderId="14" xfId="3" applyFont="1" applyBorder="1" applyAlignment="1">
      <alignment horizontal="right"/>
    </xf>
    <xf numFmtId="0" fontId="4" fillId="0" borderId="14" xfId="3" quotePrefix="1" applyFont="1" applyBorder="1" applyAlignment="1">
      <alignment horizontal="right"/>
    </xf>
    <xf numFmtId="0" fontId="4" fillId="0" borderId="15" xfId="3" quotePrefix="1" applyFont="1" applyBorder="1" applyAlignment="1">
      <alignment horizontal="right"/>
    </xf>
    <xf numFmtId="0" fontId="4" fillId="0" borderId="15" xfId="3" applyFont="1" applyBorder="1" applyAlignment="1">
      <alignment horizontal="right"/>
    </xf>
    <xf numFmtId="0" fontId="4" fillId="0" borderId="17" xfId="3" applyFont="1" applyBorder="1" applyAlignment="1">
      <alignment horizontal="right"/>
    </xf>
    <xf numFmtId="0" fontId="4" fillId="0" borderId="1" xfId="3" quotePrefix="1" applyFont="1" applyBorder="1" applyAlignment="1">
      <alignment horizontal="right"/>
    </xf>
    <xf numFmtId="0" fontId="4" fillId="0" borderId="3" xfId="3" quotePrefix="1" applyFont="1" applyBorder="1" applyAlignment="1">
      <alignment horizontal="right"/>
    </xf>
    <xf numFmtId="0" fontId="4" fillId="0" borderId="9" xfId="3" applyFont="1" applyBorder="1" applyAlignment="1">
      <alignment horizontal="left"/>
    </xf>
    <xf numFmtId="0" fontId="4" fillId="0" borderId="1" xfId="3" applyFont="1" applyBorder="1" applyAlignment="1">
      <alignment horizontal="left"/>
    </xf>
    <xf numFmtId="0" fontId="4" fillId="0" borderId="3" xfId="3" applyFont="1" applyBorder="1" applyAlignment="1">
      <alignment horizontal="left"/>
    </xf>
    <xf numFmtId="0" fontId="4" fillId="0" borderId="10" xfId="3" applyFont="1" applyBorder="1" applyAlignment="1">
      <alignment horizontal="left"/>
    </xf>
    <xf numFmtId="0" fontId="4" fillId="0" borderId="25" xfId="3" applyFont="1" applyBorder="1"/>
    <xf numFmtId="0" fontId="4" fillId="0" borderId="26" xfId="3" applyFont="1" applyBorder="1"/>
    <xf numFmtId="0" fontId="3" fillId="4" borderId="16" xfId="3" applyFont="1" applyFill="1" applyBorder="1" applyAlignment="1">
      <alignment horizontal="center" vertical="top" wrapText="1"/>
    </xf>
    <xf numFmtId="0" fontId="4" fillId="4" borderId="7" xfId="3" applyFont="1" applyFill="1" applyBorder="1" applyAlignment="1">
      <alignment horizontal="center"/>
    </xf>
    <xf numFmtId="0" fontId="4" fillId="4" borderId="25" xfId="3" applyFont="1" applyFill="1" applyBorder="1" applyAlignment="1">
      <alignment horizontal="center"/>
    </xf>
    <xf numFmtId="0" fontId="4" fillId="4" borderId="8" xfId="3" applyFont="1" applyFill="1" applyBorder="1" applyAlignment="1">
      <alignment horizontal="center"/>
    </xf>
    <xf numFmtId="0" fontId="4" fillId="4" borderId="26" xfId="3" applyFont="1" applyFill="1" applyBorder="1" applyAlignment="1">
      <alignment horizontal="center"/>
    </xf>
    <xf numFmtId="0" fontId="4" fillId="4" borderId="2" xfId="3" applyFont="1" applyFill="1" applyBorder="1"/>
    <xf numFmtId="0" fontId="4" fillId="4" borderId="1" xfId="3" applyFont="1" applyFill="1" applyBorder="1"/>
    <xf numFmtId="0" fontId="2" fillId="4" borderId="1" xfId="3" applyFill="1" applyBorder="1" applyAlignment="1">
      <alignment horizontal="center"/>
    </xf>
    <xf numFmtId="0" fontId="10" fillId="0" borderId="3" xfId="3" applyFont="1" applyBorder="1" applyAlignment="1">
      <alignment vertical="top" wrapText="1"/>
    </xf>
    <xf numFmtId="0" fontId="11" fillId="0" borderId="3" xfId="0" applyFont="1" applyBorder="1" applyAlignment="1">
      <alignment vertical="top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6" fillId="0" borderId="21" xfId="0" applyFont="1" applyBorder="1"/>
    <xf numFmtId="0" fontId="16" fillId="0" borderId="22" xfId="0" applyFont="1" applyBorder="1"/>
    <xf numFmtId="0" fontId="16" fillId="0" borderId="23" xfId="0" applyFont="1" applyBorder="1"/>
    <xf numFmtId="0" fontId="16" fillId="0" borderId="24" xfId="0" applyFont="1" applyBorder="1"/>
    <xf numFmtId="0" fontId="16" fillId="0" borderId="18" xfId="0" applyFont="1" applyBorder="1"/>
    <xf numFmtId="0" fontId="16" fillId="0" borderId="19" xfId="0" applyFont="1" applyBorder="1"/>
    <xf numFmtId="0" fontId="16" fillId="0" borderId="20" xfId="0" applyFont="1" applyBorder="1"/>
  </cellXfs>
  <cellStyles count="4">
    <cellStyle name="Lien hypertexte" xfId="1" builtinId="8"/>
    <cellStyle name="Milliers" xfId="2" builtinId="3"/>
    <cellStyle name="Normal" xfId="0" builtinId="0"/>
    <cellStyle name="Normal_Seedpsy9_macro" xfId="3" xr:uid="{00000000-0005-0000-0000-000003000000}"/>
  </cellStyles>
  <dxfs count="3">
    <dxf>
      <font>
        <strike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mruColors>
      <color rgb="FF4AA30D"/>
      <color rgb="FFFFFF66"/>
      <color rgb="FFA4A40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adblps-graines-cactus.com/galerie/Mammillaria/Mammillaria_guillauminiana_U_3497'93_Ad1_ref-831.jpg" TargetMode="External"/><Relationship Id="rId3182" Type="http://schemas.openxmlformats.org/officeDocument/2006/relationships/hyperlink" Target="https://www.adblps-graines-cactus.com/galerie/Turbinicarpus/Turbinicarpus_graminispinus_RM'DN'14_Aa2_ref-8335.jpg" TargetMode="External"/><Relationship Id="rId3042" Type="http://schemas.openxmlformats.org/officeDocument/2006/relationships/hyperlink" Target="https://www.adblps-graines-cactus.com/galerie/Morawetzia/Morawetzia_doelziana_SW_5849'03_Eo4_ref-13924.jpg" TargetMode="External"/><Relationship Id="rId170" Type="http://schemas.openxmlformats.org/officeDocument/2006/relationships/hyperlink" Target="https://www.adblps-graines-cactus.com/galerie/Cintia/Cintia_subterranea_Ravelo_2800m_KK_2052_SW_1111'00_Aa1_ref-7568.jpg" TargetMode="External"/><Relationship Id="rId987" Type="http://schemas.openxmlformats.org/officeDocument/2006/relationships/hyperlink" Target="https://www.adblps-graines-cactus.com/galerie/Notocactus/Notocactus_concinnus_rubricurvispinus_Minas_de_Corrales_Theunissen_HU_97_UP'03_Aa1_ref-3527.jpg" TargetMode="External"/><Relationship Id="rId2668" Type="http://schemas.openxmlformats.org/officeDocument/2006/relationships/hyperlink" Target="https://www.adblps-graines-cactus.com/galerie/Rebutia/Rebutia_steinmannii_cincinata_Cucho_Ingenio_WR_300_LeB_82007'_GK'81'07_Aa4_ref-4165.jpg" TargetMode="External"/><Relationship Id="rId2875" Type="http://schemas.openxmlformats.org/officeDocument/2006/relationships/hyperlink" Target="https://www.adblps-graines-cactus.com/galerie/Turbinicarpus/Turbinicarpus_pseudomacrochele_DH_526'90_Ad1_ref-1787.jpg" TargetMode="External"/><Relationship Id="rId847" Type="http://schemas.openxmlformats.org/officeDocument/2006/relationships/hyperlink" Target="https://www.adblps-graines-cactus.com/galerie/Mammillaria/Mammillaria_rekoi_aureispina_fleurs_blanches_DH_270'01_Aa5_ref-4896.jpg" TargetMode="External"/><Relationship Id="rId1477" Type="http://schemas.openxmlformats.org/officeDocument/2006/relationships/hyperlink" Target="https://www.adblps-graines-cactus.com/galerie/Rebutia/Rebutia_pygmaea_haagei_fa,_crassa_Mal_Paso_(ex,_R._rosalbiflora)_EH_WK'98_Aa4_ref-1567.jpg" TargetMode="External"/><Relationship Id="rId1684" Type="http://schemas.openxmlformats.org/officeDocument/2006/relationships/hyperlink" Target="https://www.adblps-graines-cactus.com/galerie/Echinocereus/Echinocereus_subinermis_ochoterenae_DH_355'98_Aa1_ref-5473.jpg" TargetMode="External"/><Relationship Id="rId1891" Type="http://schemas.openxmlformats.org/officeDocument/2006/relationships/hyperlink" Target="https://www.adblps-graines-cactus.com/galerie/Rebutia/Rebutia_sp,_aff._R._robustispina_La_Angostura_2600m_RH_2398a_RH'09_Aa4_ref-7094.jpg" TargetMode="External"/><Relationship Id="rId2528" Type="http://schemas.openxmlformats.org/officeDocument/2006/relationships/hyperlink" Target="https://www.adblps-graines-cactus.com/galerie/Mammillaria/Mammillaria_laui_nova_Novillo_Canon_L_1496_DH_576'00_Aa3_ref-2242.jpg" TargetMode="External"/><Relationship Id="rId2735" Type="http://schemas.openxmlformats.org/officeDocument/2006/relationships/hyperlink" Target="https://www.adblps-graines-cactus.com/galerie/Sulcorebutia/Sulcorebutia_hillmannii_Villa_Rendencion_Pampa_2750m_RH_1962a_(OR)_RH'07'08_Aa1_ref-7713.jpg" TargetMode="External"/><Relationship Id="rId2942" Type="http://schemas.openxmlformats.org/officeDocument/2006/relationships/hyperlink" Target="https://www.adblps-graines-cactus.com/galerie/Weingartia/Weingartia_riograndensis_DH_153'01_Aa3_ref-2911.jpg" TargetMode="External"/><Relationship Id="rId707" Type="http://schemas.openxmlformats.org/officeDocument/2006/relationships/hyperlink" Target="https://www.adblps-graines-cactus.com/galerie/Lobivia/Lobivia_maximiliana_westii_KK_437_MG_541'97_Aa1_ref-4065.jpg" TargetMode="External"/><Relationship Id="rId914" Type="http://schemas.openxmlformats.org/officeDocument/2006/relationships/hyperlink" Target="https://www.adblps-graines-cactus.com/galerie/Mammillaria/Mammillaria_arroyensis_Dr_Arroyo_1900m_Rep_1054_GK_4117'96_Aa1_ref-3353.jpg" TargetMode="External"/><Relationship Id="rId1337" Type="http://schemas.openxmlformats.org/officeDocument/2006/relationships/hyperlink" Target="https://www.adblps-graines-cactus.com/galerie/Rebutia/Rebutia_spegazziniana_Alto_Cajas_2500m_RH_2039a_(cl5)_RH'16_Aa1_ref-9418.jpg" TargetMode="External"/><Relationship Id="rId1544" Type="http://schemas.openxmlformats.org/officeDocument/2006/relationships/hyperlink" Target="https://www.adblps-graines-cactus.com/galerie/Rebutia/Rebutia_catamarcensis_Aconquija_E,_1900m_RH_2119a_RH'18_Aa1_ref-13217.jpg" TargetMode="External"/><Relationship Id="rId1751" Type="http://schemas.openxmlformats.org/officeDocument/2006/relationships/hyperlink" Target="https://www.adblps-graines-cactus.com/galerie/Gymnocalycium/Gymnocalycium_affine_San_Francisco_del_Chanar_700m_RH_3609_RH'11_Aa5_ref-8277.jpg" TargetMode="External"/><Relationship Id="rId2802" Type="http://schemas.openxmlformats.org/officeDocument/2006/relationships/hyperlink" Target="https://www.adblps-graines-cactus.com/galerie/Sulcorebutia/Sulcorebutia_verticillacantha_crispata_fa,_nov._Sopachuy_2350m_(=_S,_rebutioides)_RH_1577_RH'11_Aa1_ref-8889.jpg" TargetMode="External"/><Relationship Id="rId43" Type="http://schemas.openxmlformats.org/officeDocument/2006/relationships/hyperlink" Target="https://www.adblps-graines-cactus.com/galerie/Arequipa/Arequipa_hempeliana_E,_Arequipa_FVDB'00_Aa1_ref-9061.jpg" TargetMode="External"/><Relationship Id="rId1404" Type="http://schemas.openxmlformats.org/officeDocument/2006/relationships/hyperlink" Target="https://www.adblps-graines-cactus.com/galerie/Rebutia/Rebutia_einsteinii_MN_220_SS_1015'00_Aa2_ref-2724.jpg" TargetMode="External"/><Relationship Id="rId1611" Type="http://schemas.openxmlformats.org/officeDocument/2006/relationships/hyperlink" Target="https://www.adblps-graines-cactus.com/galerie/Sulcorebutia/Sulcorebutia_sp,_(non_S,_caracarensis)_'WR_598'_ChL'11_Aa2_ref-7704.jpg" TargetMode="External"/><Relationship Id="rId497" Type="http://schemas.openxmlformats.org/officeDocument/2006/relationships/hyperlink" Target="https://www.adblps-graines-cactus.com/galerie/Frailea/Frailea_pygmaea_salusiana_SW_6970'93_Aa1_ref-361.jpg" TargetMode="External"/><Relationship Id="rId2178" Type="http://schemas.openxmlformats.org/officeDocument/2006/relationships/hyperlink" Target="https://www.adblps-graines-cactus.com/galerie/Astrophytum/Astrophytum_ornatum_mirbelli_SW_4018'96_Aa8_ref-2785.jpg" TargetMode="External"/><Relationship Id="rId2385" Type="http://schemas.openxmlformats.org/officeDocument/2006/relationships/hyperlink" Target="https://www.adblps-graines-cactus.com/galerie/Gymnocalycium/Gymnocalycium_neuhuberi_aiguillons_noirs_GN_89-77-356_ELK'97_Aa5_ref-429.jpg" TargetMode="External"/><Relationship Id="rId3229" Type="http://schemas.openxmlformats.org/officeDocument/2006/relationships/hyperlink" Target="https://www.adblps-graines-cactus.com/galerie/Echeveria/Echeveria_agavoides_'Ebony'_Pz_6623'18_Aa2_ref-12171.jpg" TargetMode="External"/><Relationship Id="rId357" Type="http://schemas.openxmlformats.org/officeDocument/2006/relationships/hyperlink" Target="https://www.adblps-graines-cactus.com/galerie/Epithelantha/Epithelantha_bokei_Brewster_Co_SB_416_MG_362'98_Ab1_ref-216.jpg" TargetMode="External"/><Relationship Id="rId1194" Type="http://schemas.openxmlformats.org/officeDocument/2006/relationships/hyperlink" Target="https://www.adblps-graines-cactus.com/galerie/Pterocactus/Pterocactus_tuberosus_RN74_10km_W,_Patquia_470m_RFPA_606,02_(OR)_AL'20_Aa3_ref-11536.jpg" TargetMode="External"/><Relationship Id="rId2038" Type="http://schemas.openxmlformats.org/officeDocument/2006/relationships/hyperlink" Target="https://www.adblps-graines-cactus.com/galerie/Gymnocalycium/Gymnocalycium_glaucum_mucidum_Sierra_Copacabana_P_36a_GK_604'91_Aa8_ref-451.jpg" TargetMode="External"/><Relationship Id="rId2592" Type="http://schemas.openxmlformats.org/officeDocument/2006/relationships/hyperlink" Target="https://www.adblps-graines-cactus.com/galerie/Matucana/Matucana_myriacantha_roseoalba_Rio_Crisnejas_800-1300m_L_173_DH_887'98_Aa4_ref-2287.jpg" TargetMode="External"/><Relationship Id="rId217" Type="http://schemas.openxmlformats.org/officeDocument/2006/relationships/hyperlink" Target="https://www.adblps-graines-cactus.com/galerie/Copiapoa/Copiapoa_pendicolor_RF'90_Ep2_ref-98.jpg" TargetMode="External"/><Relationship Id="rId564" Type="http://schemas.openxmlformats.org/officeDocument/2006/relationships/hyperlink" Target="https://www.adblps-graines-cactus.com/galerie/Gymnocalycium/Gymnocalycium_leeanum_GK_610'91_Ea1_ref-443.jpg" TargetMode="External"/><Relationship Id="rId771" Type="http://schemas.openxmlformats.org/officeDocument/2006/relationships/hyperlink" Target="https://www.adblps-graines-cactus.com/galerie/Mammillaria/Mammillaria_goodridgii_DH_1048'97_Ex1_ref-665.jpg" TargetMode="External"/><Relationship Id="rId2245" Type="http://schemas.openxmlformats.org/officeDocument/2006/relationships/hyperlink" Target="https://www.adblps-graines-cactus.com/galerie/Echinocereus/Echinocereus_knippelianus_reyesii_RF'89_Ei2_ref-146.jpg" TargetMode="External"/><Relationship Id="rId2452" Type="http://schemas.openxmlformats.org/officeDocument/2006/relationships/hyperlink" Target="https://www.adblps-graines-cactus.com/galerie/Lobivia/Lobivia_haematantha_kuehnrichii_Portrero_L_459_DH_797'97_Aa4_ref-2155.jpg" TargetMode="External"/><Relationship Id="rId424" Type="http://schemas.openxmlformats.org/officeDocument/2006/relationships/hyperlink" Target="https://www.adblps-graines-cactus.com/galerie/Eriosyce/Eriosyce_paucicostata_(ex,_E._pygmaea)_GK_1608'90_Em2_ref-1068.jpg" TargetMode="External"/><Relationship Id="rId631" Type="http://schemas.openxmlformats.org/officeDocument/2006/relationships/hyperlink" Target="https://www.adblps-graines-cactus.com/galerie/Lobivia/Lobivia_silvestrii_(hybrides)_MG_546,13'06_Aa1_ref-6591.jpg" TargetMode="External"/><Relationship Id="rId1054" Type="http://schemas.openxmlformats.org/officeDocument/2006/relationships/hyperlink" Target="https://www.adblps-graines-cactus.com/galerie/Notocactus/Notocactus_rutilans_gutierrezii_WRA_253_UP'97_Ef5_ref-1131.jpg" TargetMode="External"/><Relationship Id="rId1261" Type="http://schemas.openxmlformats.org/officeDocument/2006/relationships/hyperlink" Target="https://www.adblps-graines-cactus.com/galerie/Rebutia/Rebutia_heliosa_condorensis_Abra_Condor_2700m_RH_276_RH'10_Aa1_ref-7595.jpg" TargetMode="External"/><Relationship Id="rId2105" Type="http://schemas.openxmlformats.org/officeDocument/2006/relationships/hyperlink" Target="https://www.adblps-graines-cactus.com/galerie/Mammillaria/Mammillaria_bombycina_Cienega_de_Quijas_2350m_ML_316_ML'00_Aa3_ref-828.jpg" TargetMode="External"/><Relationship Id="rId2312" Type="http://schemas.openxmlformats.org/officeDocument/2006/relationships/hyperlink" Target="https://www.adblps-graines-cactus.com/galerie/Eriosyce/Eriosyce_pygmaea_20km_N,_Chanaral_10m_FK_45_SS_3756'07_Aa4_ref-7577.jpg" TargetMode="External"/><Relationship Id="rId1121" Type="http://schemas.openxmlformats.org/officeDocument/2006/relationships/hyperlink" Target="https://www.adblps-graines-cactus.com/galerie/Parodia/Parodia_rigidispina_JL_319_JL'97_Ep2_ref-1288.jpg" TargetMode="External"/><Relationship Id="rId3086" Type="http://schemas.openxmlformats.org/officeDocument/2006/relationships/hyperlink" Target="https://www.adblps-graines-cactus.com/galerie/Parodia/Parodia_microsperma_16_SW,_Tama_875m_RFPA_1016,01_TG'25_Aa1_ref-14409.jpg" TargetMode="External"/><Relationship Id="rId1938" Type="http://schemas.openxmlformats.org/officeDocument/2006/relationships/hyperlink" Target="https://www.adblps-graines-cactus.com/galerie/Sulcorebutia/Sulcorebutia_candiae_HS_29_SS_1091'98_Ea2_ref-1657.jpg" TargetMode="External"/><Relationship Id="rId3153" Type="http://schemas.openxmlformats.org/officeDocument/2006/relationships/hyperlink" Target="https://www.adblps-graines-cactus.com/galerie/Sulcorebutia/Sulcorebutia_krugerae_hoffmannii_DH_1081'99_Eg1_ref-2538.jpg" TargetMode="External"/><Relationship Id="rId281" Type="http://schemas.openxmlformats.org/officeDocument/2006/relationships/hyperlink" Target="https://www.adblps-graines-cactus.com/galerie/Echinocereus/Echinocereus_fitchii_MC'01_Aa1_ref-4242.jpg" TargetMode="External"/><Relationship Id="rId3013" Type="http://schemas.openxmlformats.org/officeDocument/2006/relationships/hyperlink" Target="https://www.adblps-graines-cactus.com/galerie/Lithops/Lithops_bromfieldii_glaudinae_C_382_SCA_LI_21'20_Aa1_ref-13295.jpg" TargetMode="External"/><Relationship Id="rId141" Type="http://schemas.openxmlformats.org/officeDocument/2006/relationships/hyperlink" Target="https://www.adblps-graines-cactus.com/galerie/Austrocactus/Austrocactus_subandinus_Cuesta_Chihuido_SAR_10513_(clone2)_ENS_S068'23_Aa2_ref-13979.jpg" TargetMode="External"/><Relationship Id="rId3220" Type="http://schemas.openxmlformats.org/officeDocument/2006/relationships/hyperlink" Target="https://www.adblps-graines-cactus.com/galerie/Chimonanthus/Chimonanthus_praecox_AL'99_Aa5_ref-5860.jpg" TargetMode="External"/><Relationship Id="rId7" Type="http://schemas.openxmlformats.org/officeDocument/2006/relationships/hyperlink" Target="https://www.adblps-graines-cactus.com/galerie/Acanthocalycium/Acanthocalycium_violaceum_SNHF'89_Ef1_ref-7.jpg" TargetMode="External"/><Relationship Id="rId2779" Type="http://schemas.openxmlformats.org/officeDocument/2006/relationships/hyperlink" Target="https://www.adblps-graines-cactus.com/galerie/Sulcorebutia/Sulcorebutia_steinbachii_tuberculata-chrysantha_WK_300_U_4158'96_Am1_ref-1723.jpg" TargetMode="External"/><Relationship Id="rId2986" Type="http://schemas.openxmlformats.org/officeDocument/2006/relationships/hyperlink" Target="https://www.adblps-graines-cactus.com/galerie/Conophytum/Conophytum_calculus_vanzylii_Goegap_Nat,_Res._950m_RH_3337_RH'16_Aa3_ref-12803.jpg" TargetMode="External"/><Relationship Id="rId958" Type="http://schemas.openxmlformats.org/officeDocument/2006/relationships/hyperlink" Target="https://www.adblps-graines-cactus.com/galerie/Matucana/Matucana_aureiflora_x_M,_intertexta_Chugur_fleurs_oranges_PBSM_71_AL_NS00,392'07_Aa2_ref-5195.jpg" TargetMode="External"/><Relationship Id="rId1588" Type="http://schemas.openxmlformats.org/officeDocument/2006/relationships/hyperlink" Target="https://www.adblps-graines-cactus.com/galerie/Sulcorebutia/Sulcorebutia_cylindrica_magenta_Cochabamba_WR_464a_U_4514'96_Aa1_ref-2535.jpg" TargetMode="External"/><Relationship Id="rId1795" Type="http://schemas.openxmlformats.org/officeDocument/2006/relationships/hyperlink" Target="https://www.adblps-graines-cactus.com/galerie/Lobivia/Lobivia_acanthoplegma_Tarata-Anzaldo_3050m_JK_6_SS_309'97_Aa5_ref-2137.jpg" TargetMode="External"/><Relationship Id="rId2639" Type="http://schemas.openxmlformats.org/officeDocument/2006/relationships/hyperlink" Target="https://www.adblps-graines-cactus.com/galerie/Rebutia/Rebutia_pulvispina_KK_1568_U'98_Ai2_ref-1427.jpg" TargetMode="External"/><Relationship Id="rId2846" Type="http://schemas.openxmlformats.org/officeDocument/2006/relationships/hyperlink" Target="https://www.adblps-graines-cactus.com/galerie/Turbinicarpus/Turbinicarpus_saueri_ysabelae_Lz_1204_RM'15_Aa2_ref-13118.jpg" TargetMode="External"/><Relationship Id="rId87" Type="http://schemas.openxmlformats.org/officeDocument/2006/relationships/hyperlink" Target="https://www.adblps-graines-cactus.com/galerie/Arrojadoa/Arrojadoa_dinae_nana_Montezuma_HU_578_GK_1877'22_Aa2_ref-13918.jpg" TargetMode="External"/><Relationship Id="rId818" Type="http://schemas.openxmlformats.org/officeDocument/2006/relationships/hyperlink" Target="https://www.adblps-graines-cactus.com/galerie/Mammillaria/Mammillaria_carretii_U_2933'93_Eg2_ref-635.jpg" TargetMode="External"/><Relationship Id="rId1448" Type="http://schemas.openxmlformats.org/officeDocument/2006/relationships/hyperlink" Target="https://www.adblps-graines-cactus.com/galerie/Rebutia/Rebutia_pygmaea_Tarija_Viles_RH_1074_LeB_97047'07_Aa1_ref-4116.jpg" TargetMode="External"/><Relationship Id="rId1655" Type="http://schemas.openxmlformats.org/officeDocument/2006/relationships/hyperlink" Target="https://www.adblps-graines-cactus.com/galerie/Copiapoa/Copiapoa_laui_Esmeralda_L_891_(OR)_GC'97_Aa8_ref-89.jpg" TargetMode="External"/><Relationship Id="rId2706" Type="http://schemas.openxmlformats.org/officeDocument/2006/relationships/hyperlink" Target="https://www.adblps-graines-cactus.com/galerie/Sulcorebutia/Sulcorebutia_breviflora_haseltonii_La_Vina_HS_144_U_5135'98_Aa2_ref-1653.jpg" TargetMode="External"/><Relationship Id="rId1308" Type="http://schemas.openxmlformats.org/officeDocument/2006/relationships/hyperlink" Target="https://www.adblps-graines-cactus.com/galerie/Rebutia/Rebutia_nogalesensis_Tarvita_FR_768_JLo_819'96_Aa3_ref-1414.jpg" TargetMode="External"/><Relationship Id="rId1862" Type="http://schemas.openxmlformats.org/officeDocument/2006/relationships/hyperlink" Target="https://www.adblps-graines-cactus.com/galerie/Notocactus/Notocactus_concinnus_parviflorus_MK'97_Ef1_ref-1161.jpg" TargetMode="External"/><Relationship Id="rId2913" Type="http://schemas.openxmlformats.org/officeDocument/2006/relationships/hyperlink" Target="https://www.adblps-graines-cactus.com/galerie/Turbinicarpus/Turbinicarpus_schmiedickeanus_klinkerianus_fa,_schwarzii_SB_1298_(doute)_RM'HB_05555'15_Aa3_ref-8857.jpg" TargetMode="External"/><Relationship Id="rId1515" Type="http://schemas.openxmlformats.org/officeDocument/2006/relationships/hyperlink" Target="https://www.adblps-graines-cactus.com/galerie/Rebutia/Rebutia_steinmannii_Iscayachi-San_Antonio-Paichu_HTH_141b_HTH'14_Aa1_ref-8390.jpg" TargetMode="External"/><Relationship Id="rId1722" Type="http://schemas.openxmlformats.org/officeDocument/2006/relationships/hyperlink" Target="https://www.adblps-graines-cactus.com/galerie/Eriosyce/Eriosyce_subgibbosa_castanea_Villa_Prat_WM_18_AL'Pz_3864'02_Aa2_ref-7578.jpg" TargetMode="External"/><Relationship Id="rId14" Type="http://schemas.openxmlformats.org/officeDocument/2006/relationships/hyperlink" Target="https://www.adblps-graines-cactus.com/galerie/Acanthocalycium/Acanthocalycium_ferrarii_HZ'90_Ek5_ref-9.jpg" TargetMode="External"/><Relationship Id="rId2289" Type="http://schemas.openxmlformats.org/officeDocument/2006/relationships/hyperlink" Target="https://www.adblps-graines-cactus.com/galerie/Eriosyce/Eriosyce_esmeraldana_haut_de_la_plage_d'Esmeralda_30m_AWC_477_AWC'00_Aa4_ref-2323.jpg" TargetMode="External"/><Relationship Id="rId2496" Type="http://schemas.openxmlformats.org/officeDocument/2006/relationships/hyperlink" Target="https://www.adblps-graines-cactus.com/galerie/Mammillaria/Mammillaria_weingartiana_San_Juanito_SB_831_MG_943'92_Aa1_ref-845.jpg" TargetMode="External"/><Relationship Id="rId468" Type="http://schemas.openxmlformats.org/officeDocument/2006/relationships/hyperlink" Target="https://www.adblps-graines-cactus.com/galerie/Escobaria/Escobaria_dasyacantha_Candelaria_HK_380_MG_376,5'97_Aa2_ref-273.jpg" TargetMode="External"/><Relationship Id="rId675" Type="http://schemas.openxmlformats.org/officeDocument/2006/relationships/hyperlink" Target="https://www.adblps-graines-cactus.com/galerie/Lobivia/Lobivia_hertrichiana_L_154a_DH_725'07_Aa3_ref-7080.jpg" TargetMode="External"/><Relationship Id="rId882" Type="http://schemas.openxmlformats.org/officeDocument/2006/relationships/hyperlink" Target="https://www.adblps-graines-cactus.com/galerie/Mammillaria/Mammillaria_noureddineana_E,_de_San_Pedro_1000m_ML_261_Aa1_ref-2232.jpg" TargetMode="External"/><Relationship Id="rId1098" Type="http://schemas.openxmlformats.org/officeDocument/2006/relationships/hyperlink" Target="https://www.adblps-graines-cactus.com/galerie/Parodia/Parodia_formosa_Margarita_FR_735_U_4893'96_Aa5_ref-1260.jpg" TargetMode="External"/><Relationship Id="rId2149" Type="http://schemas.openxmlformats.org/officeDocument/2006/relationships/hyperlink" Target="https://www.adblps-graines-cactus.com/galerie/Mammilloydia/Mammilloydia_candida_rosea_DH_165'96_Ea3_ref-1014.jpg" TargetMode="External"/><Relationship Id="rId2356" Type="http://schemas.openxmlformats.org/officeDocument/2006/relationships/hyperlink" Target="https://www.adblps-graines-cactus.com/galerie/Frailea/Frailea_concepcionensis_FM'95_Aa8_ref-366.jpg" TargetMode="External"/><Relationship Id="rId2563" Type="http://schemas.openxmlformats.org/officeDocument/2006/relationships/hyperlink" Target="https://www.adblps-graines-cactus.com/galerie/Mammillaria/Mammillaria_fittkaui_MG_642'93_Ek2_ref-966.jpg" TargetMode="External"/><Relationship Id="rId2770" Type="http://schemas.openxmlformats.org/officeDocument/2006/relationships/hyperlink" Target="https://www.adblps-graines-cactus.com/galerie/Sulcorebutia/Sulcorebutia_sormae_Pampa_Huasi_3700m_RH_3126_(cl6)_RH'15_Aa1_ref-11088.jpg" TargetMode="External"/><Relationship Id="rId328" Type="http://schemas.openxmlformats.org/officeDocument/2006/relationships/hyperlink" Target="https://www.adblps-graines-cactus.com/galerie/Echinopsis/Echinopsis_ancistrophora_kratochviliana_Quebrada_del_Toro_WR_2_DSW'10_Aa1_ref-5557.jpg" TargetMode="External"/><Relationship Id="rId535" Type="http://schemas.openxmlformats.org/officeDocument/2006/relationships/hyperlink" Target="https://www.adblps-graines-cactus.com/galerie/Gymnocalycium/Gymnocalycium_campestre_N,_San_Jose_de_La_Dormida_548m_VoS_10-778_VoS'16_Aa2_ref-12718.jpg" TargetMode="External"/><Relationship Id="rId742" Type="http://schemas.openxmlformats.org/officeDocument/2006/relationships/hyperlink" Target="https://www.adblps-graines-cactus.com/galerie/Maihuenia/Maihuenia_patagonica_route_221_RFPA_809,01_TG'24_Aa1_ref-13558.jpg" TargetMode="External"/><Relationship Id="rId1165" Type="http://schemas.openxmlformats.org/officeDocument/2006/relationships/hyperlink" Target="https://www.adblps-graines-cactus.com/galerie/Pediocactus/Pediocactus_simpsonii_robustior_Humboldt_Co_SB_1590_MG_1170,8'07_Aa4_ref-10998.jpg" TargetMode="External"/><Relationship Id="rId1372" Type="http://schemas.openxmlformats.org/officeDocument/2006/relationships/hyperlink" Target="https://www.adblps-graines-cactus.com/galerie/Rebutia/Rebutia_walteri_Jujuy_a_Salta_a_Catamarca_WR_784_U'98_Aa1_ref-2960.jpg" TargetMode="External"/><Relationship Id="rId2009" Type="http://schemas.openxmlformats.org/officeDocument/2006/relationships/hyperlink" Target="https://www.adblps-graines-cactus.com/galerie/Frailea/Frailea_pygmaea_grandiflora_Uruguay_SCHL_64_LBk'03_Aa1_ref-2073.jpg" TargetMode="External"/><Relationship Id="rId2216" Type="http://schemas.openxmlformats.org/officeDocument/2006/relationships/hyperlink" Target="https://www.adblps-graines-cactus.com/galerie/Copiapoa/Copiapoa_megarhiza_parvula_Caldera_RK_AL'RK'07_Aa2_ref-5841.jpg" TargetMode="External"/><Relationship Id="rId2423" Type="http://schemas.openxmlformats.org/officeDocument/2006/relationships/hyperlink" Target="https://www.adblps-graines-cactus.com/galerie/Gymnocalycium/Gymnocalycium_vatteri_Las_Rabonas_950m_JL_383_JL'97_Aa5_ref-478.jpg" TargetMode="External"/><Relationship Id="rId2630" Type="http://schemas.openxmlformats.org/officeDocument/2006/relationships/hyperlink" Target="https://www.adblps-graines-cactus.com/galerie/Pterocactus/Pterocactus_tuberosus_Laguna_Llancanelo_SAR_9384_(OR)_DSW'SAR'15_Aa7_ref-9876.jpg" TargetMode="External"/><Relationship Id="rId602" Type="http://schemas.openxmlformats.org/officeDocument/2006/relationships/hyperlink" Target="https://www.adblps-graines-cactus.com/galerie/Gymnocalycium/Gymnocalycium_mendozaense_Cerro_Cabrera_516m_LB_3811_LBt_3590'15_Aa6_ref-11102.jpg" TargetMode="External"/><Relationship Id="rId1025" Type="http://schemas.openxmlformats.org/officeDocument/2006/relationships/hyperlink" Target="https://www.adblps-graines-cactus.com/galerie/Notocactus/Notocactus_langsdorfii_leprosorum_GK_4893'90_Cz2_ref-1235.jpg" TargetMode="External"/><Relationship Id="rId1232" Type="http://schemas.openxmlformats.org/officeDocument/2006/relationships/hyperlink" Target="https://www.adblps-graines-cactus.com/galerie/Rebutia/Rebutia_fiebrigii_ithyacantha_RF'89_Aa1_ref-1387.jpg" TargetMode="External"/><Relationship Id="rId3197" Type="http://schemas.openxmlformats.org/officeDocument/2006/relationships/hyperlink" Target="https://www.adblps-graines-cactus.com/galerie/Lobivia/Lobivia_arachnacantha_torrecilacensis-x-_Matucana_weberbaueri_flammea_AL'01-33_Aa3_ref-2844.jpg" TargetMode="External"/><Relationship Id="rId3057" Type="http://schemas.openxmlformats.org/officeDocument/2006/relationships/hyperlink" Target="https://www.adblps-graines-cactus.com/galerie/Notocactus/Notocactus_megapotamicus_Quevedos_PR_220_SW_2295'98_Ek2_ref-1183.jpg" TargetMode="External"/><Relationship Id="rId185" Type="http://schemas.openxmlformats.org/officeDocument/2006/relationships/hyperlink" Target="https://www.adblps-graines-cactus.com/galerie/Copiapoa/Copiapoa_bridgesii_GK_243'92_Fs1_ref-79.jpg" TargetMode="External"/><Relationship Id="rId1909" Type="http://schemas.openxmlformats.org/officeDocument/2006/relationships/hyperlink" Target="https://www.adblps-graines-cactus.com/galerie/Rebutia/Rebutia_pygmaea_paucicostata_Curqui_3650m_RH_3178a_RH'10_Aa2_ref-8849.jpg" TargetMode="External"/><Relationship Id="rId3264" Type="http://schemas.openxmlformats.org/officeDocument/2006/relationships/hyperlink" Target="https://www.adblps-graines-cactus.com/galerie/Stomatium/Stomatium_alboroseum_Plaatbakkies_1060m_(Faucaria)_RH_3294_RH'16_Aa2_ref-9925.jpg" TargetMode="External"/><Relationship Id="rId392" Type="http://schemas.openxmlformats.org/officeDocument/2006/relationships/hyperlink" Target="https://www.adblps-graines-cactus.com/galerie/Eriosyce/Eriosyce_crispa_atroviridis_v,_huascensis_Huasco_AdB_2,24_GPS'94_Eq6_ref-2300.jpg" TargetMode="External"/><Relationship Id="rId2073" Type="http://schemas.openxmlformats.org/officeDocument/2006/relationships/hyperlink" Target="https://www.adblps-graines-cactus.com/galerie/Lobivia/Lobivia_haematantha_fescheri_WR_230_DSW'WR'09_Aa1_ref-7683.jpg" TargetMode="External"/><Relationship Id="rId2280" Type="http://schemas.openxmlformats.org/officeDocument/2006/relationships/hyperlink" Target="https://www.adblps-graines-cactus.com/galerie/Eriosyce/Eriosyce_andreaeana_15km_SO_Alto_Carrizal_RFPA_259,01_AL_NS16,37'17_Aa2_ref-11514.jpg" TargetMode="External"/><Relationship Id="rId3124" Type="http://schemas.openxmlformats.org/officeDocument/2006/relationships/hyperlink" Target="https://www.adblps-graines-cactus.com/galerie/Rebutia/Rebutia_rubiginosa_Navarez_1000-1300m_L_402_(ex_L_407)_SS_1024'98_Aa1_ref-1438.jpg" TargetMode="External"/><Relationship Id="rId252" Type="http://schemas.openxmlformats.org/officeDocument/2006/relationships/hyperlink" Target="https://www.adblps-graines-cactus.com/galerie/Echinocactus/Echinocactus_horizonthalonius_subiki_Ejido_Soledad_RS_615_ChL'10_Aa3_ref-9911.jpg" TargetMode="External"/><Relationship Id="rId2140" Type="http://schemas.openxmlformats.org/officeDocument/2006/relationships/hyperlink" Target="https://www.adblps-graines-cactus.com/galerie/Mammillaria/Mammillaria_apozolensis_saltensis_Monte_Escobedo_L_1045_MG_555,7'98_Aa3_ref-2717.jpg" TargetMode="External"/><Relationship Id="rId112" Type="http://schemas.openxmlformats.org/officeDocument/2006/relationships/hyperlink" Target="https://www.adblps-graines-cactus.com/galerie/Astrophytum/Astrophytum_capricorne_niveum_forts_aiguillons_jaunes_DH_999'98_Aa5_ref-2750.jpg" TargetMode="External"/><Relationship Id="rId1699" Type="http://schemas.openxmlformats.org/officeDocument/2006/relationships/hyperlink" Target="https://www.adblps-graines-cactus.com/galerie/Epithelantha/Epithelantha_micromeris_SB_1327_MG_359,2'97_Fu1_ref-223.jpg" TargetMode="External"/><Relationship Id="rId2000" Type="http://schemas.openxmlformats.org/officeDocument/2006/relationships/hyperlink" Target="https://www.adblps-graines-cactus.com/galerie/Eriosyce/Eriosyce_odieri_nuda_FR_1425_WK'98_Ab1_ref-2674.jpg" TargetMode="External"/><Relationship Id="rId2957" Type="http://schemas.openxmlformats.org/officeDocument/2006/relationships/hyperlink" Target="https://www.adblps-graines-cactus.com/galerie/Weingartia/Weingartia_westii_Chini_Mayu_3150m_RH_2460_RH'11_Aa6_ref-9421.jpg" TargetMode="External"/><Relationship Id="rId929" Type="http://schemas.openxmlformats.org/officeDocument/2006/relationships/hyperlink" Target="https://www.adblps-graines-cactus.com/galerie/Mammillaria/Mammillaria_coahuilensis_ML_563_ML'98_Fu3_ref-987.jpg" TargetMode="External"/><Relationship Id="rId1559" Type="http://schemas.openxmlformats.org/officeDocument/2006/relationships/hyperlink" Target="https://www.adblps-graines-cactus.com/galerie/Rebutia/Rebutia_minuscula_bruneoradicata_Fred_Fraser_HB_7058'98_Aa2_ref-1604.jpg" TargetMode="External"/><Relationship Id="rId1766" Type="http://schemas.openxmlformats.org/officeDocument/2006/relationships/hyperlink" Target="https://www.adblps-graines-cactus.com/galerie/Gymnocalycium/Gymnocalycium_leeanum_netrelianum_DH_86'96_Aa1_ref-2104.jpg" TargetMode="External"/><Relationship Id="rId1973" Type="http://schemas.openxmlformats.org/officeDocument/2006/relationships/hyperlink" Target="https://www.adblps-graines-cactus.com/galerie/Sulcorebutia/Sulcorebutia_tarijensis_carchimayuensis_San_Lorenzo-Rio_Pilaya_2950m_RH_966_RH'01_Aa2_ref-4743.jpg" TargetMode="External"/><Relationship Id="rId2817" Type="http://schemas.openxmlformats.org/officeDocument/2006/relationships/hyperlink" Target="https://www.adblps-graines-cactus.com/galerie/Thelocactus/Thelocactus_bicolor_texensis_DH_427'96_Ei2_ref-1744.jpg" TargetMode="External"/><Relationship Id="rId58" Type="http://schemas.openxmlformats.org/officeDocument/2006/relationships/hyperlink" Target="https://www.adblps-graines-cactus.com/galerie/Ariocarpus/Ariocarpus_fissuratus_intermedius_Cuatrocienagas_SB_503_MG_29'96_Aa5_ref-2963.jpg" TargetMode="External"/><Relationship Id="rId1419" Type="http://schemas.openxmlformats.org/officeDocument/2006/relationships/hyperlink" Target="https://www.adblps-graines-cactus.com/galerie/Rebutia/Rebutia_leucanthema_Salinas_3500m_RH_2080a_RH'10_Aa3_ref-8845.jpg" TargetMode="External"/><Relationship Id="rId1626" Type="http://schemas.openxmlformats.org/officeDocument/2006/relationships/hyperlink" Target="https://www.adblps-graines-cactus.com/galerie/Astrophytum/Astrophytum_myriostigma_fleurs_de_taille_variable_NR'89_Aa4_ref-50.jpg" TargetMode="External"/><Relationship Id="rId1833" Type="http://schemas.openxmlformats.org/officeDocument/2006/relationships/hyperlink" Target="https://www.adblps-graines-cactus.com/galerie/Mammillaria/Mammillaria_aurihamata_GK_2718'92_Aa2_ref-924.jpg" TargetMode="External"/><Relationship Id="rId1900" Type="http://schemas.openxmlformats.org/officeDocument/2006/relationships/hyperlink" Target="https://www.adblps-graines-cactus.com/galerie/Rebutia/Rebutia_pygmaea_eos_L_541_MG_536,7481'01_Aa1_ref-4162.jpg" TargetMode="External"/><Relationship Id="rId579" Type="http://schemas.openxmlformats.org/officeDocument/2006/relationships/hyperlink" Target="https://www.adblps-graines-cactus.com/galerie/Gymnocalycium/Gymnocalycium_nigriareolatum_Cuesta_Portozuela_CS_464,2_241_CS'13_Aa1_ref-8894.jpg" TargetMode="External"/><Relationship Id="rId786" Type="http://schemas.openxmlformats.org/officeDocument/2006/relationships/hyperlink" Target="https://www.adblps-graines-cactus.com/galerie/Mammillaria/Mammillaria_fraileana_Pichilingue_SB_1247_MG_646,5'92_Aa1_ref-692.jpg" TargetMode="External"/><Relationship Id="rId993" Type="http://schemas.openxmlformats.org/officeDocument/2006/relationships/hyperlink" Target="https://www.adblps-graines-cactus.com/galerie/Notocactus/Notocactus_erubescens_schlosseri_WRA_21_WRA'98_Ef1_ref-1228.jpg" TargetMode="External"/><Relationship Id="rId2467" Type="http://schemas.openxmlformats.org/officeDocument/2006/relationships/hyperlink" Target="https://www.adblps-graines-cactus.com/galerie/Mammillaria/Mammillaria_microcarpa_grahami_DH_636'91_Aa2_ref-687.jpg" TargetMode="External"/><Relationship Id="rId2674" Type="http://schemas.openxmlformats.org/officeDocument/2006/relationships/hyperlink" Target="https://www.adblps-graines-cactus.com/galerie/Rebutia/Rebutia_krainziana_GK_3133'91_Fu2_ref-1595.jpg" TargetMode="External"/><Relationship Id="rId439" Type="http://schemas.openxmlformats.org/officeDocument/2006/relationships/hyperlink" Target="https://www.adblps-graines-cactus.com/galerie/Eriosyce/Eriosyce_recondita_vexata_petits_aiguillons_DH_1189'93_Ab1_ref-1077.jpg" TargetMode="External"/><Relationship Id="rId646" Type="http://schemas.openxmlformats.org/officeDocument/2006/relationships/hyperlink" Target="https://www.adblps-graines-cactus.com/galerie/Lobivia/Lobivia_cardenasiana_E_Tarija_2350m_WR_498_MG_345,92'97_Aa3_ref-544.jpg" TargetMode="External"/><Relationship Id="rId1069" Type="http://schemas.openxmlformats.org/officeDocument/2006/relationships/hyperlink" Target="https://www.adblps-graines-cactus.com/galerie/Opuntia/Opuntia_phaeacantha_fleurs_jaunes,_rustique_RH'14_Aa2_ref-11071.jpg" TargetMode="External"/><Relationship Id="rId1276" Type="http://schemas.openxmlformats.org/officeDocument/2006/relationships/hyperlink" Target="https://www.adblps-graines-cactus.com/galerie/Rebutia/Rebutia_huasiensis_Huankanqui_3200m_RH_896_RH'07_Aa2_ref-8387.jpg" TargetMode="External"/><Relationship Id="rId1483" Type="http://schemas.openxmlformats.org/officeDocument/2006/relationships/hyperlink" Target="https://www.adblps-graines-cactus.com/galerie/Rebutia/Rebutia_pygmaea_huarinensis_Huari_3800m_KK_1894_U_5299'99_Eg3_ref-1503.jpg" TargetMode="External"/><Relationship Id="rId2327" Type="http://schemas.openxmlformats.org/officeDocument/2006/relationships/hyperlink" Target="https://www.adblps-graines-cactus.com/galerie/Eriosyce/Eriosyce_villosa_cephalophora_DH_1029'91_Fr5_ref-1079.jpg" TargetMode="External"/><Relationship Id="rId2881" Type="http://schemas.openxmlformats.org/officeDocument/2006/relationships/hyperlink" Target="https://www.adblps-graines-cactus.com/galerie/Turbinicarpus/Turbinicarpus_pseudomacrochele_lausseri_GK_4545'96_Cf3_ref-1772.jpg" TargetMode="External"/><Relationship Id="rId506" Type="http://schemas.openxmlformats.org/officeDocument/2006/relationships/hyperlink" Target="https://www.adblps-graines-cactus.com/galerie/Frailea/Frailea_pseudograhliana_HU_1569_LBk'02_Dx1_ref-2048.jpg" TargetMode="External"/><Relationship Id="rId853" Type="http://schemas.openxmlformats.org/officeDocument/2006/relationships/hyperlink" Target="https://www.adblps-graines-cactus.com/galerie/Mammillaria/Mammillaria_supraflumen_Ferreria_1550m_ML_295_JPi'95_Aa3_ref-773.jpg" TargetMode="External"/><Relationship Id="rId1136" Type="http://schemas.openxmlformats.org/officeDocument/2006/relationships/hyperlink" Target="https://www.adblps-graines-cactus.com/galerie/Parodia/Parodia_echinus_FR_747_MG_1129,31'98_Ea2_ref-2427.jpg" TargetMode="External"/><Relationship Id="rId1690" Type="http://schemas.openxmlformats.org/officeDocument/2006/relationships/hyperlink" Target="https://www.adblps-graines-cactus.com/galerie/Echinofossulocactus/Echinofossulocactus_phyllacanthus_(kellerianus)_RM'15_Aa1_ref-12941.jpg" TargetMode="External"/><Relationship Id="rId2534" Type="http://schemas.openxmlformats.org/officeDocument/2006/relationships/hyperlink" Target="https://www.adblps-graines-cactus.com/galerie/Mammillaria/Mammillaria_pilispina_Huizache_SB_822_MG_843,8'95_Ab3_ref-902.jpg" TargetMode="External"/><Relationship Id="rId2741" Type="http://schemas.openxmlformats.org/officeDocument/2006/relationships/hyperlink" Target="https://www.adblps-graines-cactus.com/galerie/Sulcorebutia/Sulcorebutia_krugerae_hoffmannii_JK_17_SS_1319'00_Aa2_ref-2704.jpg" TargetMode="External"/><Relationship Id="rId713" Type="http://schemas.openxmlformats.org/officeDocument/2006/relationships/hyperlink" Target="https://www.adblps-graines-cactus.com/galerie/Lobivia/Lobivia_pugionacantha_salitrensis_WR_636_GK_2645'97_Ar3_ref-604.jpg" TargetMode="External"/><Relationship Id="rId920" Type="http://schemas.openxmlformats.org/officeDocument/2006/relationships/hyperlink" Target="https://www.adblps-graines-cactus.com/galerie/Mammillaria/Mammillaria_sempervivi_Ixmiquilpan_1809m_RMSD_98_DR'15_Aa1_ref-13328.jpg" TargetMode="External"/><Relationship Id="rId1343" Type="http://schemas.openxmlformats.org/officeDocument/2006/relationships/hyperlink" Target="https://www.adblps-graines-cactus.com/galerie/Rebutia/Rebutia_spegazziniana_boliviana_Mal_Paso_3750m_RH_305_RH'01_Aa3_ref-2697.jpg" TargetMode="External"/><Relationship Id="rId1550" Type="http://schemas.openxmlformats.org/officeDocument/2006/relationships/hyperlink" Target="https://www.adblps-graines-cactus.com/galerie/Rebutia/Rebutia_fabrisii_Santa_Ana_a_Valle_Colorado_WR_688_RH'07_Aa2_ref-4718.jpg" TargetMode="External"/><Relationship Id="rId2601" Type="http://schemas.openxmlformats.org/officeDocument/2006/relationships/hyperlink" Target="https://www.adblps-graines-cactus.com/galerie/Notocactus/Notocactus_lenninghausii_minor_Pareci_Novo_Gf_1708_(OR)_NG'15_Aa3_ref-9384.jpg" TargetMode="External"/><Relationship Id="rId1203" Type="http://schemas.openxmlformats.org/officeDocument/2006/relationships/hyperlink" Target="https://www.adblps-graines-cactus.com/galerie/Pygmaeocereus/Pygmaeocereus_bylesianus_'rowleyanus'_JM'15_Aa2_ref-13986.jpg" TargetMode="External"/><Relationship Id="rId1410" Type="http://schemas.openxmlformats.org/officeDocument/2006/relationships/hyperlink" Target="https://www.adblps-graines-cactus.com/galerie/Rebutia/Rebutia_einsteinii_conoidea_JPB'97_Aa2_ref-1494.jpg" TargetMode="External"/><Relationship Id="rId3168" Type="http://schemas.openxmlformats.org/officeDocument/2006/relationships/hyperlink" Target="https://www.adblps-graines-cactus.com/galerie/Thelocactus/Thelocactus_bicolor_GK_1760'88_pro_parte1_Aa1_ref-4103.jpg" TargetMode="External"/><Relationship Id="rId296" Type="http://schemas.openxmlformats.org/officeDocument/2006/relationships/hyperlink" Target="https://www.adblps-graines-cactus.com/galerie/Echinocereus/Echinocereus_leucanthus_RM'JM'12_Aa1_ref-11085.jpg" TargetMode="External"/><Relationship Id="rId2184" Type="http://schemas.openxmlformats.org/officeDocument/2006/relationships/hyperlink" Target="https://www.adblps-graines-cactus.com/galerie/Blossfeldia/Blossfeldia_liliputana_(_ex,_B._cyathiformis)_U_5943'06_Aa1_ref-6531.jpg" TargetMode="External"/><Relationship Id="rId2391" Type="http://schemas.openxmlformats.org/officeDocument/2006/relationships/hyperlink" Target="https://www.adblps-graines-cactus.com/galerie/Gymnocalycium/Gymnocalycium_striglianum_MG_490,26'93_En3_ref-438.jpg" TargetMode="External"/><Relationship Id="rId3028" Type="http://schemas.openxmlformats.org/officeDocument/2006/relationships/hyperlink" Target="https://www.adblps-graines-cactus.com/galerie/Pelargonium/Pelargonium_mollicomum_(ex,_P._exhibens)_Ayelo'16_Aa3_ref-8928.jpg" TargetMode="External"/><Relationship Id="rId3235" Type="http://schemas.openxmlformats.org/officeDocument/2006/relationships/hyperlink" Target="https://www.adblps-graines-cactus.com/galerie/Habranthus/Habranthus_tubispathus_JAA'15_Aa5_ref-8489.jpg" TargetMode="External"/><Relationship Id="rId156" Type="http://schemas.openxmlformats.org/officeDocument/2006/relationships/hyperlink" Target="https://www.adblps-graines-cactus.com/galerie/Blossfeldia/Blossfeldia_sp,_Zudanez_GK_3266'99_Ab1_ref-69.jpg" TargetMode="External"/><Relationship Id="rId363" Type="http://schemas.openxmlformats.org/officeDocument/2006/relationships/hyperlink" Target="https://www.adblps-graines-cactus.com/galerie/Eriosyce/Eriosyce_islayensis_DH_986'90_Eq3_ref-491.jpg" TargetMode="External"/><Relationship Id="rId570" Type="http://schemas.openxmlformats.org/officeDocument/2006/relationships/hyperlink" Target="https://www.adblps-graines-cactus.com/galerie/Gymnocalycium/Gymnocalycium_carminanthum_El_Rodeo_1650m_(ex,_oenanthum)_ZJ_118_MG_479,32'98_Aa6_ref-2794.jpg" TargetMode="External"/><Relationship Id="rId2044" Type="http://schemas.openxmlformats.org/officeDocument/2006/relationships/hyperlink" Target="https://www.adblps-graines-cactus.com/galerie/Gymnocalycium/Gymnocalycium_koselskyanum_MG_469,5'94_Aa2_ref-2856.jpg" TargetMode="External"/><Relationship Id="rId2251" Type="http://schemas.openxmlformats.org/officeDocument/2006/relationships/hyperlink" Target="https://www.adblps-graines-cactus.com/galerie/Echinocereus/Echinocereus_stoloniferus_tayopensis_L_95_MG_258,14'97_Aa1_ref-2640.jpg" TargetMode="External"/><Relationship Id="rId223" Type="http://schemas.openxmlformats.org/officeDocument/2006/relationships/hyperlink" Target="https://www.adblps-graines-cactus.com/galerie/Coryphantha/Coryphantha_compacta_Sierra_Papurin_GL_67_MG_88,7'98_Aa2_ref-2876.jpg" TargetMode="External"/><Relationship Id="rId430" Type="http://schemas.openxmlformats.org/officeDocument/2006/relationships/hyperlink" Target="https://www.adblps-graines-cactus.com/galerie/Eriosyce/Eriosyce_paucicostata_neohankeana_(neohankeana_v,_roseiflora)_MG_1031,223'97_Aa2_ref-3985.jpg" TargetMode="External"/><Relationship Id="rId1060" Type="http://schemas.openxmlformats.org/officeDocument/2006/relationships/hyperlink" Target="https://www.adblps-graines-cactus.com/galerie/Notocactus/Notocactus_alacriportanus_nova_Cambara_do_Sul_HU_1519_AHi'99_Eb2_ref-1153.jpg" TargetMode="External"/><Relationship Id="rId2111" Type="http://schemas.openxmlformats.org/officeDocument/2006/relationships/hyperlink" Target="https://www.adblps-graines-cactus.com/galerie/Mammillaria/Mammillaria_magallanii_Tacubaya_SB_1017_MG_743,2'97_Fu2_ref-866.jpg" TargetMode="External"/><Relationship Id="rId1877" Type="http://schemas.openxmlformats.org/officeDocument/2006/relationships/hyperlink" Target="https://www.adblps-graines-cactus.com/galerie/Peniocereus/Peniocereus_viperinus_Zapotitlan_de_Salinas_1600m_SB_526_ChL'19_Aa1_ref-11579.jpg" TargetMode="External"/><Relationship Id="rId2928" Type="http://schemas.openxmlformats.org/officeDocument/2006/relationships/hyperlink" Target="https://www.adblps-graines-cactus.com/galerie/Turbinicarpus/Turbinicarpus_alonsoi_GK_1822'99_Ff1_ref-1752.jpg" TargetMode="External"/><Relationship Id="rId1737" Type="http://schemas.openxmlformats.org/officeDocument/2006/relationships/hyperlink" Target="https://www.adblps-graines-cactus.com/galerie/Escobaria/Escobaria_missouriensis_nova_San_Ysidro_GK_4787'97_Aa6_ref-296.jpg" TargetMode="External"/><Relationship Id="rId1944" Type="http://schemas.openxmlformats.org/officeDocument/2006/relationships/hyperlink" Target="https://www.adblps-graines-cactus.com/galerie/Sulcorebutia/Sulcorebutia_frankiana_lilacina_n,_n._Quitarge_2800m_Pz_7020'10_Aa2_ref-8876.jpg" TargetMode="External"/><Relationship Id="rId3092" Type="http://schemas.openxmlformats.org/officeDocument/2006/relationships/hyperlink" Target="https://www.adblps-graines-cactus.com/galerie/Parodia/Parodia_uhligiana_U_5123'98_Aa4_ref-2770.jpg" TargetMode="External"/><Relationship Id="rId29" Type="http://schemas.openxmlformats.org/officeDocument/2006/relationships/hyperlink" Target="https://www.adblps-graines-cactus.com/galerie/Acanthocalycium/Acanthocalycium_variiflorum_Amaicha_del_Valle_2300m_P_48_GK_1871'96_Aa2_ref-7672.jpg" TargetMode="External"/><Relationship Id="rId1804" Type="http://schemas.openxmlformats.org/officeDocument/2006/relationships/hyperlink" Target="https://www.adblps-graines-cactus.com/galerie/Lobivia/Lobivia_haematantha_rebutioides_(ex,_L._famatimensis_v._aurantiaca)_GK_801'88_Aa1_ref-11496.jpg" TargetMode="External"/><Relationship Id="rId897" Type="http://schemas.openxmlformats.org/officeDocument/2006/relationships/hyperlink" Target="https://www.adblps-graines-cactus.com/galerie/Mammillaria/Mammillaria_anniana_DH_591'91_Eo1_ref-923.jpg" TargetMode="External"/><Relationship Id="rId2578" Type="http://schemas.openxmlformats.org/officeDocument/2006/relationships/hyperlink" Target="https://www.adblps-graines-cactus.com/galerie/Mammillaria/Mammillaria_zuccariana_TL_421_ML'05_Aa1_ref-6501.jpg" TargetMode="External"/><Relationship Id="rId2785" Type="http://schemas.openxmlformats.org/officeDocument/2006/relationships/hyperlink" Target="https://www.adblps-graines-cactus.com/galerie/Sulcorebutia/Sulcorebutia_tarijensis_carchimayuensis_San_Lorenzo-Rio_Pilaya_2800m_RH_2014a_RH'08_Aa2_ref-7071.jpg" TargetMode="External"/><Relationship Id="rId2992" Type="http://schemas.openxmlformats.org/officeDocument/2006/relationships/hyperlink" Target="https://www.adblps-graines-cactus.com/galerie/Conophytum/Conophytum_pellucidum_Saalberg_MG_1443,2419'18_Aa3_ref-13189.jpg" TargetMode="External"/><Relationship Id="rId757" Type="http://schemas.openxmlformats.org/officeDocument/2006/relationships/hyperlink" Target="https://www.adblps-graines-cactus.com/galerie/Maihueniopsis/Maihueniopsis_minuta_WS_317_FMi'WS'14_Aa5_ref-8176.jpg" TargetMode="External"/><Relationship Id="rId964" Type="http://schemas.openxmlformats.org/officeDocument/2006/relationships/hyperlink" Target="https://www.adblps-graines-cactus.com/galerie/Matucana/Matucana_huagalensis_fleurs_rouges_DH_875'95_pro_parte2_(cl2)_Aa1_ref-2278.jpg" TargetMode="External"/><Relationship Id="rId1387" Type="http://schemas.openxmlformats.org/officeDocument/2006/relationships/hyperlink" Target="https://www.adblps-graines-cactus.com/galerie/Rebutia/Rebutia_atrovirens_pseudoritteri_WK_340_U_5410'99_Eg3_ref-1478.jpg" TargetMode="External"/><Relationship Id="rId1594" Type="http://schemas.openxmlformats.org/officeDocument/2006/relationships/hyperlink" Target="https://www.adblps-graines-cactus.com/galerie/Sulcorebutia/Sulcorebutia_gigantea_Acasio_3250m_RH_2512_RH'09_Aa3_ref-9893.jpg" TargetMode="External"/><Relationship Id="rId2438" Type="http://schemas.openxmlformats.org/officeDocument/2006/relationships/hyperlink" Target="https://www.adblps-graines-cactus.com/galerie/Lobivia/Lobivia_grandiflora_Villa_El_Alto_1200m_RH_2158a_(cl5)_RH'17_Aa1_ref-11040.jpg" TargetMode="External"/><Relationship Id="rId2645" Type="http://schemas.openxmlformats.org/officeDocument/2006/relationships/hyperlink" Target="https://www.adblps-graines-cactus.com/galerie/Rebutia/Rebutia_albidula_Yunchara_3700m_RH_1098_LBt_4929'14_Aa2_ref-11103.jpg" TargetMode="External"/><Relationship Id="rId2852" Type="http://schemas.openxmlformats.org/officeDocument/2006/relationships/hyperlink" Target="https://www.adblps-graines-cactus.com/galerie/Turbinicarpus/Turbinicarpus_lophophoroides_Las_Tablas_GK_1808'92_Cc1_ref-1777.jpg" TargetMode="External"/><Relationship Id="rId93" Type="http://schemas.openxmlformats.org/officeDocument/2006/relationships/hyperlink" Target="https://www.adblps-graines-cactus.com/galerie/Astrophytum/Astrophytum_asterias_Gonzales_GK_85'96_Aa5_ref-43.jpg" TargetMode="External"/><Relationship Id="rId617" Type="http://schemas.openxmlformats.org/officeDocument/2006/relationships/hyperlink" Target="https://www.adblps-graines-cactus.com/galerie/Gymnocalycium/Gymnocalycium_stellatum_minimum_San_Pedro_del_Norte_STO_89-285'2_GK_9665'09_Aa1_ref-8407.jpg" TargetMode="External"/><Relationship Id="rId824" Type="http://schemas.openxmlformats.org/officeDocument/2006/relationships/hyperlink" Target="https://www.adblps-graines-cactus.com/galerie/Mammillaria/Mammillaria_camptotricha_longithele_GK_9903'09_Aa1_ref-7307.jpg" TargetMode="External"/><Relationship Id="rId1247" Type="http://schemas.openxmlformats.org/officeDocument/2006/relationships/hyperlink" Target="https://www.adblps-graines-cactus.com/galerie/Rebutia/Rebutia_flavistyla_Cajas_FR_756_GK_118'97_Aa6_ref-1364.jpg" TargetMode="External"/><Relationship Id="rId1454" Type="http://schemas.openxmlformats.org/officeDocument/2006/relationships/hyperlink" Target="https://www.adblps-graines-cactus.com/galerie/Rebutia/Rebutia_pygmaea_aiguillons_jaunes_Curqui_3800m_RH_1077_RH'10_Aa1_ref-9952.jpg" TargetMode="External"/><Relationship Id="rId1661" Type="http://schemas.openxmlformats.org/officeDocument/2006/relationships/hyperlink" Target="https://www.adblps-graines-cactus.com/galerie/Coryphantha/Coryphantha_cornifera_radians_Vizarron_SB_599_MG_124'98_Aa3_ref-1948.jpg" TargetMode="External"/><Relationship Id="rId2505" Type="http://schemas.openxmlformats.org/officeDocument/2006/relationships/hyperlink" Target="https://www.adblps-graines-cactus.com/galerie/Mammillaria/Mammillaria_glassii_SB_893_MG_658,9'96_Fu2_ref-853.jpg" TargetMode="External"/><Relationship Id="rId2712" Type="http://schemas.openxmlformats.org/officeDocument/2006/relationships/hyperlink" Target="https://www.adblps-graines-cactus.com/galerie/Sulcorebutia/Sulcorebutia_candiae_muschii_Ayopaya_WR_607_MG_1249,61'06_Aa3_ref-6523.jpg" TargetMode="External"/><Relationship Id="rId1107" Type="http://schemas.openxmlformats.org/officeDocument/2006/relationships/hyperlink" Target="https://www.adblps-graines-cactus.com/galerie/Parodia/Parodia_catamarcensis_rubriflora_HZ'90_Ek4_ref-1275.jpg" TargetMode="External"/><Relationship Id="rId1314" Type="http://schemas.openxmlformats.org/officeDocument/2006/relationships/hyperlink" Target="https://www.adblps-graines-cactus.com/galerie/Rebutia/Rebutia_robustispina_San_Lorenzo-Rio_Pilaya_2800m_RH_2010c_(cl2)_RH'17_Aa1_ref-9991.jpg" TargetMode="External"/><Relationship Id="rId1521" Type="http://schemas.openxmlformats.org/officeDocument/2006/relationships/hyperlink" Target="https://www.adblps-graines-cactus.com/galerie/Rebutia/Rebutia_steinmannii_4_km_N,_Challapata_WK_824_WK'00_Aa1_ref-1570.jpg" TargetMode="External"/><Relationship Id="rId20" Type="http://schemas.openxmlformats.org/officeDocument/2006/relationships/hyperlink" Target="https://www.adblps-graines-cactus.com/galerie/Acanthocalycium/Acanthocalycium_hoevenii_Santa_Barbara_HV_1563_LBt_1035'15_Aa3_ref-11049.jpg" TargetMode="External"/><Relationship Id="rId2088" Type="http://schemas.openxmlformats.org/officeDocument/2006/relationships/hyperlink" Target="https://www.adblps-graines-cactus.com/galerie/Mammillaria/Mammillaria_swinglei_inaiae_DH_307'98_Er2_ref-690.jpg" TargetMode="External"/><Relationship Id="rId2295" Type="http://schemas.openxmlformats.org/officeDocument/2006/relationships/hyperlink" Target="https://www.adblps-graines-cactus.com/galerie/Eriosyce/Eriosyce_chilensis_Los_Molles_AdB_2,3_GPS'94_Aa3_ref-2712.jpg" TargetMode="External"/><Relationship Id="rId3139" Type="http://schemas.openxmlformats.org/officeDocument/2006/relationships/hyperlink" Target="https://www.adblps-graines-cactus.com/galerie/Rebutia/Rebutia_violaciflora_Yacones_WR_681_SS_1067'98_Aa1_ref-1626.jpg" TargetMode="External"/><Relationship Id="rId267" Type="http://schemas.openxmlformats.org/officeDocument/2006/relationships/hyperlink" Target="https://www.adblps-graines-cactus.com/galerie/Echinocereus/Echinocereus_viridiflorus_spinosior_SW_2275'90_Fu3_ref-137.jpg" TargetMode="External"/><Relationship Id="rId474" Type="http://schemas.openxmlformats.org/officeDocument/2006/relationships/hyperlink" Target="https://www.adblps-graines-cactus.com/galerie/Escobaria/Escobaria_dasyacantha_duncanii_SB_1336_MG_380,5'97_Fu1_ref-275.jpg" TargetMode="External"/><Relationship Id="rId2155" Type="http://schemas.openxmlformats.org/officeDocument/2006/relationships/hyperlink" Target="https://www.adblps-graines-cactus.com/galerie/Thelocactus/Thelocactus_hexaedrophorus_RM'MD'11_Aa1_ref-12164.jpg" TargetMode="External"/><Relationship Id="rId127" Type="http://schemas.openxmlformats.org/officeDocument/2006/relationships/hyperlink" Target="https://www.adblps-graines-cactus.com/galerie/Austrocactus/Austrocactus_bertinii_Lago_Pellegrini_(patagonicus)_fleurs_roses_KF_461_TJ'00_pro_parte1_De7_ref-1914.jpg" TargetMode="External"/><Relationship Id="rId681" Type="http://schemas.openxmlformats.org/officeDocument/2006/relationships/hyperlink" Target="https://www.adblps-graines-cactus.com/galerie/Lobivia/Lobivia_jajoana_Cafayate_aiguillons_courts_Herzog_AK'97_Eg6_ref-4063.jpg" TargetMode="External"/><Relationship Id="rId2362" Type="http://schemas.openxmlformats.org/officeDocument/2006/relationships/hyperlink" Target="https://www.adblps-graines-cactus.com/galerie/Frailea/Frailea_asterioides_Livramento-Fazienda_Topador_FS_485_U_5272'99_Aa4_ref-399.jpg" TargetMode="External"/><Relationship Id="rId3206" Type="http://schemas.openxmlformats.org/officeDocument/2006/relationships/hyperlink" Target="https://www.adblps-graines-cactus.com/galerie/Aloe/Aloe_parvula_Itremo_ISI_2001-23_JAA'14_Aa1_ref-7750.jpg" TargetMode="External"/><Relationship Id="rId334" Type="http://schemas.openxmlformats.org/officeDocument/2006/relationships/hyperlink" Target="https://www.adblps-graines-cactus.com/galerie/Echinopsis/Echinopsis_comarapana_Saipina-Comarapa_1800m_RH_791_(cl2)_RH'14_Aa2_ref-12219.jpg" TargetMode="External"/><Relationship Id="rId541" Type="http://schemas.openxmlformats.org/officeDocument/2006/relationships/hyperlink" Target="https://www.adblps-graines-cactus.com/galerie/Gymnocalycium/Gymnocalycium_frankianum_SE_Villa_Ojo_de_Agua_511m_VoS_10-806_VoS'18_Aa2_ref-12700.jpg" TargetMode="External"/><Relationship Id="rId1171" Type="http://schemas.openxmlformats.org/officeDocument/2006/relationships/hyperlink" Target="https://www.adblps-graines-cactus.com/galerie/Pfeiffera/Pfeiffera_ianthothele_tarijensis_Padcaya-Bermejo_RH_1062a_PCO'08_Aa9_ref-4628.jpg" TargetMode="External"/><Relationship Id="rId2015" Type="http://schemas.openxmlformats.org/officeDocument/2006/relationships/hyperlink" Target="https://www.adblps-graines-cactus.com/galerie/Gymnocalycium/Gymnocalycium_bruchii_matznetteri_Dos_Rios_1650m_RH_2854_RH'11_Aa1_ref-8786.jpg" TargetMode="External"/><Relationship Id="rId2222" Type="http://schemas.openxmlformats.org/officeDocument/2006/relationships/hyperlink" Target="https://www.adblps-graines-cactus.com/galerie/Corryocactus/Corryocactus_erici-marae_E,_Lic-Lic_RRP_1080_AL'PCO'RRP'07_Aa2_ref-3748.jpg" TargetMode="External"/><Relationship Id="rId401" Type="http://schemas.openxmlformats.org/officeDocument/2006/relationships/hyperlink" Target="https://www.adblps-graines-cactus.com/galerie/Eriosyce/Eriosyce_heinrichiana_Choros_Bajos_AdB_2,19_GPS'94_Eg3_ref-7730.jpg" TargetMode="External"/><Relationship Id="rId1031" Type="http://schemas.openxmlformats.org/officeDocument/2006/relationships/hyperlink" Target="https://www.adblps-graines-cactus.com/galerie/Notocactus/Notocactus_sellowii_gladiatus_FS_540_NG'97_Cc5_ref-1232.jpg" TargetMode="External"/><Relationship Id="rId1988" Type="http://schemas.openxmlformats.org/officeDocument/2006/relationships/hyperlink" Target="https://www.adblps-graines-cactus.com/galerie/Epithelantha/Epithelantha_micromeris_Rayones_HO_24_HO'96_Fu2_ref-227.jpg" TargetMode="External"/><Relationship Id="rId1848" Type="http://schemas.openxmlformats.org/officeDocument/2006/relationships/hyperlink" Target="https://www.adblps-graines-cactus.com/galerie/Mammillaria/Mammillaria_carnea_aff,_Zapotitlan_1496m_RMSD_117_DR'15_Aa3_ref-11797.jpg" TargetMode="External"/><Relationship Id="rId3063" Type="http://schemas.openxmlformats.org/officeDocument/2006/relationships/hyperlink" Target="https://www.adblps-graines-cactus.com/galerie/Notocactus/Notocactus_calvescens_UP'98_Eq2_ref-2404.jpg" TargetMode="External"/><Relationship Id="rId191" Type="http://schemas.openxmlformats.org/officeDocument/2006/relationships/hyperlink" Target="https://www.adblps-graines-cactus.com/galerie/Copiapoa/Copiapoa_coquimbana_Domekyo-Sarco_300m_CS_34,2_43_CS'08_Aa4_ref-7073.jpg" TargetMode="External"/><Relationship Id="rId1708" Type="http://schemas.openxmlformats.org/officeDocument/2006/relationships/hyperlink" Target="https://www.adblps-graines-cactus.com/galerie/Eriosyce/Eriosyce_odieri_mebbesii_WJ_268_SS_783'00_Aa3_ref-2328.jpg" TargetMode="External"/><Relationship Id="rId1915" Type="http://schemas.openxmlformats.org/officeDocument/2006/relationships/hyperlink" Target="https://www.adblps-graines-cactus.com/galerie/Rebutia/Rebutia_steinmannii_poecilantha_N,_de_Camargo_(doute)_FR_1139_RH'09_Aa1_ref-6610.jpg" TargetMode="External"/><Relationship Id="rId3130" Type="http://schemas.openxmlformats.org/officeDocument/2006/relationships/hyperlink" Target="https://www.adblps-graines-cactus.com/galerie/Rebutia/Rebutia_einsteinii_brightinae_MU_LeB_96012'07_Aa1_ref-5265.jpg" TargetMode="External"/><Relationship Id="rId2689" Type="http://schemas.openxmlformats.org/officeDocument/2006/relationships/hyperlink" Target="https://www.adblps-graines-cactus.com/galerie/Strombocactus/Strombocactus_jarmilae_GK_1718'98_Fu3_ref-2525.jpg" TargetMode="External"/><Relationship Id="rId2896" Type="http://schemas.openxmlformats.org/officeDocument/2006/relationships/hyperlink" Target="https://www.adblps-graines-cactus.com/galerie/Turbinicarpus/Turbinicarpus_schmiedickeanus_Miquinhana_GK_3237'97_Fr3_ref-1793.jpg" TargetMode="External"/><Relationship Id="rId868" Type="http://schemas.openxmlformats.org/officeDocument/2006/relationships/hyperlink" Target="https://www.adblps-graines-cactus.com/galerie/Mammillaria/Mammillaria_tlalocii_FO_223_MG_928,3'96_Ed1_ref-793.jpg" TargetMode="External"/><Relationship Id="rId1498" Type="http://schemas.openxmlformats.org/officeDocument/2006/relationships/hyperlink" Target="https://www.adblps-graines-cactus.com/galerie/Rebutia/Rebutia_pygmaea_setifera_Tafna_(ex,_R._rodaviana)_WR_333b_Pz_4741'09_Aa1_ref-8396.jpg" TargetMode="External"/><Relationship Id="rId2549" Type="http://schemas.openxmlformats.org/officeDocument/2006/relationships/hyperlink" Target="https://www.adblps-graines-cactus.com/galerie/Mammillaria/Mammillaria_felipensis_Rep_636_GK_4717'94_Ex1_ref-933.jpg" TargetMode="External"/><Relationship Id="rId2756" Type="http://schemas.openxmlformats.org/officeDocument/2006/relationships/hyperlink" Target="https://www.adblps-graines-cactus.com/galerie/Sulcorebutia/Sulcorebutia_oenantha_HS_20a_MG_12439,617'99_Fu4_ref-1701.jpg" TargetMode="External"/><Relationship Id="rId2963" Type="http://schemas.openxmlformats.org/officeDocument/2006/relationships/hyperlink" Target="https://www.adblps-graines-cactus.com/galerie/Aloe/Aloe_castilloniae_x_A,_pickii_MBr'14_Aa1_ref-8098.jpg" TargetMode="External"/><Relationship Id="rId728" Type="http://schemas.openxmlformats.org/officeDocument/2006/relationships/hyperlink" Target="https://www.adblps-graines-cactus.com/galerie/Lobivia/Lobivia_tiegeliana_WR_84_MG_546,49'98_Ba2_ref-615.jpg" TargetMode="External"/><Relationship Id="rId935" Type="http://schemas.openxmlformats.org/officeDocument/2006/relationships/hyperlink" Target="https://www.adblps-graines-cactus.com/galerie/Mammillaria/Mammillaria_vagaspina_Estacion_La_Ventura_1900m_ML_689_ML'01_Aa2_ref-5792.jpg" TargetMode="External"/><Relationship Id="rId1358" Type="http://schemas.openxmlformats.org/officeDocument/2006/relationships/hyperlink" Target="https://www.adblps-graines-cactus.com/galerie/Rebutia/Rebutia_sumayana_duteineana_WR_826_SS_778'97_Aa6_ref-5156.jpg" TargetMode="External"/><Relationship Id="rId1565" Type="http://schemas.openxmlformats.org/officeDocument/2006/relationships/hyperlink" Target="https://www.adblps-graines-cactus.com/galerie/Rebutia/Rebutia_senilis_Abra_Sta_Laura_P_181_U_4399'97_Ea2_ref-1611.jpg" TargetMode="External"/><Relationship Id="rId1772" Type="http://schemas.openxmlformats.org/officeDocument/2006/relationships/hyperlink" Target="https://www.adblps-graines-cactus.com/galerie/Gymnocalycium/Gymnocalycium_castellanosii_bozsingianum_E,_Chepes_Viejo_725m_RFPA_1026,01_TG'25_Aa1_ref-14291.jpg" TargetMode="External"/><Relationship Id="rId2409" Type="http://schemas.openxmlformats.org/officeDocument/2006/relationships/hyperlink" Target="https://www.adblps-graines-cactus.com/galerie/Gymnocalycium/Gymnocalycium_glaucum_mucidum_Sierra_Copacabana_P_36_GK_4040'91_Bc1_ref-450.jpg" TargetMode="External"/><Relationship Id="rId2616" Type="http://schemas.openxmlformats.org/officeDocument/2006/relationships/hyperlink" Target="https://www.adblps-graines-cactus.com/galerie/Notocactus/Notocactus_neoarechavaletae_HU_1241_NG'97_Aa1_ref-2408.jpg" TargetMode="External"/><Relationship Id="rId64" Type="http://schemas.openxmlformats.org/officeDocument/2006/relationships/hyperlink" Target="https://www.adblps-graines-cactus.com/galerie/Ariocarpus/Ariocarpus_furfuraceus_variable_DH_999'96_Aa1_ref-1890.jpg" TargetMode="External"/><Relationship Id="rId1218" Type="http://schemas.openxmlformats.org/officeDocument/2006/relationships/hyperlink" Target="https://www.adblps-graines-cactus.com/galerie/Rebutia/Rebutia_brunescens_L_383_SS_879'98_Ea1_ref-1343.jpg" TargetMode="External"/><Relationship Id="rId1425" Type="http://schemas.openxmlformats.org/officeDocument/2006/relationships/hyperlink" Target="https://www.adblps-graines-cactus.com/galerie/Rebutia/Rebutia_nigricans_Chorrillos_MN_116_SS_833'97_Aa7_ref-1507.jpg" TargetMode="External"/><Relationship Id="rId2823" Type="http://schemas.openxmlformats.org/officeDocument/2006/relationships/hyperlink" Target="https://www.adblps-graines-cactus.com/galerie/Thelocactus/Thelocactus_hexaedrophorus_AK'96_Aa3_ref-2851.jpg" TargetMode="External"/><Relationship Id="rId1632" Type="http://schemas.openxmlformats.org/officeDocument/2006/relationships/hyperlink" Target="https://www.adblps-graines-cactus.com/galerie/Austrocactus/Austrocactus_bertinii_fleur_rose'jaune_T'17_Aa2_ref-12672.jpg" TargetMode="External"/><Relationship Id="rId2199" Type="http://schemas.openxmlformats.org/officeDocument/2006/relationships/hyperlink" Target="https://www.adblps-graines-cactus.com/galerie/Cintia/Cintia_knizei_Padcoyo_3500m_VS_322_SS_4729'07_Aa4_ref-7615.jpg" TargetMode="External"/><Relationship Id="rId378" Type="http://schemas.openxmlformats.org/officeDocument/2006/relationships/hyperlink" Target="https://www.adblps-graines-cactus.com/galerie/Eriosyce/Eriosyce_odieri_monte-amargensis_HJ_87_SS_683'98_Ek1_ref-1108.jpg" TargetMode="External"/><Relationship Id="rId585" Type="http://schemas.openxmlformats.org/officeDocument/2006/relationships/hyperlink" Target="https://www.adblps-graines-cactus.com/galerie/Gymnocalycium/Gymnocalycium_saglionis_Bd3_ref-2115.jpg" TargetMode="External"/><Relationship Id="rId792" Type="http://schemas.openxmlformats.org/officeDocument/2006/relationships/hyperlink" Target="https://www.adblps-graines-cactus.com/galerie/Mammillaria/Mammillaria_schumannii_globosa_DH_626'90_Eu7_ref-702.jpg" TargetMode="External"/><Relationship Id="rId2059" Type="http://schemas.openxmlformats.org/officeDocument/2006/relationships/hyperlink" Target="https://www.adblps-graines-cactus.com/galerie/Lobivia/Lobivia_famatinensis_patriciae_n,p._Guandacol_LBt_58791'17_pro_parte1_Aa2_ref-12658.jpg" TargetMode="External"/><Relationship Id="rId2266" Type="http://schemas.openxmlformats.org/officeDocument/2006/relationships/hyperlink" Target="https://www.adblps-graines-cactus.com/galerie/Epithelantha/Epithelantha_micromeris_L_749a_U_4974'97_Fu2_ref-222.jpg" TargetMode="External"/><Relationship Id="rId2473" Type="http://schemas.openxmlformats.org/officeDocument/2006/relationships/hyperlink" Target="https://www.adblps-graines-cactus.com/galerie/Mammillaria/Mammillaria_discolor_schmollii_ESP_06'033_WP'11_Aa1_ref-8256.jpg" TargetMode="External"/><Relationship Id="rId2680" Type="http://schemas.openxmlformats.org/officeDocument/2006/relationships/hyperlink" Target="https://www.adblps-graines-cactus.com/galerie/Rebutia/Rebutia_senilis_erecta_(coll_Fric)_DH_44'95_Ap2_ref-1621.jpg" TargetMode="External"/><Relationship Id="rId238" Type="http://schemas.openxmlformats.org/officeDocument/2006/relationships/hyperlink" Target="https://www.adblps-graines-cactus.com/galerie/Coryphantha/Coryphantha_durangensis_SB_453_MG_94'98_Aa1_ref-2845.jpg" TargetMode="External"/><Relationship Id="rId445" Type="http://schemas.openxmlformats.org/officeDocument/2006/relationships/hyperlink" Target="https://www.adblps-graines-cactus.com/galerie/Eriosyce/Eriosyce_taltalensis_transiens_DH_1126'97_Ab4_ref-2318.jpg" TargetMode="External"/><Relationship Id="rId652" Type="http://schemas.openxmlformats.org/officeDocument/2006/relationships/hyperlink" Target="https://www.adblps-graines-cactus.com/galerie/Lobivia/Lobivia_haematantha_pectinifera_Volcan_3200-3300m_fleur_rose_L_521_DSW_83,27x11,31'14_Aa1_ref-8044.jpg" TargetMode="External"/><Relationship Id="rId1075" Type="http://schemas.openxmlformats.org/officeDocument/2006/relationships/hyperlink" Target="https://www.adblps-graines-cactus.com/galerie/Opuntia/Opuntia_sulphurea_sommet_Cuesta_de_Los_Terneros_RFPA_843,03_TG'24_Aa1_ref-13568.jpg" TargetMode="External"/><Relationship Id="rId1282" Type="http://schemas.openxmlformats.org/officeDocument/2006/relationships/hyperlink" Target="https://www.adblps-graines-cactus.com/galerie/Rebutia/Rebutia_kupperiana_Canas_2450m_RH_1058_RH'02_Aa3_ref-2471.jpg" TargetMode="External"/><Relationship Id="rId2126" Type="http://schemas.openxmlformats.org/officeDocument/2006/relationships/hyperlink" Target="https://www.adblps-graines-cactus.com/galerie/Mammillaria/Mammillaria_duwei_GTO_GK_4429'97_Aa6_ref-932.jpg" TargetMode="External"/><Relationship Id="rId2333" Type="http://schemas.openxmlformats.org/officeDocument/2006/relationships/hyperlink" Target="https://www.adblps-graines-cactus.com/galerie/Escobaria/Escobaria_hesteri_Brewster_Co_Plus_petites_plantes,_aiguillons_blancs_SB_598_MG_381,4'97_Aa2_ref-260.jpg" TargetMode="External"/><Relationship Id="rId2540" Type="http://schemas.openxmlformats.org/officeDocument/2006/relationships/hyperlink" Target="https://www.adblps-graines-cactus.com/galerie/Mammillaria/Mammillaria_prolifera_Huasteca_Canyon_SB_1577_MG_858,2'05_Aa2_ref-4897.jpg" TargetMode="External"/><Relationship Id="rId305" Type="http://schemas.openxmlformats.org/officeDocument/2006/relationships/hyperlink" Target="https://www.adblps-graines-cactus.com/galerie/Echinocereus/Echinocereus_tamaulipensis_minima_GK_8963'08_Aa2_ref-7570.jpg" TargetMode="External"/><Relationship Id="rId512" Type="http://schemas.openxmlformats.org/officeDocument/2006/relationships/hyperlink" Target="https://www.adblps-graines-cactus.com/galerie/Frailea/Frailea_pumila_HU_508_GK_561'96_Aa1_ref-383.jpg" TargetMode="External"/><Relationship Id="rId1142" Type="http://schemas.openxmlformats.org/officeDocument/2006/relationships/hyperlink" Target="https://www.adblps-graines-cactus.com/galerie/Parodia/Parodia_pilayaensis_Rio_Pilaya_HTH_38_Pz_5634'08_Aa4_ref-7686.jpg" TargetMode="External"/><Relationship Id="rId2400" Type="http://schemas.openxmlformats.org/officeDocument/2006/relationships/hyperlink" Target="https://www.adblps-graines-cactus.com/galerie/Gymnocalycium/Gymnocalycium_uruguayense_MG_491,7'98_Aa4_ref-447.jpg" TargetMode="External"/><Relationship Id="rId1002" Type="http://schemas.openxmlformats.org/officeDocument/2006/relationships/hyperlink" Target="https://www.adblps-graines-cactus.com/galerie/Notocactus/Notocactus_minimus_Tranqueras_HR_86a_UP'02_Aa1_ref-2339.jpg" TargetMode="External"/><Relationship Id="rId1959" Type="http://schemas.openxmlformats.org/officeDocument/2006/relationships/hyperlink" Target="https://www.adblps-graines-cactus.com/galerie/Sulcorebutia/Sulcorebutia_mentosa_swobodae_km_10_Aiquile-Santiago_2450m_aiguillons_bruns_WK_681_U_3909'96_pro_parte1_Ea2_ref-1698.jpg" TargetMode="External"/><Relationship Id="rId3174" Type="http://schemas.openxmlformats.org/officeDocument/2006/relationships/hyperlink" Target="https://www.adblps-graines-cactus.com/galerie/Turbinicarpus/Turbinicarpus_horripilus_wrobelianus_Pz_5306'07_Aa1_ref-9666.jpg" TargetMode="External"/><Relationship Id="rId1819" Type="http://schemas.openxmlformats.org/officeDocument/2006/relationships/hyperlink" Target="https://www.adblps-graines-cactus.com/galerie/Mammillaria/Mammillaria_ernestii_duocentralis_DH_213'98_Aa2_ref-10398.jpg" TargetMode="External"/><Relationship Id="rId2190" Type="http://schemas.openxmlformats.org/officeDocument/2006/relationships/hyperlink" Target="https://www.adblps-graines-cactus.com/galerie/Blossfeldia/Blossfeldia_minima_caineana_KK_1805_(ex_KK_1803)_TJ'00_Aa7_ref-65.jpg" TargetMode="External"/><Relationship Id="rId3034" Type="http://schemas.openxmlformats.org/officeDocument/2006/relationships/hyperlink" Target="https://www.adblps-graines-cactus.com/galerie/Rechsteineria/Rechsteineria_(sinningia)_sp,_Abancay_1840m_RH_4944_RH'17_Aa4_ref-12686.jpg" TargetMode="External"/><Relationship Id="rId3241" Type="http://schemas.openxmlformats.org/officeDocument/2006/relationships/hyperlink" Target="https://www.adblps-graines-cactus.com/galerie/Haworthia/Haworthia_semiviva_JAA'14_Aa1_ref-7778.jpg" TargetMode="External"/><Relationship Id="rId162" Type="http://schemas.openxmlformats.org/officeDocument/2006/relationships/hyperlink" Target="https://www.adblps-graines-cactus.com/galerie/Borzicactus/Borzicactus_hutchisonii_vallee_d'Utcubamba_GC_608,02_HW'11_Aa8_ref-10494.jpg" TargetMode="External"/><Relationship Id="rId2050" Type="http://schemas.openxmlformats.org/officeDocument/2006/relationships/hyperlink" Target="https://www.adblps-graines-cactus.com/galerie/Hamatocactus/Hamatocactus_setispinus_flavibaccatus_GK_3444'95_Aa4_ref-2122.jpg" TargetMode="External"/><Relationship Id="rId3101" Type="http://schemas.openxmlformats.org/officeDocument/2006/relationships/hyperlink" Target="https://www.adblps-graines-cactus.com/galerie/Peniocereus/Peniocereus_viperinus_DR'Brendel'15_Aa3_ref-12224.jpg" TargetMode="External"/><Relationship Id="rId979" Type="http://schemas.openxmlformats.org/officeDocument/2006/relationships/hyperlink" Target="https://www.adblps-graines-cactus.com/galerie/Notocactus/Notocactus_schumannianus_IN'09_Aa3_ref-6558.jpg" TargetMode="External"/><Relationship Id="rId839" Type="http://schemas.openxmlformats.org/officeDocument/2006/relationships/hyperlink" Target="https://www.adblps-graines-cactus.com/galerie/Mammillaria/Mammillaria_crassior_DH_529'96_Ea3_ref-752.jpg" TargetMode="External"/><Relationship Id="rId1469" Type="http://schemas.openxmlformats.org/officeDocument/2006/relationships/hyperlink" Target="https://www.adblps-graines-cactus.com/galerie/Rebutia/Rebutia_pygmaea_haagei_Puna_Verde_3300m_(OR)_AK'88_Aa1_ref-1542.jpg" TargetMode="External"/><Relationship Id="rId2867" Type="http://schemas.openxmlformats.org/officeDocument/2006/relationships/hyperlink" Target="https://www.adblps-graines-cactus.com/galerie/Turbinicarpus/Turbinicarpus_valdezianus_Mazapil_GK_3018'99_Ab2_ref-1834.jpg" TargetMode="External"/><Relationship Id="rId1676" Type="http://schemas.openxmlformats.org/officeDocument/2006/relationships/hyperlink" Target="https://www.adblps-graines-cactus.com/galerie/Discocactus/Discocactus_placentiformis_Conselheiro_Mata_(D,_multicolorispinus)_HU_542_GLG'15_Ab1_ref-11486.jpg" TargetMode="External"/><Relationship Id="rId1883" Type="http://schemas.openxmlformats.org/officeDocument/2006/relationships/hyperlink" Target="https://www.adblps-graines-cactus.com/galerie/Rebutia/Rebutia_fusca_Abra_Sama_3850m_RH_942_RH'13_Aa1_ref-9495.jpg" TargetMode="External"/><Relationship Id="rId2727" Type="http://schemas.openxmlformats.org/officeDocument/2006/relationships/hyperlink" Target="https://www.adblps-graines-cactus.com/galerie/Sulcorebutia/Sulcorebutia_frankiana_gigantea_Puca_Loma_3100m_VS_452_Pz_5771'09_Aa1_ref-7699.jpg" TargetMode="External"/><Relationship Id="rId2934" Type="http://schemas.openxmlformats.org/officeDocument/2006/relationships/hyperlink" Target="https://www.adblps-graines-cactus.com/galerie/Weingartia/Weingartia_erinacea_catarinensis_CS'00_Aa6_ref-1840.jpg" TargetMode="External"/><Relationship Id="rId906" Type="http://schemas.openxmlformats.org/officeDocument/2006/relationships/hyperlink" Target="https://www.adblps-graines-cactus.com/galerie/Mammillaria/Mammillaria_albata_sanciro_DH_504'95_Aa3_ref-971.jpg" TargetMode="External"/><Relationship Id="rId1329" Type="http://schemas.openxmlformats.org/officeDocument/2006/relationships/hyperlink" Target="https://www.adblps-graines-cactus.com/galerie/Rebutia/Rebutia_sp,_Sta_Victoria_2400m_RH_1365_RH'07_Aa4_ref-5258.jpg" TargetMode="External"/><Relationship Id="rId1536" Type="http://schemas.openxmlformats.org/officeDocument/2006/relationships/hyperlink" Target="https://www.adblps-graines-cactus.com/galerie/Rebutia/Rebutia_steinmannii_major_La_Quiaca_WR_334_LeB_90102'_Lindner'07_Aa4_ref-4166.jpg" TargetMode="External"/><Relationship Id="rId1743" Type="http://schemas.openxmlformats.org/officeDocument/2006/relationships/hyperlink" Target="https://www.adblps-graines-cactus.com/galerie/Frailea/Frailea_pygmaea_lilanula_Lavras_do_Sul_PR_190_LBk'05_Aa3_ref-4691.jpg" TargetMode="External"/><Relationship Id="rId1950" Type="http://schemas.openxmlformats.org/officeDocument/2006/relationships/hyperlink" Target="https://www.adblps-graines-cactus.com/galerie/Sulcorebutia/Sulcorebutia_krahnii_Cerro_Tukiphalla_1900m_WK_279_U_1641'96_Aa3_ref-2802.jpg" TargetMode="External"/><Relationship Id="rId35" Type="http://schemas.openxmlformats.org/officeDocument/2006/relationships/hyperlink" Target="https://www.adblps-graines-cactus.com/galerie/Acharagma/Acharagma_roseanum_SB_277_MG_390,22'97_Dz1_ref-22.jpg" TargetMode="External"/><Relationship Id="rId1603" Type="http://schemas.openxmlformats.org/officeDocument/2006/relationships/hyperlink" Target="https://www.adblps-graines-cactus.com/galerie/Sulcorebutia/Sulcorebutia_mentosa_S,_Aiquile_WK_703_WK'00_Aa3_ref-2706.jpg" TargetMode="External"/><Relationship Id="rId1810" Type="http://schemas.openxmlformats.org/officeDocument/2006/relationships/hyperlink" Target="https://www.adblps-graines-cactus.com/galerie/Mammillaria/Mammillaria_hutchinsoniana_SB_1652_MG_705,41'97_Cg1_ref-667.jpg" TargetMode="External"/><Relationship Id="rId489" Type="http://schemas.openxmlformats.org/officeDocument/2006/relationships/hyperlink" Target="https://www.adblps-graines-cactus.com/galerie/Frailea/Frailea_buenekeri_densispina_E,_Ibare_tres_grandes_fleurs_Gf_1100_NG'03_Aa2_ref-2642.jpg" TargetMode="External"/><Relationship Id="rId696" Type="http://schemas.openxmlformats.org/officeDocument/2006/relationships/hyperlink" Target="https://www.adblps-graines-cactus.com/galerie/Lobivia/Lobivia_lateritia_citriflora_AI_206'88_Ef3_ref-582.jpg" TargetMode="External"/><Relationship Id="rId2377" Type="http://schemas.openxmlformats.org/officeDocument/2006/relationships/hyperlink" Target="https://www.adblps-graines-cactus.com/galerie/Gymnocalycium/Gymnocalycium_calochlorum_proliferum_E,_Villa_Cura_Brochero_P_109b_SS_235'97_Aa4_ref-421.jpg" TargetMode="External"/><Relationship Id="rId2584" Type="http://schemas.openxmlformats.org/officeDocument/2006/relationships/hyperlink" Target="https://www.adblps-graines-cactus.com/galerie/Mammilloydia/Mammilloydia_candida_nana_n,_n._Guaxcama_SB_827_MG_968,01'05_Aa5_ref-3524.jpg" TargetMode="External"/><Relationship Id="rId2791" Type="http://schemas.openxmlformats.org/officeDocument/2006/relationships/hyperlink" Target="https://www.adblps-graines-cactus.com/galerie/Sulcorebutia/Sulcorebutia_tiraquensis_huanacuniensis_Huankuni-Comarapa_2300m_RH_3243_RH'09_Aa2_ref-7705.jpg" TargetMode="External"/><Relationship Id="rId349" Type="http://schemas.openxmlformats.org/officeDocument/2006/relationships/hyperlink" Target="https://www.adblps-graines-cactus.com/galerie/Echinopsis/Echinopsis_obrepanda_calliantholilacina_hauteurs_Padcaya_fleurs_roses_FR_776_MG_349,31'98_pro_parte1_Eq5_ref-209.jpg" TargetMode="External"/><Relationship Id="rId556" Type="http://schemas.openxmlformats.org/officeDocument/2006/relationships/hyperlink" Target="https://www.adblps-graines-cactus.com/galerie/Gymnocalycium/Gymnocalycium_reductum_sibalii_Cerro_Baguales_410m_RH_2723_RH'11_Aa3_ref-8789.jpg" TargetMode="External"/><Relationship Id="rId763" Type="http://schemas.openxmlformats.org/officeDocument/2006/relationships/hyperlink" Target="https://www.adblps-graines-cactus.com/galerie/Mammillaria/Mammillaria_guelzowiana_GK_761'90_Ex3_ref-643.jpg" TargetMode="External"/><Relationship Id="rId1186" Type="http://schemas.openxmlformats.org/officeDocument/2006/relationships/hyperlink" Target="https://www.adblps-graines-cactus.com/galerie/Pterocactus/Pterocactus_gonjianii_Las_Flores_2200m_RH_2208a_(cl1)_RH'09_Aa3_ref-8870.jpg" TargetMode="External"/><Relationship Id="rId1393" Type="http://schemas.openxmlformats.org/officeDocument/2006/relationships/hyperlink" Target="https://www.adblps-graines-cactus.com/galerie/Rebutia/Rebutia_atrovirens_suquistacensis_n,_n._Chini_Mayu_3450m_RH_886a_RH'10_Aa2_ref-7721.jpg" TargetMode="External"/><Relationship Id="rId2237" Type="http://schemas.openxmlformats.org/officeDocument/2006/relationships/hyperlink" Target="https://www.adblps-graines-cactus.com/galerie/Cumulopuntia/Cumulopuntia_boliviana_Mirador_Ojo_del_Condor_3033m_RFPA_1083,01_TG'25_Aa1_ref-14223.jpg" TargetMode="External"/><Relationship Id="rId2444" Type="http://schemas.openxmlformats.org/officeDocument/2006/relationships/hyperlink" Target="https://www.adblps-graines-cactus.com/galerie/Lobivia/Lobivia_cardenasiana_rubriflora_E,_de_Tarija_2350m_WR_498a_DSW'HJK'19_Aa2_ref-10436.jpg" TargetMode="External"/><Relationship Id="rId209" Type="http://schemas.openxmlformats.org/officeDocument/2006/relationships/hyperlink" Target="https://www.adblps-graines-cactus.com/galerie/Copiapoa/Copiapoa_laui_adriannae_n,_n._Pan_de_Azucar_RMF_324_WK'97_Ae8_ref-1939.jpg" TargetMode="External"/><Relationship Id="rId416" Type="http://schemas.openxmlformats.org/officeDocument/2006/relationships/hyperlink" Target="https://www.adblps-graines-cactus.com/galerie/Eriosyce/Eriosyce_napina_lanigera_GK_2520'06_Aa5_ref-7575.jpg" TargetMode="External"/><Relationship Id="rId970" Type="http://schemas.openxmlformats.org/officeDocument/2006/relationships/hyperlink" Target="https://www.adblps-graines-cactus.com/galerie/Matucana/Matucana_paucicostata_robustispina_Huari_2500m_(ex,_M._caespitosa)_KK_1317_MG_968,25'96_Cc2_ref-1017.jpg" TargetMode="External"/><Relationship Id="rId1046" Type="http://schemas.openxmlformats.org/officeDocument/2006/relationships/hyperlink" Target="https://www.adblps-graines-cactus.com/galerie/Notocactus/Notocactus_mammulosus_floricomus_DH_670'98_Aa4_ref-2888.jpg" TargetMode="External"/><Relationship Id="rId1253" Type="http://schemas.openxmlformats.org/officeDocument/2006/relationships/hyperlink" Target="https://www.adblps-graines-cactus.com/galerie/Rebutia/Rebutia_gibbulosa_KK_1563_U_4125'96_Fu2_ref-1369.jpg" TargetMode="External"/><Relationship Id="rId2651" Type="http://schemas.openxmlformats.org/officeDocument/2006/relationships/hyperlink" Target="https://www.adblps-graines-cactus.com/galerie/Rebutia/Rebutia_pygmaea_eos_Rio_Salto_3700m_RH_330a_RH'02_Aa2_ref-2899.jpg" TargetMode="External"/><Relationship Id="rId623" Type="http://schemas.openxmlformats.org/officeDocument/2006/relationships/hyperlink" Target="https://www.adblps-graines-cactus.com/galerie/Lepismium/Lepismium_sp,_Calilegua_P,N._1180m_RH_3563b_(cl2)_RH'15_Aa7_ref-11012.jpg" TargetMode="External"/><Relationship Id="rId830" Type="http://schemas.openxmlformats.org/officeDocument/2006/relationships/hyperlink" Target="https://www.adblps-graines-cactus.com/galerie/Mammillaria/Mammillaria_droegeana_DH_545'98_Fu1_ref-739.jpg" TargetMode="External"/><Relationship Id="rId1460" Type="http://schemas.openxmlformats.org/officeDocument/2006/relationships/hyperlink" Target="https://www.adblps-graines-cactus.com/galerie/Rebutia/Rebutia_pygmaea_colorea_(ex_R,_gavazzii)_'WR_493'_KH_ML410'03_Eh1_ref-7723.jpg" TargetMode="External"/><Relationship Id="rId2304" Type="http://schemas.openxmlformats.org/officeDocument/2006/relationships/hyperlink" Target="https://www.adblps-graines-cactus.com/galerie/Eriosyce/Eriosyce_napina_lembckei_DH_949'98_Aa3_ref-2677.jpg" TargetMode="External"/><Relationship Id="rId2511" Type="http://schemas.openxmlformats.org/officeDocument/2006/relationships/hyperlink" Target="https://www.adblps-graines-cactus.com/galerie/Mammillaria/Mammillaria_sp,_(ex,_SB_1566)_MG_968,03_pro_parte1'94_Aa7_ref-869.jpg" TargetMode="External"/><Relationship Id="rId1113" Type="http://schemas.openxmlformats.org/officeDocument/2006/relationships/hyperlink" Target="https://www.adblps-graines-cactus.com/galerie/Parodia/Parodia_glischrocarpa_FK_84_SS_897'99_Aa1_ref-1279.jpg" TargetMode="External"/><Relationship Id="rId1320" Type="http://schemas.openxmlformats.org/officeDocument/2006/relationships/hyperlink" Target="https://www.adblps-graines-cactus.com/galerie/Rebutia/Rebutia_schatzliana_Chilla_Jara_3050m_RH_3186_RH'11_Aa1_ref-6534.jpg" TargetMode="External"/><Relationship Id="rId3078" Type="http://schemas.openxmlformats.org/officeDocument/2006/relationships/hyperlink" Target="https://www.adblps-graines-cactus.com/galerie/Parodia/Parodia_borealis_RI'97_Aa4_ref-2421.jpg" TargetMode="External"/><Relationship Id="rId2094" Type="http://schemas.openxmlformats.org/officeDocument/2006/relationships/hyperlink" Target="https://www.adblps-graines-cactus.com/galerie/Mammillaria/Mammillaria_compacticaulis_Rep_1047_MG_609,5'98_Er3_ref-751.jpg" TargetMode="External"/><Relationship Id="rId3145" Type="http://schemas.openxmlformats.org/officeDocument/2006/relationships/hyperlink" Target="https://www.adblps-graines-cactus.com/galerie/Stetsonia/Stetsonia_coryne_RN_38_212m_RFPA_1007,05_TG'25_Aa1_ref-14424.jpg" TargetMode="External"/><Relationship Id="rId273" Type="http://schemas.openxmlformats.org/officeDocument/2006/relationships/hyperlink" Target="https://www.adblps-graines-cactus.com/galerie/Echinocereus/Echinocereus_lindsayorum_DH_987'96_Aa5_ref-2940.jpg" TargetMode="External"/><Relationship Id="rId480" Type="http://schemas.openxmlformats.org/officeDocument/2006/relationships/hyperlink" Target="https://www.adblps-graines-cactus.com/galerie/Escobaria/Escobaria_missouriensis_wissmannii_GK_1198'90_Ak1_ref-297.jpg" TargetMode="External"/><Relationship Id="rId2161" Type="http://schemas.openxmlformats.org/officeDocument/2006/relationships/hyperlink" Target="https://www.adblps-graines-cactus.com/galerie/Acharagma/Acharagma_aguirreanum_Ft6_ref-20.jpg" TargetMode="External"/><Relationship Id="rId3005" Type="http://schemas.openxmlformats.org/officeDocument/2006/relationships/hyperlink" Target="https://www.adblps-graines-cactus.com/galerie/Haworthia/Haworthia_herbacea_paynei_Mc_Gregor_JAA_2109_JAA'15_Aa2_ref-8509.jpg" TargetMode="External"/><Relationship Id="rId3212" Type="http://schemas.openxmlformats.org/officeDocument/2006/relationships/hyperlink" Target="https://www.adblps-graines-cactus.com/galerie/Asclepias/Asclepias_curassavica_ChA'25_Aa1_ref-14188.jpg" TargetMode="External"/><Relationship Id="rId133" Type="http://schemas.openxmlformats.org/officeDocument/2006/relationships/hyperlink" Target="https://www.adblps-graines-cactus.com/galerie/Austrocactus/Austrocactus_hibernus_PB'01_Aa3_ref-8899.jpg" TargetMode="External"/><Relationship Id="rId340" Type="http://schemas.openxmlformats.org/officeDocument/2006/relationships/hyperlink" Target="https://www.adblps-graines-cactus.com/galerie/Echinopsis/Echinopsis_leucantha_Marayes_RFPA_926,02_TG'24_Aa1_ref-13548.jpg" TargetMode="External"/><Relationship Id="rId2021" Type="http://schemas.openxmlformats.org/officeDocument/2006/relationships/hyperlink" Target="https://www.adblps-graines-cactus.com/galerie/Gymnocalycium/Gymnocalycium_kuehhasii_N,_Villa_de_Maria_544m_VoS_10-798_VoS'18_Aa3_ref-10474.jpg" TargetMode="External"/><Relationship Id="rId200" Type="http://schemas.openxmlformats.org/officeDocument/2006/relationships/hyperlink" Target="https://www.adblps-graines-cactus.com/galerie/Copiapoa/Copiapoa_gigantea_20km_N,_Taltal_AdB_2,42_GPS'94_Aa1_ref-12201.jpg" TargetMode="External"/><Relationship Id="rId2978" Type="http://schemas.openxmlformats.org/officeDocument/2006/relationships/hyperlink" Target="https://www.adblps-graines-cactus.com/galerie/Avonia/Avonia_ustulata_Vondeling_JVT_96304_SCA_AV_6'20_Aa2_ref-12235.jpg" TargetMode="External"/><Relationship Id="rId1787" Type="http://schemas.openxmlformats.org/officeDocument/2006/relationships/hyperlink" Target="https://www.adblps-graines-cactus.com/galerie/Gymnocalycium/Gymnocalycium_vatteri_SW_1265'90_Ec2_ref-477.jpg" TargetMode="External"/><Relationship Id="rId1994" Type="http://schemas.openxmlformats.org/officeDocument/2006/relationships/hyperlink" Target="https://www.adblps-graines-cactus.com/galerie/Eriosyce/Eriosyce_andreaeana_DH_906'96_Eg2_ref-1087.jpg" TargetMode="External"/><Relationship Id="rId2838" Type="http://schemas.openxmlformats.org/officeDocument/2006/relationships/hyperlink" Target="https://www.adblps-graines-cactus.com/galerie/Turbinicarpus/Turbinicarpus_roseiflorus_ex_Saint-Pie_JM'13_Aa2_ref-10006.jpg" TargetMode="External"/><Relationship Id="rId79" Type="http://schemas.openxmlformats.org/officeDocument/2006/relationships/hyperlink" Target="https://www.adblps-graines-cactus.com/galerie/Ariocarpus/Ariocarpus_trigonus_Arramberi_DH_1003'96_Ab2_ref-2964.jpg" TargetMode="External"/><Relationship Id="rId1647" Type="http://schemas.openxmlformats.org/officeDocument/2006/relationships/hyperlink" Target="https://www.adblps-graines-cactus.com/galerie/Cleistocactus/Cleistocactus_strausii_W_Tarija_vers_Cuesta_de_Sama_2215m_GC_878,02_GC'10_Aa6_ref-8779.jpg" TargetMode="External"/><Relationship Id="rId1854" Type="http://schemas.openxmlformats.org/officeDocument/2006/relationships/hyperlink" Target="https://www.adblps-graines-cactus.com/galerie/Matucana/Matucana_krahnii_WH'94_Aa4_ref-1021.jpg" TargetMode="External"/><Relationship Id="rId2905" Type="http://schemas.openxmlformats.org/officeDocument/2006/relationships/hyperlink" Target="https://www.adblps-graines-cactus.com/galerie/Turbinicarpus/Turbinicarpus_schmiedickeanus_klinkerianus_Miquinhana_SW_9484'93_Ex9_ref-1798.jpg" TargetMode="External"/><Relationship Id="rId1507" Type="http://schemas.openxmlformats.org/officeDocument/2006/relationships/hyperlink" Target="https://www.adblps-graines-cactus.com/galerie/Rebutia/Rebutia_raulii_Tarija_WR_493_U'07_Aa1_ref-4132.jpg" TargetMode="External"/><Relationship Id="rId1714" Type="http://schemas.openxmlformats.org/officeDocument/2006/relationships/hyperlink" Target="https://www.adblps-graines-cactus.com/galerie/Eriosyce/Eriosyce_napina_lembckei_Maitencillo_276m_Gift_40_GF'14_Aa1_ref-7562.jpg" TargetMode="External"/><Relationship Id="rId1921" Type="http://schemas.openxmlformats.org/officeDocument/2006/relationships/hyperlink" Target="https://www.adblps-graines-cactus.com/galerie/Rebutia/Rebutia_mandingaensis_W_Tarvita_2800m_HJ_421_DSW2014-024'LeB'19_Aa2_ref-8593.jpg" TargetMode="External"/><Relationship Id="rId2488" Type="http://schemas.openxmlformats.org/officeDocument/2006/relationships/hyperlink" Target="https://www.adblps-graines-cactus.com/galerie/Mammillaria/Mammillaria_guillauminiana_El_Carrizo_TL_459_MG_673,6'11_Aa2_ref-8757.jpg" TargetMode="External"/><Relationship Id="rId1297" Type="http://schemas.openxmlformats.org/officeDocument/2006/relationships/hyperlink" Target="https://www.adblps-graines-cactus.com/galerie/Rebutia/Rebutia_muscula_RH_231_SS_1026'99_Aa1_ref-1407.jpg" TargetMode="External"/><Relationship Id="rId2695" Type="http://schemas.openxmlformats.org/officeDocument/2006/relationships/hyperlink" Target="https://www.adblps-graines-cactus.com/galerie/Sulcorebutia/Sulcorebutia_alba_Chiqui_Tayoj_WR_472_GK_2428'97_Aa4_ref-2702.jpg" TargetMode="External"/><Relationship Id="rId667" Type="http://schemas.openxmlformats.org/officeDocument/2006/relationships/hyperlink" Target="https://www.adblps-graines-cactus.com/galerie/Lobivia/Lobivia_haematantha_rebutioides_fa,_chlorogona_DH_796'98_Ex1_ref-601.jpg" TargetMode="External"/><Relationship Id="rId874" Type="http://schemas.openxmlformats.org/officeDocument/2006/relationships/hyperlink" Target="https://www.adblps-graines-cactus.com/galerie/Mammillaria/Mammillaria_dixanthocentron_celsiana_Tomellin_Canyon_L_1059_MG_624,9'98_Aa2_ref-805.jpg" TargetMode="External"/><Relationship Id="rId2348" Type="http://schemas.openxmlformats.org/officeDocument/2006/relationships/hyperlink" Target="https://www.adblps-graines-cactus.com/galerie/Frailea/Frailea_mammifera_Dom_Pedrito_Gf_223_NG'01_Aa2_ref-2066.jpg" TargetMode="External"/><Relationship Id="rId2555" Type="http://schemas.openxmlformats.org/officeDocument/2006/relationships/hyperlink" Target="https://www.adblps-graines-cactus.com/galerie/Mammillaria/Mammillaria_nana_GK_973'89_pro_parte1_Aa4_ref-949.jpg" TargetMode="External"/><Relationship Id="rId2762" Type="http://schemas.openxmlformats.org/officeDocument/2006/relationships/hyperlink" Target="https://www.adblps-graines-cactus.com/galerie/Sulcorebutia/Sulcorebutia_pulchra_HS_78a_U_4375'96_An1_ref-1705.jpg" TargetMode="External"/><Relationship Id="rId527" Type="http://schemas.openxmlformats.org/officeDocument/2006/relationships/hyperlink" Target="https://www.adblps-graines-cactus.com/galerie/Gymnocalycium/Gymnocalycium_albiareolatum_La_Rioja_(kieslingii_v,_castaneum)_P_220_MG_469,4'95_Aa1_ref-407.jpg" TargetMode="External"/><Relationship Id="rId734" Type="http://schemas.openxmlformats.org/officeDocument/2006/relationships/hyperlink" Target="https://www.adblps-graines-cactus.com/galerie/Lobivia/Lobivia_tiegeliana_ruberrima_WR_84a_SS_526'98_Bb1_ref-622.jpg" TargetMode="External"/><Relationship Id="rId941" Type="http://schemas.openxmlformats.org/officeDocument/2006/relationships/hyperlink" Target="https://www.adblps-graines-cactus.com/galerie/Mammillaria/Mammillaria_nivosa_DH_683'90_Aa2_ref-1005.jpg" TargetMode="External"/><Relationship Id="rId1157" Type="http://schemas.openxmlformats.org/officeDocument/2006/relationships/hyperlink" Target="https://www.adblps-graines-cactus.com/galerie/Pediocactus/Pediocactus_peeblesianus_Aa2_ref-8330.jpg" TargetMode="External"/><Relationship Id="rId1364" Type="http://schemas.openxmlformats.org/officeDocument/2006/relationships/hyperlink" Target="https://www.adblps-graines-cactus.com/galerie/Rebutia/Rebutia_tarijensis_San_Lorenzo_RH_226_SS_1061'98_Aa3_ref-1463.jpg" TargetMode="External"/><Relationship Id="rId1571" Type="http://schemas.openxmlformats.org/officeDocument/2006/relationships/hyperlink" Target="https://www.adblps-graines-cactus.com/galerie/Rebutia/Rebutia_senilis_kesselringiana_PB'90_Aa1_ref-1622.jpg" TargetMode="External"/><Relationship Id="rId2208" Type="http://schemas.openxmlformats.org/officeDocument/2006/relationships/hyperlink" Target="https://www.adblps-graines-cactus.com/galerie/Copiapoa/Copiapoa_fiedleriana_Qda_Baratillo_JA_67_JA'07_Aa4_ref-9998.jpg" TargetMode="External"/><Relationship Id="rId2415" Type="http://schemas.openxmlformats.org/officeDocument/2006/relationships/hyperlink" Target="https://www.adblps-graines-cactus.com/galerie/Gymnocalycium/Gymnocalycium_spegazzinii_Qda_de_las_Conchas_1348m_RFPA_1110,01_TG'25_Aa1_ref-14352.jpg" TargetMode="External"/><Relationship Id="rId2622" Type="http://schemas.openxmlformats.org/officeDocument/2006/relationships/hyperlink" Target="https://www.adblps-graines-cactus.com/galerie/Parodia/Parodia_tredecimcostata_FR_739_GK_1531'96_pro_parte2_Em3_ref-6618.jpg" TargetMode="External"/><Relationship Id="rId70" Type="http://schemas.openxmlformats.org/officeDocument/2006/relationships/hyperlink" Target="https://www.adblps-graines-cactus.com/galerie/Ariocarpus/Ariocarpus_kotschoubeyanus_albiflorus_DH_1007'96_Aa4_ref-1894.jpg" TargetMode="External"/><Relationship Id="rId801" Type="http://schemas.openxmlformats.org/officeDocument/2006/relationships/hyperlink" Target="https://www.adblps-graines-cactus.com/galerie/Mammillaria/Mammillaria_longiflora_W,_Los_Herreras_SB_1936_MG_734,3'14_Aa4_ref-9878.jpg" TargetMode="External"/><Relationship Id="rId1017" Type="http://schemas.openxmlformats.org/officeDocument/2006/relationships/hyperlink" Target="https://www.adblps-graines-cactus.com/galerie/Notocactus/Notocactus_tabularis_setispinus_(ex,_concinnus)_MK'98_Eg2_ref-1154.jpg" TargetMode="External"/><Relationship Id="rId1224" Type="http://schemas.openxmlformats.org/officeDocument/2006/relationships/hyperlink" Target="https://www.adblps-graines-cactus.com/galerie/Rebutia/Rebutia_fiebrigii_FR_84_GK_98'96_Bj2_ref-1354.jpg" TargetMode="External"/><Relationship Id="rId1431" Type="http://schemas.openxmlformats.org/officeDocument/2006/relationships/hyperlink" Target="https://www.adblps-graines-cactus.com/galerie/Rebutia/Rebutia_nigricans_carmeniana_MN_149_SS_831'97_Bi2_ref-1511.jpg" TargetMode="External"/><Relationship Id="rId3189" Type="http://schemas.openxmlformats.org/officeDocument/2006/relationships/hyperlink" Target="https://www.adblps-graines-cactus.com/galerie/Weingartia/Weingartia_platygona_MG_1302,884'98_Dz1_ref-1846.jpg" TargetMode="External"/><Relationship Id="rId3049" Type="http://schemas.openxmlformats.org/officeDocument/2006/relationships/hyperlink" Target="https://www.adblps-graines-cactus.com/galerie/Notocactus/Notocactus_graessneri_stellatus_Gf_662_NG'99_Fu1_ref-1112.jpg" TargetMode="External"/><Relationship Id="rId3256" Type="http://schemas.openxmlformats.org/officeDocument/2006/relationships/hyperlink" Target="https://www.adblps-graines-cactus.com/galerie/Pelargonium/Pelargonium_quinquelobatum_JFS'14_Aa1_ref-9464.jpg" TargetMode="External"/><Relationship Id="rId177" Type="http://schemas.openxmlformats.org/officeDocument/2006/relationships/hyperlink" Target="https://www.adblps-graines-cactus.com/galerie/Copiapoa/Copiapoa_ahremephiana_WK_787_U'06_Aa7_ref-3607.jpg" TargetMode="External"/><Relationship Id="rId384" Type="http://schemas.openxmlformats.org/officeDocument/2006/relationships/hyperlink" Target="https://www.adblps-graines-cactus.com/galerie/Eriosyce/Eriosyce_aspillagae_GK_4776'96_Ei1_ref-1032.jpg" TargetMode="External"/><Relationship Id="rId591" Type="http://schemas.openxmlformats.org/officeDocument/2006/relationships/hyperlink" Target="https://www.adblps-graines-cactus.com/galerie/Gymnocalycium/Gymnocalycium_zegarrae_DH_115'96_Aa9_ref-2116.jpg" TargetMode="External"/><Relationship Id="rId2065" Type="http://schemas.openxmlformats.org/officeDocument/2006/relationships/hyperlink" Target="https://www.adblps-graines-cactus.com/galerie/Lobivia/Lobivia_caineana_DH_782'97_Aa2_ref-2883.jpg" TargetMode="External"/><Relationship Id="rId2272" Type="http://schemas.openxmlformats.org/officeDocument/2006/relationships/hyperlink" Target="https://www.adblps-graines-cactus.com/galerie/Epithelantha/Epithelantha_unguispina_cryptica_Castanos_VM_635_BJ'17_Aa2_ref-11502.jpg" TargetMode="External"/><Relationship Id="rId3116" Type="http://schemas.openxmlformats.org/officeDocument/2006/relationships/hyperlink" Target="https://www.adblps-graines-cactus.com/galerie/Rebutia/Rebutia_albopectinata_Quisana_3000m_RH_2469h_(cl3)_RH'10_Aa1_ref-6593.jpg" TargetMode="External"/><Relationship Id="rId244" Type="http://schemas.openxmlformats.org/officeDocument/2006/relationships/hyperlink" Target="https://www.adblps-graines-cactus.com/galerie/Denmoza/Denmoza_rhodacantha_8km_S,_Malarguee_RFPA_830,03_TG'24_Aa1_ref-13543.jpg" TargetMode="External"/><Relationship Id="rId1081" Type="http://schemas.openxmlformats.org/officeDocument/2006/relationships/hyperlink" Target="https://www.adblps-graines-cactus.com/galerie/Opuntia/Opuntia_sulphurea_Los_Gutierrez_1939m_RFPA_1052,06_TG'25_Aa1_ref-14396.jpg" TargetMode="External"/><Relationship Id="rId451" Type="http://schemas.openxmlformats.org/officeDocument/2006/relationships/hyperlink" Target="https://www.adblps-graines-cactus.com/galerie/Eriosyce/Eriosyce_villosa_laniceps_DH_1032'91_pro_parte2_Dv3_ref-11582.jpg" TargetMode="External"/><Relationship Id="rId2132" Type="http://schemas.openxmlformats.org/officeDocument/2006/relationships/hyperlink" Target="https://www.adblps-graines-cactus.com/galerie/Mammillaria/Mammillaria_pygmaea_Rep_1396_GK_993'96_Ex3_ref-952.jpg" TargetMode="External"/><Relationship Id="rId104" Type="http://schemas.openxmlformats.org/officeDocument/2006/relationships/hyperlink" Target="https://www.adblps-graines-cactus.com/galerie/Astrophytum/Astrophytum_asterias_'Syowa_Red'_RM'JP'15_Aa3_ref-10515.jpg" TargetMode="External"/><Relationship Id="rId311" Type="http://schemas.openxmlformats.org/officeDocument/2006/relationships/hyperlink" Target="https://www.adblps-graines-cactus.com/galerie/Echinofossulocactus/Echinofossulocactus_obvallatus_DH_528'90_Af1_ref-185.jpg" TargetMode="External"/><Relationship Id="rId1898" Type="http://schemas.openxmlformats.org/officeDocument/2006/relationships/hyperlink" Target="https://www.adblps-graines-cactus.com/galerie/Rebutia/Rebutia_pygmaea_atrovirens_Salitre_3200m_(=_R,_diersiana_v._atrovirens)_WR_633_U_5919'03_Eo3_ref-5871.jpg" TargetMode="External"/><Relationship Id="rId2949" Type="http://schemas.openxmlformats.org/officeDocument/2006/relationships/hyperlink" Target="https://www.adblps-graines-cactus.com/galerie/Weingartia/Weingartia_fidana_pygmaea_Mal_Paso_4100m_HTH_29_Pz_7101'13_Aa4_ref-11520.jpg" TargetMode="External"/><Relationship Id="rId1758" Type="http://schemas.openxmlformats.org/officeDocument/2006/relationships/hyperlink" Target="https://www.adblps-graines-cactus.com/galerie/Gymnocalycium/Gymnocalycium_lukasikii_emilii_San_Martin_GN_1075-3936_LBt_3335'17_Aa1_ref-13948.jpg" TargetMode="External"/><Relationship Id="rId2809" Type="http://schemas.openxmlformats.org/officeDocument/2006/relationships/hyperlink" Target="https://www.adblps-graines-cactus.com/galerie/Tephrocactus/Tephrocactus_articulatus_Marayes_636m_RFPA_1022,01_TG'25_Aa1_ref-14430.jpg" TargetMode="External"/><Relationship Id="rId1965" Type="http://schemas.openxmlformats.org/officeDocument/2006/relationships/hyperlink" Target="https://www.adblps-graines-cactus.com/galerie/Sulcorebutia/Sulcorebutia_sp,_Apacheta_2500m_RH_3254_RH'09_Aa4_ref-7706.jpg" TargetMode="External"/><Relationship Id="rId3180" Type="http://schemas.openxmlformats.org/officeDocument/2006/relationships/hyperlink" Target="https://www.adblps-graines-cactus.com/galerie/Turbinicarpus/Turbinicarpus_beguinii_SB_1044_MG_444,3'99_Fu1_ref-2602.jpg" TargetMode="External"/><Relationship Id="rId1618" Type="http://schemas.openxmlformats.org/officeDocument/2006/relationships/hyperlink" Target="https://www.adblps-graines-cactus.com/galerie/Aporocactus/Aporocactus_martianus_PCO'ELK'17_Aa1_ref-13181.jpg" TargetMode="External"/><Relationship Id="rId1825" Type="http://schemas.openxmlformats.org/officeDocument/2006/relationships/hyperlink" Target="https://www.adblps-graines-cactus.com/galerie/Mammillaria/Mammillaria_sp,_San_Miguel_del_Valle_AdB_5,54_GPS'95_Aa1_ref-822.jpg" TargetMode="External"/><Relationship Id="rId3040" Type="http://schemas.openxmlformats.org/officeDocument/2006/relationships/hyperlink" Target="https://www.adblps-graines-cactus.com/galerie/Mila/Mila_caespitosa_KK_243_MG_984,7'95_Ab1_ref-2718.jpg" TargetMode="External"/><Relationship Id="rId2599" Type="http://schemas.openxmlformats.org/officeDocument/2006/relationships/hyperlink" Target="https://www.adblps-graines-cactus.com/galerie/Notocactus/Notocactus_haselbergii_Tabai_Gf_176_NG'99_Aa1_ref-1114.jpg" TargetMode="External"/><Relationship Id="rId778" Type="http://schemas.openxmlformats.org/officeDocument/2006/relationships/hyperlink" Target="https://www.adblps-graines-cactus.com/galerie/Mammillaria/Mammillaria_dioica_SB_1249_MG_621,33'02_Aa1_ref-2922.jpg" TargetMode="External"/><Relationship Id="rId985" Type="http://schemas.openxmlformats.org/officeDocument/2006/relationships/hyperlink" Target="https://www.adblps-graines-cactus.com/galerie/Notocactus/Notocactus_concinnus_aceguaensis_RGS_(=N,_concinnioides)_HU_77_MG_1051'98_Eb1_ref-1158.jpg" TargetMode="External"/><Relationship Id="rId2459" Type="http://schemas.openxmlformats.org/officeDocument/2006/relationships/hyperlink" Target="https://www.adblps-graines-cactus.com/galerie/Maihueniopsis/Maihueniopsis_glomerata_21km_S_Iglesia_2542m_RFPA_283,01_DR'FH'15_Aa2_ref-10430.jpg" TargetMode="External"/><Relationship Id="rId2666" Type="http://schemas.openxmlformats.org/officeDocument/2006/relationships/hyperlink" Target="https://www.adblps-graines-cactus.com/galerie/Rebutia/Rebutia_steinmannii_LeB_89076'07_Aa2_ref-4140.jpg" TargetMode="External"/><Relationship Id="rId2873" Type="http://schemas.openxmlformats.org/officeDocument/2006/relationships/hyperlink" Target="https://www.adblps-graines-cactus.com/galerie/Turbinicarpus/Turbinicarpus_valdezianus_albiflorus_Santa_Ana_SB_250_MG_1302'96_Aa8_ref-1838.jpg" TargetMode="External"/><Relationship Id="rId638" Type="http://schemas.openxmlformats.org/officeDocument/2006/relationships/hyperlink" Target="https://www.adblps-graines-cactus.com/galerie/Lobivia/Lobivia_famatinensis_bonnieae_RFPA_245'01_RFPA'14_Aa1_ref-11552.jpg" TargetMode="External"/><Relationship Id="rId845" Type="http://schemas.openxmlformats.org/officeDocument/2006/relationships/hyperlink" Target="https://www.adblps-graines-cactus.com/galerie/Mammillaria/Mammillaria_meyranii_Sta_Barbara_1350-1800m_ML_48_MG_776,2'98_Aa1_ref-2220.jpg" TargetMode="External"/><Relationship Id="rId1268" Type="http://schemas.openxmlformats.org/officeDocument/2006/relationships/hyperlink" Target="https://www.adblps-graines-cactus.com/galerie/Rebutia/Rebutia_heliosa_teresae_Tarija_2600m_KK_1925_U_4465'95_Aa2_ref-1380.jpg" TargetMode="External"/><Relationship Id="rId1475" Type="http://schemas.openxmlformats.org/officeDocument/2006/relationships/hyperlink" Target="https://www.adblps-graines-cactus.com/galerie/Rebutia/Rebutia_pygmaea_haagei_RH_1313_SS_1081'99_Fu3_ref-1541.jpg" TargetMode="External"/><Relationship Id="rId1682" Type="http://schemas.openxmlformats.org/officeDocument/2006/relationships/hyperlink" Target="https://www.adblps-graines-cactus.com/galerie/Echinocereus/Echinocereus_rigidissimus_AI_91'88_pro_parte2_Aa5_ref-1978.jpg" TargetMode="External"/><Relationship Id="rId2319" Type="http://schemas.openxmlformats.org/officeDocument/2006/relationships/hyperlink" Target="https://www.adblps-graines-cactus.com/galerie/Eriosyce/Eriosyce_recondita_iquiquensis_fa,_aricensis_MG_1030,025'07_Aa3_ref-8378.jpg" TargetMode="External"/><Relationship Id="rId2526" Type="http://schemas.openxmlformats.org/officeDocument/2006/relationships/hyperlink" Target="https://www.adblps-graines-cactus.com/galerie/Mammillaria/Mammillaria_giselae_Cerro_Bufa_el_Diente_1100m_ML_677_ML'01_Aa3_ref-884.jpg" TargetMode="External"/><Relationship Id="rId2733" Type="http://schemas.openxmlformats.org/officeDocument/2006/relationships/hyperlink" Target="https://www.adblps-graines-cactus.com/galerie/Sulcorebutia/Sulcorebutia_gigantea_Cerro_Liruyuni_3350m_RH_2516_RH'10_Aa2_ref-8883.jpg" TargetMode="External"/><Relationship Id="rId705" Type="http://schemas.openxmlformats.org/officeDocument/2006/relationships/hyperlink" Target="https://www.adblps-graines-cactus.com/galerie/Lobivia/Lobivia_maximiliana_quiabayensis_L_1004_DH_820'96_Fu2_ref-590.jpg" TargetMode="External"/><Relationship Id="rId1128" Type="http://schemas.openxmlformats.org/officeDocument/2006/relationships/hyperlink" Target="https://www.adblps-graines-cactus.com/galerie/Parodia/Parodia_setifera_S_Antilla_450m_JL_316_JL'97_Aa1_ref-1296.jpg" TargetMode="External"/><Relationship Id="rId1335" Type="http://schemas.openxmlformats.org/officeDocument/2006/relationships/hyperlink" Target="https://www.adblps-graines-cactus.com/galerie/Rebutia/Rebutia_sp,_nova_Sta_Victoria_2350m_RH_1363_RH'10_Aa3_ref-7135.jpg" TargetMode="External"/><Relationship Id="rId1542" Type="http://schemas.openxmlformats.org/officeDocument/2006/relationships/hyperlink" Target="https://www.adblps-graines-cactus.com/galerie/Rebutia/Rebutia_anneliesii_n,n._(minuscula_v,_bruneoradicata_(doute))_KH'99_Aa3_ref-1586.jpg" TargetMode="External"/><Relationship Id="rId2940" Type="http://schemas.openxmlformats.org/officeDocument/2006/relationships/hyperlink" Target="https://www.adblps-graines-cactus.com/galerie/Weingartia/Weingartia_pulquinensis_mairanensis_Mairana_1400m_aiguillons_fins_L_958a_DH_150'98_Aa4_ref-1847.jpg" TargetMode="External"/><Relationship Id="rId912" Type="http://schemas.openxmlformats.org/officeDocument/2006/relationships/hyperlink" Target="https://www.adblps-graines-cactus.com/galerie/Mammillaria/Mammillaria_saetigera_woodsii_La_Florida_Rog_580_WHx'16_Aa2_ref-9901.jpg" TargetMode="External"/><Relationship Id="rId2800" Type="http://schemas.openxmlformats.org/officeDocument/2006/relationships/hyperlink" Target="https://www.adblps-graines-cactus.com/galerie/Sulcorebutia/Sulcorebutia_verticillacantha_crispata_N,_Sopachuy_BLMT_740,02_MLo'10_Aa3_ref-5831.jpg" TargetMode="External"/><Relationship Id="rId41" Type="http://schemas.openxmlformats.org/officeDocument/2006/relationships/hyperlink" Target="https://www.adblps-graines-cactus.com/galerie/Ancistrocactus/Ancistrocactus_tobuschii_GK_24'95_Ab8_ref-30.jpg" TargetMode="External"/><Relationship Id="rId1402" Type="http://schemas.openxmlformats.org/officeDocument/2006/relationships/hyperlink" Target="https://www.adblps-graines-cactus.com/galerie/Rebutia/Rebutia_einsteinii_MN_103_SS_887'98_Ex2_ref-2480.jpg" TargetMode="External"/><Relationship Id="rId288" Type="http://schemas.openxmlformats.org/officeDocument/2006/relationships/hyperlink" Target="https://www.adblps-graines-cactus.com/galerie/Echinocereus/Echinocereus_primolanatus_Cuatrocienagas_SB_1037_MG_246,6'98_Aa6_ref-159.jpg" TargetMode="External"/><Relationship Id="rId495" Type="http://schemas.openxmlformats.org/officeDocument/2006/relationships/hyperlink" Target="https://www.adblps-graines-cactus.com/galerie/Frailea/Frailea_pygmaea_Aquas_Claras_Gf_1199_NG'09_Aa2_ref-6546.jpg" TargetMode="External"/><Relationship Id="rId2176" Type="http://schemas.openxmlformats.org/officeDocument/2006/relationships/hyperlink" Target="https://www.adblps-graines-cactus.com/galerie/Astrophytum/Astrophytum_myriostigma_quadricostatum_DH_419'97_Aa1_ref-1906.jpg" TargetMode="External"/><Relationship Id="rId2383" Type="http://schemas.openxmlformats.org/officeDocument/2006/relationships/hyperlink" Target="https://www.adblps-graines-cactus.com/galerie/Gymnocalycium/Gymnocalycium_morroense_Sierra_del_Moro_LB_326_Pz_3192'12_Aa2_ref-10485.jpg" TargetMode="External"/><Relationship Id="rId2590" Type="http://schemas.openxmlformats.org/officeDocument/2006/relationships/hyperlink" Target="https://www.adblps-graines-cactus.com/galerie/Matucana/Matucana_krahnii_Montevideo_1164m_RRP_213_OK'AL_02,66'07_Aa3_ref-4092.jpg" TargetMode="External"/><Relationship Id="rId3227" Type="http://schemas.openxmlformats.org/officeDocument/2006/relationships/hyperlink" Target="https://www.adblps-graines-cactus.com/galerie/Delosperma/Delosperma_napiforme_RM'15_Aa2_ref-8776.jpg" TargetMode="External"/><Relationship Id="rId148" Type="http://schemas.openxmlformats.org/officeDocument/2006/relationships/hyperlink" Target="https://www.adblps-graines-cactus.com/galerie/Aztekium/Aztekium_ritteri_DH_993'94_Ex5_ref-1918.jpg" TargetMode="External"/><Relationship Id="rId355" Type="http://schemas.openxmlformats.org/officeDocument/2006/relationships/hyperlink" Target="https://www.adblps-graines-cactus.com/galerie/Echinopsis/Echinopsis_sp,_fleurs_roses_DH_903'90_pro_parte2_Eg2_ref-213.jpg" TargetMode="External"/><Relationship Id="rId562" Type="http://schemas.openxmlformats.org/officeDocument/2006/relationships/hyperlink" Target="https://www.adblps-graines-cactus.com/galerie/Gymnocalycium/Gymnocalycium_ex_horstii_(_x_buenekeri_doute_Gf_175)_NG'02_Dx4_ref-2102.jpg" TargetMode="External"/><Relationship Id="rId1192" Type="http://schemas.openxmlformats.org/officeDocument/2006/relationships/hyperlink" Target="https://www.adblps-graines-cactus.com/galerie/Pterocactus/Pterocactus_skottsbergii_Facundo_450m_RH_2325a_(cl_c)_RH'02_Aa5_ref-9978.jpg" TargetMode="External"/><Relationship Id="rId2036" Type="http://schemas.openxmlformats.org/officeDocument/2006/relationships/hyperlink" Target="https://www.adblps-graines-cactus.com/galerie/Gymnocalycium/Gymnocalycium_catamarcense_catamarcense_f,montanum_Route_32_x_Route_40_VS_67_MG_460,84'99_Aa1_ref-4089.jpg" TargetMode="External"/><Relationship Id="rId2243" Type="http://schemas.openxmlformats.org/officeDocument/2006/relationships/hyperlink" Target="https://www.adblps-graines-cactus.com/galerie/Echinocereus/Echinocereus_fendleri_kuenzleri_fa,_hempeli_Canon_de_Santa_Clara_1300m_L_1380_RM'MC'13_Aa1_ref-12175.jpg" TargetMode="External"/><Relationship Id="rId2450" Type="http://schemas.openxmlformats.org/officeDocument/2006/relationships/hyperlink" Target="https://www.adblps-graines-cactus.com/galerie/Lobivia/Lobivia_haematantha_antennifera_GK_9041'99_Eg3_ref-2153.jpg" TargetMode="External"/><Relationship Id="rId215" Type="http://schemas.openxmlformats.org/officeDocument/2006/relationships/hyperlink" Target="https://www.adblps-graines-cactus.com/galerie/Copiapoa/Copiapoa_mollicula_N,_aeroport_Chanaral_PH_269,02_PH'04_Aa4_ref-3538.jpg" TargetMode="External"/><Relationship Id="rId422" Type="http://schemas.openxmlformats.org/officeDocument/2006/relationships/hyperlink" Target="https://www.adblps-graines-cactus.com/galerie/Eriosyce/Eriosyce_occulta_DH_954'98_pro_parte2_Aa1_ref-5887.jpg" TargetMode="External"/><Relationship Id="rId1052" Type="http://schemas.openxmlformats.org/officeDocument/2006/relationships/hyperlink" Target="https://www.adblps-graines-cactus.com/galerie/Notocactus/Notocactus_rutilans_longispinus_Cerro_Leon_Gf_1745_NG'11_Aa1_ref-8807.jpg" TargetMode="External"/><Relationship Id="rId2103" Type="http://schemas.openxmlformats.org/officeDocument/2006/relationships/hyperlink" Target="https://www.adblps-graines-cactus.com/galerie/Mammillaria/Mammillaria_haageana_Tonala_L_1132_MG_677,95'96_Dz1_ref-808.jpg" TargetMode="External"/><Relationship Id="rId2310" Type="http://schemas.openxmlformats.org/officeDocument/2006/relationships/hyperlink" Target="https://www.adblps-graines-cactus.com/galerie/Eriosyce/Eriosyce_pilispina_N,_de_Portofino_forme_a_fleurs_jaunes_WK_792_WK'98'00_Aa1_ref-4732.jpg" TargetMode="External"/><Relationship Id="rId1869" Type="http://schemas.openxmlformats.org/officeDocument/2006/relationships/hyperlink" Target="https://www.adblps-graines-cactus.com/galerie/Notocactus/Notocactus_langsdorfii_prolifer_Melo_East_Rte_26_152m_CS_720,2_366_(OR)_CS_13'14_Aa2_ref-9937.jpg" TargetMode="External"/><Relationship Id="rId3084" Type="http://schemas.openxmlformats.org/officeDocument/2006/relationships/hyperlink" Target="https://www.adblps-graines-cactus.com/galerie/Parodia/Parodia_albofuscata_JL_205_JL'97_Be2_ref-1272.jpg" TargetMode="External"/><Relationship Id="rId1729" Type="http://schemas.openxmlformats.org/officeDocument/2006/relationships/hyperlink" Target="https://www.adblps-graines-cactus.com/galerie/Escobaria/Escobaria_hesteri_GK_2492'95_Aa2_ref-258.jpg" TargetMode="External"/><Relationship Id="rId1936" Type="http://schemas.openxmlformats.org/officeDocument/2006/relationships/hyperlink" Target="https://www.adblps-graines-cactus.com/galerie/Sulcorebutia/Sulcorebutia_breviflora_haseltonii_HS_144_U_5135'99_Dz1_ref-2726.jpg" TargetMode="External"/><Relationship Id="rId3151" Type="http://schemas.openxmlformats.org/officeDocument/2006/relationships/hyperlink" Target="https://www.adblps-graines-cactus.com/galerie/Sulcorebutia/Sulcorebutia_cardenasiana_WR_609_U_4901'99_Ee2_ref-1667.jpg" TargetMode="External"/><Relationship Id="rId3011" Type="http://schemas.openxmlformats.org/officeDocument/2006/relationships/hyperlink" Target="https://www.adblps-graines-cactus.com/galerie/Lithops/Lithops_aucampiae_'Storm's_Snowcap'_C_392_SCA_LI_11'20_Aa1_ref-13239.jpg" TargetMode="External"/><Relationship Id="rId5" Type="http://schemas.openxmlformats.org/officeDocument/2006/relationships/hyperlink" Target="https://www.adblps-graines-cactus.com/galerie/Acanthocalycium/Acanthocalycium_peitscherianum_aff,_N,_Salsacate_DJF_241_MG_3,34'97_Aa6_ref-1874.jpg" TargetMode="External"/><Relationship Id="rId889" Type="http://schemas.openxmlformats.org/officeDocument/2006/relationships/hyperlink" Target="https://www.adblps-graines-cactus.com/galerie/Mammillaria/Mammillaria_mercadensis_L_696_SW_9320'93_Dy1_ref-835.jpg" TargetMode="External"/><Relationship Id="rId2777" Type="http://schemas.openxmlformats.org/officeDocument/2006/relationships/hyperlink" Target="https://www.adblps-graines-cactus.com/galerie/Sulcorebutia/Sulcorebutia_sp,_Totora-Mizque_2650m_RH_822_RH'02_Aa1_ref-4099.jpg" TargetMode="External"/><Relationship Id="rId749" Type="http://schemas.openxmlformats.org/officeDocument/2006/relationships/hyperlink" Target="https://www.adblps-graines-cactus.com/galerie/Maihueniopsis/Maihueniopsis_glomerata_(T,_reicheanus,_ex_F._RdeC)_FMi'14_Aa1_ref-8169.jpg" TargetMode="External"/><Relationship Id="rId1379" Type="http://schemas.openxmlformats.org/officeDocument/2006/relationships/hyperlink" Target="https://www.adblps-graines-cactus.com/galerie/Rebutia/Rebutia_atrovirens_Curqui_3650m_RH_3178a_pro_parte_RH'09_Aa2_ref-7725.jpg" TargetMode="External"/><Relationship Id="rId1586" Type="http://schemas.openxmlformats.org/officeDocument/2006/relationships/hyperlink" Target="https://www.adblps-graines-cactus.com/galerie/Sulcorebutia/Sulcorebutia_caracarensis_Chuquisaca_WR_598_MG_1249,2634'13_Aa1_ref-11093.jpg" TargetMode="External"/><Relationship Id="rId2984" Type="http://schemas.openxmlformats.org/officeDocument/2006/relationships/hyperlink" Target="https://www.adblps-graines-cactus.com/galerie/Cheiridopsis/Cheiridopsis_carolii-schmidtii_Aus_1500m_RH_3314_RH'14_Aa8_ref-7918.jpg" TargetMode="External"/><Relationship Id="rId609" Type="http://schemas.openxmlformats.org/officeDocument/2006/relationships/hyperlink" Target="https://www.adblps-graines-cactus.com/galerie/Gymnocalycium/Gymnocalycium_schickendantzii_Cuesta_de_la_Chilca_1100m_RFPA_1056,01_TG'25_Aa1_ref-14324.jpg" TargetMode="External"/><Relationship Id="rId956" Type="http://schemas.openxmlformats.org/officeDocument/2006/relationships/hyperlink" Target="https://www.adblps-graines-cactus.com/galerie/Matucana/Matucana_aureiflora_GK_1727'89_Dv1_ref-1015.jpg" TargetMode="External"/><Relationship Id="rId1239" Type="http://schemas.openxmlformats.org/officeDocument/2006/relationships/hyperlink" Target="https://www.adblps-graines-cactus.com/galerie/Rebutia/Rebutia_fiebrigii_pendulina_n,_n._Las_Cajas_L_416_U_4932'97_Aa1_ref-1360.jpg" TargetMode="External"/><Relationship Id="rId1793" Type="http://schemas.openxmlformats.org/officeDocument/2006/relationships/hyperlink" Target="https://www.adblps-graines-cactus.com/galerie/Lobivia/Lobivia_aurea_fallax_Senor_de_la_Pena_P_137_MG_524,272'98_Aa2_ref-518.jpg" TargetMode="External"/><Relationship Id="rId2637" Type="http://schemas.openxmlformats.org/officeDocument/2006/relationships/hyperlink" Target="https://www.adblps-graines-cactus.com/galerie/Rebutia/Rebutia_pseudodeminuta_schumanniana_U_5175'98_Aa1_ref-1420.jpg" TargetMode="External"/><Relationship Id="rId2844" Type="http://schemas.openxmlformats.org/officeDocument/2006/relationships/hyperlink" Target="https://www.adblps-graines-cactus.com/galerie/Turbinicarpus/Turbinicarpus_saueri_ysabelae_RM'15_Aa1_ref-10997.jpg" TargetMode="External"/><Relationship Id="rId85" Type="http://schemas.openxmlformats.org/officeDocument/2006/relationships/hyperlink" Target="https://www.adblps-graines-cactus.com/galerie/Ariocarpus/Ariocarpus_trigonus_horaceki_W_San_Lucas_KMR_04-45C_LBt_ARI130'05_Aa5_ref-8467.jpg" TargetMode="External"/><Relationship Id="rId816" Type="http://schemas.openxmlformats.org/officeDocument/2006/relationships/hyperlink" Target="https://www.adblps-graines-cactus.com/galerie/Mammillaria/Mammillaria_senilis_diguetti_Nayarit_GK_9148'02_Aa9_ref-4649.jpg" TargetMode="External"/><Relationship Id="rId1446" Type="http://schemas.openxmlformats.org/officeDocument/2006/relationships/hyperlink" Target="https://www.adblps-graines-cactus.com/galerie/Rebutia/Rebutia_pygmaea_S,_Chichas_RH_301_DSW_04-142'RH'11_Aa5_ref-7098.jpg" TargetMode="External"/><Relationship Id="rId1653" Type="http://schemas.openxmlformats.org/officeDocument/2006/relationships/hyperlink" Target="https://www.adblps-graines-cactus.com/galerie/Copiapoa/Copiapoa_krainziana_S,_Taltal_500-700m_L_871_ChL'14_Aa2_ref-12788.jpg" TargetMode="External"/><Relationship Id="rId1860" Type="http://schemas.openxmlformats.org/officeDocument/2006/relationships/hyperlink" Target="https://www.adblps-graines-cactus.com/galerie/Notocactus/Notocactus_magnificus_Sao_Pedro_do_Sul_150m_RH_1453_(OR)_RH'07_Aa1_ref-7124.jpg" TargetMode="External"/><Relationship Id="rId2704" Type="http://schemas.openxmlformats.org/officeDocument/2006/relationships/hyperlink" Target="https://www.adblps-graines-cactus.com/galerie/Sulcorebutia/Sulcorebutia_azurduyensis_n,_prov_Tarvita_2900m_RH_3136_(cl2)_RH'14_Aa1_ref-12177.jpg" TargetMode="External"/><Relationship Id="rId2911" Type="http://schemas.openxmlformats.org/officeDocument/2006/relationships/hyperlink" Target="https://www.adblps-graines-cactus.com/galerie/Turbinicarpus/Turbinicarpus_schmiedickeanus_klinkerianus_fa,_pakistele_JPC'97_Aa2_ref-7165.jpg" TargetMode="External"/><Relationship Id="rId1306" Type="http://schemas.openxmlformats.org/officeDocument/2006/relationships/hyperlink" Target="https://www.adblps-graines-cactus.com/galerie/Rebutia/Rebutia_nitida_KK_1686_LeB_89043'07_Aa1_ref-4105.jpg" TargetMode="External"/><Relationship Id="rId1513" Type="http://schemas.openxmlformats.org/officeDocument/2006/relationships/hyperlink" Target="https://www.adblps-graines-cactus.com/galerie/Rebutia/Rebutia_steinmannii_ex_ES_HJW_50a_LeB_00010'07_Aa2_ref-4138.jpg" TargetMode="External"/><Relationship Id="rId1720" Type="http://schemas.openxmlformats.org/officeDocument/2006/relationships/hyperlink" Target="https://www.adblps-graines-cactus.com/galerie/Eriosyce/Eriosyce_senilis_Cerro_Sta_Ines_FK_427a_SW_1447'96_Aa5_ref-2312.jpg" TargetMode="External"/><Relationship Id="rId12" Type="http://schemas.openxmlformats.org/officeDocument/2006/relationships/hyperlink" Target="https://www.adblps-graines-cactus.com/galerie/Acanthocalycium/Acanthocalycium_erythranthum_HZ'90_pro_parte_1_Ek3_ref-8.jpg" TargetMode="External"/><Relationship Id="rId399" Type="http://schemas.openxmlformats.org/officeDocument/2006/relationships/hyperlink" Target="https://www.adblps-graines-cactus.com/galerie/Eriosyce/Eriosyce_heinrichiana_Vicuna_AdB_2,15_GPS'94_Aa1_ref-4670.jpg" TargetMode="External"/><Relationship Id="rId2287" Type="http://schemas.openxmlformats.org/officeDocument/2006/relationships/hyperlink" Target="https://www.adblps-graines-cactus.com/galerie/Eriosyce/Eriosyce_megliolii_Marayes_589m_CS_441,1_215_CS'13_Aa1_ref-13193.jpg" TargetMode="External"/><Relationship Id="rId2494" Type="http://schemas.openxmlformats.org/officeDocument/2006/relationships/hyperlink" Target="https://www.adblps-graines-cactus.com/galerie/Mammillaria/Mammillaria_thomsonii_n,n._Coneto_Pz_5926'10_Aa5_ref-7581.jpg" TargetMode="External"/><Relationship Id="rId259" Type="http://schemas.openxmlformats.org/officeDocument/2006/relationships/hyperlink" Target="https://www.adblps-graines-cactus.com/galerie/Echinocereus/Echinocereus_rayonesensis_Rayones_L_1101_DH_376'97_Aa7_ref-2710.jpg" TargetMode="External"/><Relationship Id="rId466" Type="http://schemas.openxmlformats.org/officeDocument/2006/relationships/hyperlink" Target="https://www.adblps-graines-cactus.com/galerie/Escobaria/Escobaria_minima_(nellieae)_U_4275'91_Ea4_ref-269.jpg" TargetMode="External"/><Relationship Id="rId673" Type="http://schemas.openxmlformats.org/officeDocument/2006/relationships/hyperlink" Target="https://www.adblps-graines-cactus.com/galerie/Lobivia/Lobivia_haematantha_viridis_Rio_Yacuchuya_WR_709a_SS_383'97_Aa4_ref-564.jpg" TargetMode="External"/><Relationship Id="rId880" Type="http://schemas.openxmlformats.org/officeDocument/2006/relationships/hyperlink" Target="https://www.adblps-graines-cactus.com/galerie/Mammillaria/Mammillaria_meissneri_Petlanco_HW_070'00_WP'11_Aa3_ref-8801.jpg" TargetMode="External"/><Relationship Id="rId1096" Type="http://schemas.openxmlformats.org/officeDocument/2006/relationships/hyperlink" Target="https://www.adblps-graines-cactus.com/galerie/Parodia/Parodia_cardenasii_(pachysa)_GK_3031'97_Ca3_ref-1258.jpg" TargetMode="External"/><Relationship Id="rId2147" Type="http://schemas.openxmlformats.org/officeDocument/2006/relationships/hyperlink" Target="https://www.adblps-graines-cactus.com/galerie/Mammillaria/Mammillaria_sinforosensis_marionae_Cumbres_de_Guerachi_1999m_PN_452_WP'11_Aa2_ref-8285.jpg" TargetMode="External"/><Relationship Id="rId2354" Type="http://schemas.openxmlformats.org/officeDocument/2006/relationships/hyperlink" Target="https://www.adblps-graines-cactus.com/galerie/Frailea/Frailea_pygmaea_glauca_SCHL_97_LBk'05_Aa1_ref-4690.jpg" TargetMode="External"/><Relationship Id="rId2561" Type="http://schemas.openxmlformats.org/officeDocument/2006/relationships/hyperlink" Target="https://www.adblps-graines-cactus.com/galerie/Mammillaria/Mammillaria_trichacantha_DH_326'93_Ex1_ref-957.jpg" TargetMode="External"/><Relationship Id="rId119" Type="http://schemas.openxmlformats.org/officeDocument/2006/relationships/hyperlink" Target="https://www.adblps-graines-cactus.com/galerie/Astrophytum/Astrophytum_myriostigma_'Kikko'_RM'15_Aa4_ref-11068.jpg" TargetMode="External"/><Relationship Id="rId326" Type="http://schemas.openxmlformats.org/officeDocument/2006/relationships/hyperlink" Target="https://www.adblps-graines-cactus.com/galerie/Echinopsis/Echinopsis_ancistrophora_La_Calderilla_1450m_MN_63_SS_121'97_Aa4_ref-203.jpg" TargetMode="External"/><Relationship Id="rId533" Type="http://schemas.openxmlformats.org/officeDocument/2006/relationships/hyperlink" Target="https://www.adblps-graines-cactus.com/galerie/Gymnocalycium/Gymnocalycium_calochlorum_Nono-Mina_Clavera_850m_AK_AK'89_Aa2_ref-4735.jpg" TargetMode="External"/><Relationship Id="rId1163" Type="http://schemas.openxmlformats.org/officeDocument/2006/relationships/hyperlink" Target="https://www.adblps-graines-cactus.com/galerie/Pediocactus/Pediocactus_simpsonii_minor_Ouray_Co_RP_4_MG_1165,5'98_Ab1_ref-2870.jpg" TargetMode="External"/><Relationship Id="rId1370" Type="http://schemas.openxmlformats.org/officeDocument/2006/relationships/hyperlink" Target="https://www.adblps-graines-cactus.com/galerie/Rebutia/Rebutia_vulpina_Tarija_FR_939_JLo'96_Aa3_ref-1469.jpg" TargetMode="External"/><Relationship Id="rId2007" Type="http://schemas.openxmlformats.org/officeDocument/2006/relationships/hyperlink" Target="https://www.adblps-graines-cactus.com/galerie/Frailea/Frailea_fulvolanata_SS_196'97_Aa2_ref-335.jpg" TargetMode="External"/><Relationship Id="rId2214" Type="http://schemas.openxmlformats.org/officeDocument/2006/relationships/hyperlink" Target="https://www.adblps-graines-cactus.com/galerie/Copiapoa/Copiapoa_laui_adriannae_n,_n._Pan_de_Azucar_FK_1055_SS_85'02_Aa7_ref-1938.jpg" TargetMode="External"/><Relationship Id="rId740" Type="http://schemas.openxmlformats.org/officeDocument/2006/relationships/hyperlink" Target="https://www.adblps-graines-cactus.com/galerie/Loxanthocereus/Loxanthocereus_hoxeyi_Morro_de_Sama_1030m_PH_1273,01_(OR)_PH'18_Aa6_ref-9974.jpg" TargetMode="External"/><Relationship Id="rId1023" Type="http://schemas.openxmlformats.org/officeDocument/2006/relationships/hyperlink" Target="https://www.adblps-graines-cactus.com/galerie/Notocactus/Notocactus_erinaceus_Cerro_San_Antonio_139m_CS_708,1_357_CS_06'14_Aa1_ref-12460.jpg" TargetMode="External"/><Relationship Id="rId2421" Type="http://schemas.openxmlformats.org/officeDocument/2006/relationships/hyperlink" Target="https://www.adblps-graines-cactus.com/galerie/Gymnocalycium/Gymnocalycium_quehlianum_kleinianum_MG_484,37'98_Ez1_ref-472.jpg" TargetMode="External"/><Relationship Id="rId600" Type="http://schemas.openxmlformats.org/officeDocument/2006/relationships/hyperlink" Target="https://www.adblps-graines-cactus.com/galerie/Gymnocalycium/Gymnocalycium_marekiorum_sanjoseanum_E_San_Jose_309_m_Localite_detruite_VoS_03-40_VoS'18_Aa2_ref-12197.jpg" TargetMode="External"/><Relationship Id="rId1230" Type="http://schemas.openxmlformats.org/officeDocument/2006/relationships/hyperlink" Target="https://www.adblps-graines-cactus.com/galerie/Rebutia/Rebutia_fiebrigii_densiseta_RF'89_Aa1_ref-1358.jpg" TargetMode="External"/><Relationship Id="rId3195" Type="http://schemas.openxmlformats.org/officeDocument/2006/relationships/hyperlink" Target="https://www.adblps-graines-cactus.com/galerie/Weingartia/Weingartia_westii_Chini_Mayu_3150m_RH_2460_RH'07_Aa4_ref-7114.jpg" TargetMode="External"/><Relationship Id="rId3055" Type="http://schemas.openxmlformats.org/officeDocument/2006/relationships/hyperlink" Target="https://www.adblps-graines-cactus.com/galerie/Notocactus/Notocactus_herteri_U_1017'92_Aa4_ref-4681.jpg" TargetMode="External"/><Relationship Id="rId3262" Type="http://schemas.openxmlformats.org/officeDocument/2006/relationships/hyperlink" Target="https://www.adblps-graines-cactus.com/galerie/Ruschia/Ruschia_maxima_Paleisheuwel_100m_RH_3350a_RH'19_Aa1_ref-13866.jpg" TargetMode="External"/><Relationship Id="rId183" Type="http://schemas.openxmlformats.org/officeDocument/2006/relationships/hyperlink" Target="https://www.adblps-graines-cactus.com/galerie/Copiapoa/Copiapoa_barquitensis_DH_900'98_Fd4_ref-76.jpg" TargetMode="External"/><Relationship Id="rId390" Type="http://schemas.openxmlformats.org/officeDocument/2006/relationships/hyperlink" Target="https://www.adblps-graines-cactus.com/galerie/Eriosyce/Eriosyce_confinis_Sierra_Hornillos_FK_528_AL_NS07,70'09_Aa3_ref-6540.jpg" TargetMode="External"/><Relationship Id="rId1907" Type="http://schemas.openxmlformats.org/officeDocument/2006/relationships/hyperlink" Target="https://www.adblps-graines-cactus.com/galerie/Rebutia/Rebutia_pygmaea_orurensis_WR_210_LeB_90104'07_Aa1_ref-4127.jpg" TargetMode="External"/><Relationship Id="rId2071" Type="http://schemas.openxmlformats.org/officeDocument/2006/relationships/hyperlink" Target="https://www.adblps-graines-cactus.com/galerie/Lobivia/Lobivia_cinnabarina_oligotricha_(ex,_fa._pseudocinnabarina)_AB_1642'90_Eq2_ref-597.jpg" TargetMode="External"/><Relationship Id="rId3122" Type="http://schemas.openxmlformats.org/officeDocument/2006/relationships/hyperlink" Target="https://www.adblps-graines-cactus.com/galerie/Rebutia/Rebutia_robustispina_Padcaya_No,_10_(ex,_kupperiana)_FR_762_U_5302'99_Aa4_ref-1392.jpg" TargetMode="External"/><Relationship Id="rId250" Type="http://schemas.openxmlformats.org/officeDocument/2006/relationships/hyperlink" Target="https://www.adblps-graines-cactus.com/galerie/Echinocactus/Echinocactus_horizonthalonius_L_627_ER'06_Aa1_ref-5895.jpg" TargetMode="External"/><Relationship Id="rId110" Type="http://schemas.openxmlformats.org/officeDocument/2006/relationships/hyperlink" Target="https://www.adblps-graines-cactus.com/galerie/Astrophytum/Astrophytum_capricorne_minor_GK_71'90_Ec2_ref-47.jpg" TargetMode="External"/><Relationship Id="rId2888" Type="http://schemas.openxmlformats.org/officeDocument/2006/relationships/hyperlink" Target="https://www.adblps-graines-cactus.com/galerie/Turbinicarpus/Turbinicarpus_beguinii_hintoniorum_Pz_4936'10_Aa2_ref-8855.jpg" TargetMode="External"/><Relationship Id="rId1697" Type="http://schemas.openxmlformats.org/officeDocument/2006/relationships/hyperlink" Target="https://www.adblps-graines-cactus.com/galerie/Epithelantha/Epithelantha_micromeris_(ex,_rufispina)_Pz_1935'05_Aa1_ref-5881.jpg" TargetMode="External"/><Relationship Id="rId2748" Type="http://schemas.openxmlformats.org/officeDocument/2006/relationships/hyperlink" Target="https://www.adblps-graines-cactus.com/galerie/Sulcorebutia/Sulcorebutia_markusii_tintinensis_HS_57a_RH'06_Aa7_ref-5824.jpg" TargetMode="External"/><Relationship Id="rId2955" Type="http://schemas.openxmlformats.org/officeDocument/2006/relationships/hyperlink" Target="https://www.adblps-graines-cactus.com/galerie/Weingartia/Weingartia_kargliana_SL_65f_LBt_4160'07_Aa4_ref-7113.jpg" TargetMode="External"/><Relationship Id="rId927" Type="http://schemas.openxmlformats.org/officeDocument/2006/relationships/hyperlink" Target="https://www.adblps-graines-cactus.com/galerie/Mammillaria/Mammillaria_lewisiana_DH_268'93_Aa3_ref-984.jpg" TargetMode="External"/><Relationship Id="rId1557" Type="http://schemas.openxmlformats.org/officeDocument/2006/relationships/hyperlink" Target="https://www.adblps-graines-cactus.com/galerie/Rebutia/Rebutia_melachlora_N,_Camargo_EH_39_WK'95_Fu1_ref-1601.jpg" TargetMode="External"/><Relationship Id="rId1764" Type="http://schemas.openxmlformats.org/officeDocument/2006/relationships/hyperlink" Target="https://www.adblps-graines-cactus.com/galerie/Gymnocalycium/Gymnocalycium_walteri_Chuna_Huasi_760m_RH_2931_RH'07_Aa3_ref-6551.jpg" TargetMode="External"/><Relationship Id="rId1971" Type="http://schemas.openxmlformats.org/officeDocument/2006/relationships/hyperlink" Target="https://www.adblps-graines-cactus.com/galerie/Sulcorebutia/Sulcorebutia_tarabucoensis_lenkae_Kochi_3100m_VS_423_Pz_7021'10_Aa1_ref-8374.jpg" TargetMode="External"/><Relationship Id="rId2608" Type="http://schemas.openxmlformats.org/officeDocument/2006/relationships/hyperlink" Target="https://www.adblps-graines-cactus.com/galerie/Notocactus/Notocactus_rudibuenekeri_N,_de_Pedra_do_Segredo_1200m_HU_1000_HW'16_Aa2_ref-9927.jpg" TargetMode="External"/><Relationship Id="rId2815" Type="http://schemas.openxmlformats.org/officeDocument/2006/relationships/hyperlink" Target="https://www.adblps-graines-cactus.com/galerie/Thelocactus/Thelocactus_bicolor_Tanquecillos_DH_423'96_Es1_ref-1739.jpg" TargetMode="External"/><Relationship Id="rId56" Type="http://schemas.openxmlformats.org/officeDocument/2006/relationships/hyperlink" Target="https://www.adblps-graines-cactus.com/galerie/Ariocarpus/Ariocarpus_fissuratus_DH_1004'96_Fm1_ref-1887.jpg" TargetMode="External"/><Relationship Id="rId1417" Type="http://schemas.openxmlformats.org/officeDocument/2006/relationships/hyperlink" Target="https://www.adblps-graines-cactus.com/galerie/Rebutia/Rebutia_huarinensis_KK_1922_VC'97_Fu1_ref-1385.jpg" TargetMode="External"/><Relationship Id="rId1624" Type="http://schemas.openxmlformats.org/officeDocument/2006/relationships/hyperlink" Target="https://www.adblps-graines-cactus.com/galerie/Arrojadoa/Arrojadoa_rhodantha_occibahiensis_Tabacos_do_Brejo_Velho_HU_208_DKG_AO161'18_Aa4_ref-13171.jpg" TargetMode="External"/><Relationship Id="rId1831" Type="http://schemas.openxmlformats.org/officeDocument/2006/relationships/hyperlink" Target="https://www.adblps-graines-cactus.com/galerie/Mammillaria/Mammillaria_schiedeana_dumetorum_Guamechil-Xiche_1300m_ML_657_ML'05_Aa1_ref-5789.jpg" TargetMode="External"/><Relationship Id="rId2398" Type="http://schemas.openxmlformats.org/officeDocument/2006/relationships/hyperlink" Target="https://www.adblps-graines-cactus.com/galerie/Gymnocalycium/Gymnocalycium_uruguayense_DH_111'96_Ed3_ref-2106.jpg" TargetMode="External"/><Relationship Id="rId577" Type="http://schemas.openxmlformats.org/officeDocument/2006/relationships/hyperlink" Target="https://www.adblps-graines-cactus.com/galerie/Gymnocalycium/Gymnocalycium_mostii_Dique_El_Cajon_974m_RFPA_203,02_RM'15_Aa1_ref-11800.jpg" TargetMode="External"/><Relationship Id="rId2258" Type="http://schemas.openxmlformats.org/officeDocument/2006/relationships/hyperlink" Target="https://www.adblps-graines-cactus.com/galerie/Echinopsis/Echinopsis_ancistrophora_AI_107'88_Ee5_ref-201.jpg" TargetMode="External"/><Relationship Id="rId784" Type="http://schemas.openxmlformats.org/officeDocument/2006/relationships/hyperlink" Target="https://www.adblps-graines-cactus.com/galerie/Mammillaria/Mammillaria_microcarpa_Oliver_Lee_AdB_3,9.2_GPS'94_Es1_ref-685.jpg" TargetMode="External"/><Relationship Id="rId991" Type="http://schemas.openxmlformats.org/officeDocument/2006/relationships/hyperlink" Target="https://www.adblps-graines-cactus.com/galerie/Notocactus/Notocactus_crassigibbus_AI_500'90_Ex3_ref-1208.jpg" TargetMode="External"/><Relationship Id="rId1067" Type="http://schemas.openxmlformats.org/officeDocument/2006/relationships/hyperlink" Target="https://www.adblps-graines-cactus.com/galerie/Opuntia/Opuntia_macrorhiza_Prescott_bleu_vif_JM'11_Aa5_ref-6009.jpg" TargetMode="External"/><Relationship Id="rId2465" Type="http://schemas.openxmlformats.org/officeDocument/2006/relationships/hyperlink" Target="https://www.adblps-graines-cactus.com/galerie/Mammillaria/Mammillaria_alamensis_U_2370'93_Aa3_ref-681.jpg" TargetMode="External"/><Relationship Id="rId2672" Type="http://schemas.openxmlformats.org/officeDocument/2006/relationships/hyperlink" Target="https://www.adblps-graines-cactus.com/galerie/Rebutia/Rebutia_calliantha_beryllioides_N_Jujuy_1450m_Jo_124_RH'08_Aa2_ref-7727.jpg" TargetMode="External"/><Relationship Id="rId437" Type="http://schemas.openxmlformats.org/officeDocument/2006/relationships/hyperlink" Target="https://www.adblps-graines-cactus.com/galerie/Eriosyce/Eriosyce_pygmaea_scoparia_DH_1038'90_Ea1_ref-1064.jpg" TargetMode="External"/><Relationship Id="rId644" Type="http://schemas.openxmlformats.org/officeDocument/2006/relationships/hyperlink" Target="https://www.adblps-graines-cactus.com/galerie/Lobivia/Lobivia_arachnacantha_torrecillacensis_AI_209'88_Aa2_ref-535.jpg" TargetMode="External"/><Relationship Id="rId851" Type="http://schemas.openxmlformats.org/officeDocument/2006/relationships/hyperlink" Target="https://www.adblps-graines-cactus.com/galerie/Mammillaria/Mammillaria_silvatica_Tuxpan-Cerritos_1500m_Rep_1603_Pz_2985'08_Aa3_ref-4677.jpg" TargetMode="External"/><Relationship Id="rId1274" Type="http://schemas.openxmlformats.org/officeDocument/2006/relationships/hyperlink" Target="https://www.adblps-graines-cactus.com/galerie/Rebutia/Rebutia_horstii_U_4204'91_Aa1_ref-1384.jpg" TargetMode="External"/><Relationship Id="rId1481" Type="http://schemas.openxmlformats.org/officeDocument/2006/relationships/hyperlink" Target="https://www.adblps-graines-cactus.com/galerie/Rebutia/Rebutia_pygmaea_haagei_fa,_grandis_Pucara_3850m_RH_1320_RH'01_Aa2_ref-2701.jpg" TargetMode="External"/><Relationship Id="rId2118" Type="http://schemas.openxmlformats.org/officeDocument/2006/relationships/hyperlink" Target="https://www.adblps-graines-cactus.com/galerie/Mammillaria/Mammillaria_picta_Aramberri_L_1063_DH_652'91_Aa4_ref-901.jpg" TargetMode="External"/><Relationship Id="rId2325" Type="http://schemas.openxmlformats.org/officeDocument/2006/relationships/hyperlink" Target="https://www.adblps-graines-cactus.com/galerie/Eriosyce/Eriosyce_subgibbosa_wagenknechtii_fa,_napina_El_Tofo_150-700m_RMF_261_SS_253'97_Cl4_ref-1086.jpg" TargetMode="External"/><Relationship Id="rId2532" Type="http://schemas.openxmlformats.org/officeDocument/2006/relationships/hyperlink" Target="https://www.adblps-graines-cactus.com/galerie/Mammillaria/Mammillaria_albicoma_DH_523'98_Aa3_ref-899.jpg" TargetMode="External"/><Relationship Id="rId504" Type="http://schemas.openxmlformats.org/officeDocument/2006/relationships/hyperlink" Target="https://www.adblps-graines-cactus.com/galerie/Frailea/Frailea_parviflora_SW_1259'94_Aa6_ref-373.jpg" TargetMode="External"/><Relationship Id="rId711" Type="http://schemas.openxmlformats.org/officeDocument/2006/relationships/hyperlink" Target="https://www.adblps-graines-cactus.com/galerie/Lobivia/Lobivia_pugionacantha_cornuta_BLMT_84,01_MLo'03_Fu3_ref-2177.jpg" TargetMode="External"/><Relationship Id="rId1134" Type="http://schemas.openxmlformats.org/officeDocument/2006/relationships/hyperlink" Target="https://www.adblps-graines-cactus.com/galerie/Parodia/Parodia_talaensis_Tala_1600-1800m_L_559_GK_2365'95_Aa1_ref-1298.jpg" TargetMode="External"/><Relationship Id="rId1341" Type="http://schemas.openxmlformats.org/officeDocument/2006/relationships/hyperlink" Target="https://www.adblps-graines-cactus.com/galerie/Rebutia/Rebutia_spegazziniana_minutissima_WK_339_U_4143'97_Eg1_ref-1402.jpg" TargetMode="External"/><Relationship Id="rId1201" Type="http://schemas.openxmlformats.org/officeDocument/2006/relationships/hyperlink" Target="https://www.adblps-graines-cactus.com/galerie/Pygmaeocereus/Pygmaeocereus_bylesianus_Camana_400m_KK_1123_SS_753'97_Aa8_ref-2458.jpg" TargetMode="External"/><Relationship Id="rId3099" Type="http://schemas.openxmlformats.org/officeDocument/2006/relationships/hyperlink" Target="https://www.adblps-graines-cactus.com/galerie/Pediocactus/Pediocactus_simpsonii_minor_GK_3057'91_pro_parte2_Fu2_ref-9917.jpg" TargetMode="External"/><Relationship Id="rId3166" Type="http://schemas.openxmlformats.org/officeDocument/2006/relationships/hyperlink" Target="https://www.adblps-graines-cactus.com/galerie/Tephrocactus/Tephrocactus_nigrispinus_Foret_Oreocereus_W,_de_Cajas_3838m_(Austrocylindropuntia)_RFPA_34,05_AL'17_Aa2_ref-9847.jpg" TargetMode="External"/><Relationship Id="rId294" Type="http://schemas.openxmlformats.org/officeDocument/2006/relationships/hyperlink" Target="https://www.adblps-graines-cactus.com/galerie/Echinocereus/Echinocereus_coccineus_rosei_Red_Rock_SB_296_MC'06_Aa4_ref-3425.jpg" TargetMode="External"/><Relationship Id="rId2182" Type="http://schemas.openxmlformats.org/officeDocument/2006/relationships/hyperlink" Target="https://www.adblps-graines-cactus.com/galerie/Aztekium/Aztekium_ritteri_U'94_Ac5_ref-59.jpg" TargetMode="External"/><Relationship Id="rId3026" Type="http://schemas.openxmlformats.org/officeDocument/2006/relationships/hyperlink" Target="https://www.adblps-graines-cactus.com/galerie/Pachypodium/Pachypodium_succulentum_RM'DN'15_Aa3_ref-10446.jpg" TargetMode="External"/><Relationship Id="rId3233" Type="http://schemas.openxmlformats.org/officeDocument/2006/relationships/hyperlink" Target="https://www.adblps-graines-cactus.com/galerie/Glottiphyllum/Glottiphyllum_neilii_Warmwaterberg_620m_RH_3373q_RH'14_Aa9_ref-7916.jpg" TargetMode="External"/><Relationship Id="rId154" Type="http://schemas.openxmlformats.org/officeDocument/2006/relationships/hyperlink" Target="https://www.adblps-graines-cactus.com/galerie/Blossfeldia/Blossfeldia_liliputana_SW_1063'00_Aa4_ref-2669.jpg" TargetMode="External"/><Relationship Id="rId361" Type="http://schemas.openxmlformats.org/officeDocument/2006/relationships/hyperlink" Target="https://www.adblps-graines-cactus.com/galerie/Epithelantha/Epithelantha_micromeris_pres_de_Belen_SB_1327_RM'15_Aa1_ref-11705.jpg" TargetMode="External"/><Relationship Id="rId2042" Type="http://schemas.openxmlformats.org/officeDocument/2006/relationships/hyperlink" Target="https://www.adblps-graines-cactus.com/galerie/Gymnocalycium/Gymnocalycium_saglionis_El_Chiflon_RFPA_919,03_TG'24_Aa1_ref-13555.jpg" TargetMode="External"/><Relationship Id="rId2999" Type="http://schemas.openxmlformats.org/officeDocument/2006/relationships/hyperlink" Target="https://www.adblps-graines-cactus.com/galerie/Glottiphyllum/Glottiphyllum_neilii_Anysberg_550m_RH_3386_RH'15_Aa6_ref-8553.jpg" TargetMode="External"/><Relationship Id="rId221" Type="http://schemas.openxmlformats.org/officeDocument/2006/relationships/hyperlink" Target="https://www.adblps-graines-cactus.com/galerie/Copiapoa/Copiapoa_tocopillana_BBu'00_Aa6_ref-100.jpg" TargetMode="External"/><Relationship Id="rId2859" Type="http://schemas.openxmlformats.org/officeDocument/2006/relationships/hyperlink" Target="https://www.adblps-graines-cactus.com/galerie/Turbinicarpus/Turbinicarpus_pseudopectinatus_Miquinhana_GK_8870'98_Fv6_ref-2607.jpg" TargetMode="External"/><Relationship Id="rId1668" Type="http://schemas.openxmlformats.org/officeDocument/2006/relationships/hyperlink" Target="https://www.adblps-graines-cactus.com/galerie/Coryphantha/Coryphantha_scolymoides_DH_545'92_Aa6_ref-2938.jpg" TargetMode="External"/><Relationship Id="rId1875" Type="http://schemas.openxmlformats.org/officeDocument/2006/relationships/hyperlink" Target="https://www.adblps-graines-cactus.com/galerie/Parodia/Parodia_multicostata_RF'89_Aa1_ref-1306.jpg" TargetMode="External"/><Relationship Id="rId2719" Type="http://schemas.openxmlformats.org/officeDocument/2006/relationships/hyperlink" Target="https://www.adblps-graines-cactus.com/galerie/Sulcorebutia/Sulcorebutia_dorana_Cerro_Cruz_Ounta_HJ_807_LBt_4621'10_Aa2_ref-8306.jpg" TargetMode="External"/><Relationship Id="rId1528" Type="http://schemas.openxmlformats.org/officeDocument/2006/relationships/hyperlink" Target="https://www.adblps-graines-cactus.com/galerie/Rebutia/Rebutia_steinmannii_cincinata_JD_256_LeB_90122'07_Aa1_ref-4146.jpg" TargetMode="External"/><Relationship Id="rId2926" Type="http://schemas.openxmlformats.org/officeDocument/2006/relationships/hyperlink" Target="https://www.adblps-graines-cactus.com/galerie/Turbinicarpus/Turbinicarpus_schmiedickeanus_rioverdensis_GK_4544'98_Aa4_ref-2599.jpg" TargetMode="External"/><Relationship Id="rId3090" Type="http://schemas.openxmlformats.org/officeDocument/2006/relationships/hyperlink" Target="https://www.adblps-graines-cactus.com/galerie/Parodia/Parodia_andreae_AK'95_Eg2_ref-1302.jpg" TargetMode="External"/><Relationship Id="rId1735" Type="http://schemas.openxmlformats.org/officeDocument/2006/relationships/hyperlink" Target="https://www.adblps-graines-cactus.com/galerie/Escobaria/Escobaria_abdita_Laguna_de_la_Leche_VZD_1313_ChL'14_Aa2_ref-8120.jpg" TargetMode="External"/><Relationship Id="rId1942" Type="http://schemas.openxmlformats.org/officeDocument/2006/relationships/hyperlink" Target="https://www.adblps-graines-cactus.com/galerie/Sulcorebutia/Sulcorebutia_elizabethae_Buena_Vista_2450m_RH_1952a_RH'07_Aa3_ref-5855.jpg" TargetMode="External"/><Relationship Id="rId27" Type="http://schemas.openxmlformats.org/officeDocument/2006/relationships/hyperlink" Target="https://www.adblps-graines-cactus.com/galerie/Acanthocalycium/Acanthocalycium_thionanthum_copiapoides_P_54_GK_4578'90_Ef2_ref-16.jpg" TargetMode="External"/><Relationship Id="rId1802" Type="http://schemas.openxmlformats.org/officeDocument/2006/relationships/hyperlink" Target="https://www.adblps-graines-cactus.com/galerie/Lobivia/Lobivia_haematantha_chorillosensis_Chorrillos_MN_114_SS_362'97_Aa6_ref-556.jpg" TargetMode="External"/><Relationship Id="rId688" Type="http://schemas.openxmlformats.org/officeDocument/2006/relationships/hyperlink" Target="https://www.adblps-graines-cactus.com/galerie/Lobivia/Lobivia_jajoana_caspalasensis_Rio_Hornos_2900m_RH_2274a_RH'09_Aa2_ref-8793.jpg" TargetMode="External"/><Relationship Id="rId895" Type="http://schemas.openxmlformats.org/officeDocument/2006/relationships/hyperlink" Target="https://www.adblps-graines-cactus.com/galerie/Mammillaria/Mammillaria_viperina_Zapotitlan_SB_836_MG_933'96_Aa5_ref-917.jpg" TargetMode="External"/><Relationship Id="rId2369" Type="http://schemas.openxmlformats.org/officeDocument/2006/relationships/hyperlink" Target="https://www.adblps-graines-cactus.com/galerie/Gymnocalycium/Gymnocalycium_baldianum_N,_Andalgala_1700m_AW_51_ChL'11_Aa1_ref-6391.jpg" TargetMode="External"/><Relationship Id="rId2576" Type="http://schemas.openxmlformats.org/officeDocument/2006/relationships/hyperlink" Target="https://www.adblps-graines-cactus.com/galerie/Mammillaria/Mammillaria_saxicola_Rep_1139_GK_4101'96_Ec1_ref-995.jpg" TargetMode="External"/><Relationship Id="rId2783" Type="http://schemas.openxmlformats.org/officeDocument/2006/relationships/hyperlink" Target="https://www.adblps-graines-cactus.com/galerie/Sulcorebutia/Sulcorebutia_tarabucoensis_hertusii_S,_Zudanez_2630m_RH_3104_RH'11_Aa1_ref-8886.jpg" TargetMode="External"/><Relationship Id="rId2990" Type="http://schemas.openxmlformats.org/officeDocument/2006/relationships/hyperlink" Target="https://www.adblps-graines-cactus.com/galerie/Conophytum/Conophytum_maughanii_Achab_MG_1430,41'18_Aa1_ref-13942.jpg" TargetMode="External"/><Relationship Id="rId548" Type="http://schemas.openxmlformats.org/officeDocument/2006/relationships/hyperlink" Target="https://www.adblps-graines-cactus.com/galerie/Gymnocalycium/Gymnocalycium_nataliae_STO_868_Pz_5165'13_Aa1_ref-9967.jpg" TargetMode="External"/><Relationship Id="rId755" Type="http://schemas.openxmlformats.org/officeDocument/2006/relationships/hyperlink" Target="https://www.adblps-graines-cactus.com/galerie/Maihueniopsis/Maihueniopsis_minuta_49km_O_Fiambala-Quebrada_Las_Angosturas_2900m_RFPA_250,01_AL'12_Aa8_ref-7004.jpg" TargetMode="External"/><Relationship Id="rId962" Type="http://schemas.openxmlformats.org/officeDocument/2006/relationships/hyperlink" Target="https://www.adblps-graines-cactus.com/galerie/Matucana/Matucana_grandiflora_SW_1666'90_Ag5_ref-1019.jpg" TargetMode="External"/><Relationship Id="rId1178" Type="http://schemas.openxmlformats.org/officeDocument/2006/relationships/hyperlink" Target="https://www.adblps-graines-cactus.com/galerie/Pterocactus/Pterocactus_australis_Esta_Bahia_Laura_120m_RH_3751a_(cl8)_RH'14_Aa3_ref-8817.jpg" TargetMode="External"/><Relationship Id="rId1385" Type="http://schemas.openxmlformats.org/officeDocument/2006/relationships/hyperlink" Target="https://www.adblps-graines-cactus.com/galerie/Rebutia/Rebutia_atrovirens_pauciareolata_FR_1121_LeB_94051'07_Aa1_ref-4108.jpg" TargetMode="External"/><Relationship Id="rId1592" Type="http://schemas.openxmlformats.org/officeDocument/2006/relationships/hyperlink" Target="https://www.adblps-graines-cactus.com/galerie/Sulcorebutia/Sulcorebutia_gemmae_Cerro_Pucarillo_VZ_203_SS_2705'03_Aa3_ref-4169.jpg" TargetMode="External"/><Relationship Id="rId2229" Type="http://schemas.openxmlformats.org/officeDocument/2006/relationships/hyperlink" Target="https://www.adblps-graines-cactus.com/galerie/Coryphantha/Coryphantha_elephantidens_greenwoodii_Cumbres_de_Acultzingo_FO_183_MG_106,2'97_Aa1_ref-2837.jpg" TargetMode="External"/><Relationship Id="rId2436" Type="http://schemas.openxmlformats.org/officeDocument/2006/relationships/hyperlink" Target="https://www.adblps-graines-cactus.com/galerie/Lobivia/Lobivia_famatinensis_sanjuanensis_Mirador_de_Huaco_1129m_RFPA_432,04_AL_NS15,71'19_Aa2_ref-11045.jpg" TargetMode="External"/><Relationship Id="rId2643" Type="http://schemas.openxmlformats.org/officeDocument/2006/relationships/hyperlink" Target="https://www.adblps-graines-cactus.com/galerie/Rebutia/Rebutia_spegazziniana_atrovirides_DH_861'90_Aa1_ref-1449.jpg" TargetMode="External"/><Relationship Id="rId2850" Type="http://schemas.openxmlformats.org/officeDocument/2006/relationships/hyperlink" Target="https://www.adblps-graines-cactus.com/galerie/Turbinicarpus/Turbinicarpus_viereckii_neglectus_GK_3399'91_Aa5_ref-1820.jpg" TargetMode="External"/><Relationship Id="rId91" Type="http://schemas.openxmlformats.org/officeDocument/2006/relationships/hyperlink" Target="https://www.adblps-graines-cactus.com/galerie/Astrophytum/Astrophytum_asterias_Aa2_ref-41.jpg" TargetMode="External"/><Relationship Id="rId408" Type="http://schemas.openxmlformats.org/officeDocument/2006/relationships/hyperlink" Target="https://www.adblps-graines-cactus.com/galerie/Eriosyce/Eriosyce_heinrichiana_simulans_RMF_187_SS_694'98_Aa3_ref-3639.jpg" TargetMode="External"/><Relationship Id="rId615" Type="http://schemas.openxmlformats.org/officeDocument/2006/relationships/hyperlink" Target="https://www.adblps-graines-cactus.com/galerie/Gymnocalycium/Gymnocalycium_platygonum_La_Rioja_P_216_MG_481,12'97_Aa5_ref-467.jpg" TargetMode="External"/><Relationship Id="rId822" Type="http://schemas.openxmlformats.org/officeDocument/2006/relationships/hyperlink" Target="https://www.adblps-graines-cactus.com/galerie/Mammillaria/Mammillaria_camptotricha_Carbonera_TL_403_ML'05_Aa2_ref-2955.jpg" TargetMode="External"/><Relationship Id="rId1038" Type="http://schemas.openxmlformats.org/officeDocument/2006/relationships/hyperlink" Target="https://www.adblps-graines-cactus.com/galerie/Notocactus/Notocactus_theunissenianus_(ex_sp,_SPS)_UP'02_Dx3_ref-2346.jpg" TargetMode="External"/><Relationship Id="rId1245" Type="http://schemas.openxmlformats.org/officeDocument/2006/relationships/hyperlink" Target="https://www.adblps-graines-cactus.com/galerie/Rebutia/Rebutia_fiebrigii_verebii_HZ_336a_GK_4512'95_Ap2_ref-1362.jpg" TargetMode="External"/><Relationship Id="rId1452" Type="http://schemas.openxmlformats.org/officeDocument/2006/relationships/hyperlink" Target="https://www.adblps-graines-cactus.com/galerie/Rebutia/Rebutia_pygmaea_gavazzii_Yuquina_WR_828_SS_2300'06_Aa2_ref-5259.jpg" TargetMode="External"/><Relationship Id="rId2503" Type="http://schemas.openxmlformats.org/officeDocument/2006/relationships/hyperlink" Target="https://www.adblps-graines-cactus.com/galerie/Mammillaria/Mammillaria_glassii_L_1339_(doute)_GK_1087'01_Aa5_ref-2237.jpg" TargetMode="External"/><Relationship Id="rId1105" Type="http://schemas.openxmlformats.org/officeDocument/2006/relationships/hyperlink" Target="https://www.adblps-graines-cactus.com/galerie/Parodia/Parodia_winbergii_MN_137_SS_745'97_Be3_ref-1267.jpg" TargetMode="External"/><Relationship Id="rId1312" Type="http://schemas.openxmlformats.org/officeDocument/2006/relationships/hyperlink" Target="https://www.adblps-graines-cactus.com/galerie/Rebutia/Rebutia_pulvinosa_DH_743'95_Eb1_ref-1425.jpg" TargetMode="External"/><Relationship Id="rId2710" Type="http://schemas.openxmlformats.org/officeDocument/2006/relationships/hyperlink" Target="https://www.adblps-graines-cactus.com/galerie/Sulcorebutia/Sulcorebutia_candiae_kamiensis_L_974_U_3893'96_Dz1_ref-1660.jpg" TargetMode="External"/><Relationship Id="rId198" Type="http://schemas.openxmlformats.org/officeDocument/2006/relationships/hyperlink" Target="https://www.adblps-graines-cactus.com/galerie/Copiapoa/Copiapoa_fiedleriana_Huasco_petites_tetes_CS_53,2_58_CS'08_Aa5_ref-10009.jpg" TargetMode="External"/><Relationship Id="rId2086" Type="http://schemas.openxmlformats.org/officeDocument/2006/relationships/hyperlink" Target="https://www.adblps-graines-cactus.com/galerie/Mammillaria/Mammillaria_microcarpa_auricarpa_aiguillons_jaunes_DH_635'91_pro_parte1_Es3_ref-686.jpg" TargetMode="External"/><Relationship Id="rId2293" Type="http://schemas.openxmlformats.org/officeDocument/2006/relationships/hyperlink" Target="https://www.adblps-graines-cactus.com/galerie/Eriosyce/Eriosyce_tenebrica_W,_Domeyko_JA_7_JA'07_Aa1_ref-7572.jpg" TargetMode="External"/><Relationship Id="rId3137" Type="http://schemas.openxmlformats.org/officeDocument/2006/relationships/hyperlink" Target="https://www.adblps-graines-cactus.com/galerie/Rebutia/Rebutia_padcayensis_Padcaya_2150m_RH_220_(cl2)_RH'08_Aa1_ref-5245.jpg" TargetMode="External"/><Relationship Id="rId265" Type="http://schemas.openxmlformats.org/officeDocument/2006/relationships/hyperlink" Target="https://www.adblps-graines-cactus.com/galerie/Echinocereus/Echinocereus_viridiflorus_montanus_DH_406'97_Fu1_ref-136.jpg" TargetMode="External"/><Relationship Id="rId472" Type="http://schemas.openxmlformats.org/officeDocument/2006/relationships/hyperlink" Target="https://www.adblps-graines-cactus.com/galerie/Escobaria/Escobaria_dasyacantha_duncanii_SW_Cuatrocienegas_ex,_E._lloydi)_SB_467_GK_4013'98_Dy1_ref-281.jpg" TargetMode="External"/><Relationship Id="rId2153" Type="http://schemas.openxmlformats.org/officeDocument/2006/relationships/hyperlink" Target="https://www.adblps-graines-cactus.com/galerie/Notocactus/Notocactus_lenninghausii_Flores_da_Cunha_SHK_1_(OR)_NG'15_Aa6_ref-8895.jpg" TargetMode="External"/><Relationship Id="rId2360" Type="http://schemas.openxmlformats.org/officeDocument/2006/relationships/hyperlink" Target="https://www.adblps-graines-cactus.com/galerie/Frailea/Frailea_sp,_Itaqui_FS_121_SS_275'98_Aa1_ref-394.jpg" TargetMode="External"/><Relationship Id="rId3204" Type="http://schemas.openxmlformats.org/officeDocument/2006/relationships/hyperlink" Target="https://www.adblps-graines-cactus.com/galerie/Aloe/Aloe_humilis_Dysseldorp_GM_641B_MG_3540,2'18_Aa2_ref-13858.jpg" TargetMode="External"/><Relationship Id="rId125" Type="http://schemas.openxmlformats.org/officeDocument/2006/relationships/hyperlink" Target="https://www.adblps-graines-cactus.com/galerie/Austrocactus/Austrocactus_aonikenkensis_Lago_Viedma_400m_RH_2313b_RH'08_Aa1_ref-12176.jpg" TargetMode="External"/><Relationship Id="rId332" Type="http://schemas.openxmlformats.org/officeDocument/2006/relationships/hyperlink" Target="https://www.adblps-graines-cactus.com/galerie/Echinopsis/Echinopsis_calochlora_glaetzleana_Aa4_ref-4084.jpg" TargetMode="External"/><Relationship Id="rId2013" Type="http://schemas.openxmlformats.org/officeDocument/2006/relationships/hyperlink" Target="https://www.adblps-graines-cactus.com/galerie/Gymnocalycium/Gymnocalycium_bruchii_brigittae_W,_Sierra_Grande_P_214_SS_234'97_Aa2_ref-417.jpg" TargetMode="External"/><Relationship Id="rId2220" Type="http://schemas.openxmlformats.org/officeDocument/2006/relationships/hyperlink" Target="https://www.adblps-graines-cactus.com/galerie/Copiapoa/Copiapoa_tocopillana_Pz_5421'08_Aa5_ref-7115.jpg" TargetMode="External"/><Relationship Id="rId1779" Type="http://schemas.openxmlformats.org/officeDocument/2006/relationships/hyperlink" Target="https://www.adblps-graines-cactus.com/galerie/Gymnocalycium/Gymnocalycium_mihanovichii_albiflorum_SW_6263'95_pro_parte1_Aa4_ref-462.jpg" TargetMode="External"/><Relationship Id="rId1986" Type="http://schemas.openxmlformats.org/officeDocument/2006/relationships/hyperlink" Target="https://www.adblps-graines-cactus.com/galerie/Turbinicarpus/Turbinicarpus_knuthianus_plantes_avec_sterilite_male_GK_577'90_pro_parte2_Aa7_ref-1810.jpg" TargetMode="External"/><Relationship Id="rId1639" Type="http://schemas.openxmlformats.org/officeDocument/2006/relationships/hyperlink" Target="https://www.adblps-graines-cactus.com/galerie/Blossfeldia/Blossfeldia_sp,_Zudanez_GK_3266'00_Fu4_ref-2657.jpg" TargetMode="External"/><Relationship Id="rId1846" Type="http://schemas.openxmlformats.org/officeDocument/2006/relationships/hyperlink" Target="https://www.adblps-graines-cactus.com/galerie/Mammillaria/Mammillaria_bernalensis_Colon-Toliman_MBF_138_MC'MG_569'95_Aa2_ref-6748.jpg" TargetMode="External"/><Relationship Id="rId3061" Type="http://schemas.openxmlformats.org/officeDocument/2006/relationships/hyperlink" Target="https://www.adblps-graines-cactus.com/galerie/Notocactus/Notocactus_sp,_Boon_99_HB'96_Aa1_ref-2367.jpg" TargetMode="External"/><Relationship Id="rId1706" Type="http://schemas.openxmlformats.org/officeDocument/2006/relationships/hyperlink" Target="https://www.adblps-graines-cactus.com/galerie/Eriosyce/Eriosyce_islayensis_solitaria_corps_bleu_clair_GK_756'96_Eq1_ref-504.jpg" TargetMode="External"/><Relationship Id="rId1913" Type="http://schemas.openxmlformats.org/officeDocument/2006/relationships/hyperlink" Target="https://www.adblps-graines-cactus.com/galerie/Rebutia/Rebutia_steinmannii_brachyantha_Karachi_Pampa_3900m_RH_2504a_RH'07_Aa4_ref-5209.jpg" TargetMode="External"/><Relationship Id="rId799" Type="http://schemas.openxmlformats.org/officeDocument/2006/relationships/hyperlink" Target="https://www.adblps-graines-cactus.com/galerie/Mammillaria/Mammillaria_sanchez-mejoradae_Aa3_ref-9681.jpg" TargetMode="External"/><Relationship Id="rId2687" Type="http://schemas.openxmlformats.org/officeDocument/2006/relationships/hyperlink" Target="https://www.adblps-graines-cactus.com/galerie/Strombocactus/Strombocactus_disciformis_Vizarron-Pena_Miller_1372m_RMSD_63_DR'15_Aa3_ref-9428.jpg" TargetMode="External"/><Relationship Id="rId2894" Type="http://schemas.openxmlformats.org/officeDocument/2006/relationships/hyperlink" Target="https://www.adblps-graines-cactus.com/galerie/Turbinicarpus/Turbinicarpus_jauernigii_CR_2294'96_Fm4_ref-1761.jpg" TargetMode="External"/><Relationship Id="rId659" Type="http://schemas.openxmlformats.org/officeDocument/2006/relationships/hyperlink" Target="https://www.adblps-graines-cactus.com/galerie/Lobivia/Lobivia_haematantha_hualfinensis_Hualfin_WR_146_SS_438'98_Aa1_ref-558.jpg" TargetMode="External"/><Relationship Id="rId866" Type="http://schemas.openxmlformats.org/officeDocument/2006/relationships/hyperlink" Target="https://www.adblps-graines-cactus.com/galerie/Mammillaria/Mammillaria_huitzilopochtli_coyopoliana_n,_n._forme_cespiteuse_WBr'08_Aa3_ref-8257.jpg" TargetMode="External"/><Relationship Id="rId1289" Type="http://schemas.openxmlformats.org/officeDocument/2006/relationships/hyperlink" Target="https://www.adblps-graines-cactus.com/galerie/Rebutia/Rebutia_mamillosa_Camargo_WR_302_SS_933'98_Aa6_ref-1398.jpg" TargetMode="External"/><Relationship Id="rId1496" Type="http://schemas.openxmlformats.org/officeDocument/2006/relationships/hyperlink" Target="https://www.adblps-graines-cactus.com/galerie/Rebutia/Rebutia_pygmaea_pelzliana_Tafna_M305F-1_(fleurs_rouges)_WR_333a_LeB_00019'07_Aa1_ref-4130.jpg" TargetMode="External"/><Relationship Id="rId2547" Type="http://schemas.openxmlformats.org/officeDocument/2006/relationships/hyperlink" Target="https://www.adblps-graines-cactus.com/galerie/Mammillaria/Mammillaria_sp,_K_312'1_DH_302'98_Aa1_ref-954.jpg" TargetMode="External"/><Relationship Id="rId519" Type="http://schemas.openxmlformats.org/officeDocument/2006/relationships/hyperlink" Target="https://www.adblps-graines-cactus.com/galerie/Frailea/Frailea_asterioides_backebergii_DH_50'99_Fc5_ref-400.jpg" TargetMode="External"/><Relationship Id="rId1149" Type="http://schemas.openxmlformats.org/officeDocument/2006/relationships/hyperlink" Target="https://www.adblps-graines-cactus.com/galerie/Parodia/Parodia_occulta_GK_2394'93_Cf1_ref-1318.jpg" TargetMode="External"/><Relationship Id="rId1356" Type="http://schemas.openxmlformats.org/officeDocument/2006/relationships/hyperlink" Target="https://www.adblps-graines-cactus.com/galerie/Rebutia/Rebutia_sumayana_Sumaya_3200m_aiguillons_blancs_RH_2088a_RH'08_Aa2_ref-9989.jpg" TargetMode="External"/><Relationship Id="rId2754" Type="http://schemas.openxmlformats.org/officeDocument/2006/relationships/hyperlink" Target="https://www.adblps-graines-cactus.com/galerie/Sulcorebutia/Sulcorebutia_mizquensis_Montagne_autour_de_Mizque_2500m_RH_823_(cl6)_RH'16_Aa1_ref-10381.jpg" TargetMode="External"/><Relationship Id="rId2961" Type="http://schemas.openxmlformats.org/officeDocument/2006/relationships/hyperlink" Target="https://www.adblps-graines-cactus.com/galerie/Aloe/Aloe_aristata_PB'14_Aa1_ref-10451.jpg" TargetMode="External"/><Relationship Id="rId726" Type="http://schemas.openxmlformats.org/officeDocument/2006/relationships/hyperlink" Target="https://www.adblps-graines-cactus.com/galerie/Lobivia/Lobivia_stilowiana_stenopetala_Infernillo_3000m_WR_171_DSW_84-036'12_Aa4_ref-6872.jpg" TargetMode="External"/><Relationship Id="rId933" Type="http://schemas.openxmlformats.org/officeDocument/2006/relationships/hyperlink" Target="https://www.adblps-graines-cactus.com/galerie/Mammillaria/Mammillaria_heyderi_bullingtoniana_SB_604_MG_691'92_Dz1_ref-990.jpg" TargetMode="External"/><Relationship Id="rId1009" Type="http://schemas.openxmlformats.org/officeDocument/2006/relationships/hyperlink" Target="https://www.adblps-graines-cactus.com/galerie/Notocactus/Notocactus_ottonis_paraguayensis_S,_Quindy_Pz_4433'10_Aa1_ref-8410.jpg" TargetMode="External"/><Relationship Id="rId1563" Type="http://schemas.openxmlformats.org/officeDocument/2006/relationships/hyperlink" Target="https://www.adblps-graines-cactus.com/galerie/Rebutia/Rebutia_senilis_KK_840_U_4401'97_Fu1_ref-1610.jpg" TargetMode="External"/><Relationship Id="rId1770" Type="http://schemas.openxmlformats.org/officeDocument/2006/relationships/hyperlink" Target="https://www.adblps-graines-cactus.com/galerie/Gymnocalycium/Gymnocalycium_carminanthum_Sierra_Ambato_P_133_MG_460,23'96_Ab1_ref-448.jpg" TargetMode="External"/><Relationship Id="rId2407" Type="http://schemas.openxmlformats.org/officeDocument/2006/relationships/hyperlink" Target="https://www.adblps-graines-cactus.com/galerie/Gymnocalycium/Gymnocalycium_curvispinum_AI_201'90_Aa1_ref-2792.jpg" TargetMode="External"/><Relationship Id="rId2614" Type="http://schemas.openxmlformats.org/officeDocument/2006/relationships/hyperlink" Target="https://www.adblps-graines-cactus.com/galerie/Notocactus/Notocactus_erinaceus_Punto_Ballena_29m_CS_709,4_361_(OR)_CS_24'14_Aa3_ref-9912.jpg" TargetMode="External"/><Relationship Id="rId2821" Type="http://schemas.openxmlformats.org/officeDocument/2006/relationships/hyperlink" Target="https://www.adblps-graines-cactus.com/galerie/Thelocactus/Thelocactus_freudenbergi_DH_1034'97_Aa5_ref-2578.jpg" TargetMode="External"/><Relationship Id="rId62" Type="http://schemas.openxmlformats.org/officeDocument/2006/relationships/hyperlink" Target="https://www.adblps-graines-cactus.com/galerie/Ariocarpus/Ariocarpus_furfuraceus_SW_4212'98_pro_parte2_Aa7_ref-5211.jpg" TargetMode="External"/><Relationship Id="rId1216" Type="http://schemas.openxmlformats.org/officeDocument/2006/relationships/hyperlink" Target="https://www.adblps-graines-cactus.com/galerie/Rebutia/Rebutia_albopectinata_Quisana_3000m_RH_2469h_(cl2)_RH'15_Aa2_ref-9990.jpg" TargetMode="External"/><Relationship Id="rId1423" Type="http://schemas.openxmlformats.org/officeDocument/2006/relationships/hyperlink" Target="https://www.adblps-graines-cactus.com/galerie/Rebutia/Rebutia_nigricans_DH_761'95_Aa1_ref-1506.jpg" TargetMode="External"/><Relationship Id="rId1630" Type="http://schemas.openxmlformats.org/officeDocument/2006/relationships/hyperlink" Target="https://www.adblps-graines-cactus.com/galerie/Astrophytum/Astrophytum_senile_DH_420'98_pro_parte2_Aa1_ref-4080.jpg" TargetMode="External"/><Relationship Id="rId2197" Type="http://schemas.openxmlformats.org/officeDocument/2006/relationships/hyperlink" Target="https://www.adblps-graines-cactus.com/galerie/Cereus/Cereus_aethiops_Cordoba_SS_3450'03_Ab8_ref-9454.jpg" TargetMode="External"/><Relationship Id="rId3248" Type="http://schemas.openxmlformats.org/officeDocument/2006/relationships/hyperlink" Target="https://www.adblps-graines-cactus.com/galerie/Lithops/Lithops_marmorata_Steinkopf_830m_RH_3336_RH'16_Aa1_ref-13173.jpg" TargetMode="External"/><Relationship Id="rId169" Type="http://schemas.openxmlformats.org/officeDocument/2006/relationships/hyperlink" Target="https://www.adblps-graines-cactus.com/galerie/Cintia/Cintia_knizei_N,_Cinti_4000m_KK_1768_ELK'99_Ab8_ref-75.jpg" TargetMode="External"/><Relationship Id="rId376" Type="http://schemas.openxmlformats.org/officeDocument/2006/relationships/hyperlink" Target="https://www.adblps-graines-cactus.com/galerie/Eriosyce/Eriosyce_krausii_DH'91_Aa1_ref-4748.jpg" TargetMode="External"/><Relationship Id="rId583" Type="http://schemas.openxmlformats.org/officeDocument/2006/relationships/hyperlink" Target="https://www.adblps-graines-cactus.com/galerie/Gymnocalycium/Gymnocalycium_rhodantherum_E,_Los_Colorados_570m_(coloradense)_GC_957,02_GC'10_Aa2_ref-8442.jpg" TargetMode="External"/><Relationship Id="rId790" Type="http://schemas.openxmlformats.org/officeDocument/2006/relationships/hyperlink" Target="https://www.adblps-graines-cactus.com/galerie/Mammillaria/Mammillaria_insularis_GK_940'91_Eu2_ref-699.jpg" TargetMode="External"/><Relationship Id="rId2057" Type="http://schemas.openxmlformats.org/officeDocument/2006/relationships/hyperlink" Target="https://www.adblps-graines-cactus.com/galerie/Lobivia/Lobivia_aurea_robustior_San_Luis_1000m_P_105_SS_317'97_Aa3_ref-2135.jpg" TargetMode="External"/><Relationship Id="rId2264" Type="http://schemas.openxmlformats.org/officeDocument/2006/relationships/hyperlink" Target="https://www.adblps-graines-cactus.com/galerie/Epithelantha/Epithelantha_fungifera_texana_VC'92_Fu5_ref-234.jpg" TargetMode="External"/><Relationship Id="rId2471" Type="http://schemas.openxmlformats.org/officeDocument/2006/relationships/hyperlink" Target="https://www.adblps-graines-cactus.com/galerie/Mammillaria/Mammillaria_paulii_Realejo_GK_9509'03_Aa9_ref-6555.jpg" TargetMode="External"/><Relationship Id="rId3108" Type="http://schemas.openxmlformats.org/officeDocument/2006/relationships/hyperlink" Target="https://www.adblps-graines-cactus.com/galerie/Pterocactus/Pterocactus_sp,_nova_aff._gonjianii_22km_W,_Fiambala-Quebrada_Las_Angosturas_1990m_RFPA_245,03_AL_NS05,16'19_Aa1_ref-12183.jpg" TargetMode="External"/><Relationship Id="rId236" Type="http://schemas.openxmlformats.org/officeDocument/2006/relationships/hyperlink" Target="https://www.adblps-graines-cactus.com/galerie/Coryphantha/Coryphantha_elephantidens_sulcolanata_GK_289'89_Eu2_ref-116.jpg" TargetMode="External"/><Relationship Id="rId443" Type="http://schemas.openxmlformats.org/officeDocument/2006/relationships/hyperlink" Target="https://www.adblps-graines-cactus.com/galerie/Eriosyce/Eriosyce_sp,_hauteurs_Totoral_Bajo_140m_AWC_766_AC'00_Aa5_ref-3516.jpg" TargetMode="External"/><Relationship Id="rId650" Type="http://schemas.openxmlformats.org/officeDocument/2006/relationships/hyperlink" Target="https://www.adblps-graines-cactus.com/galerie/Lobivia/Lobivia_cinnabarina_walterspielii_Potosi_WR_73_SS_339'97_Aa9_ref-548.jpg" TargetMode="External"/><Relationship Id="rId1073" Type="http://schemas.openxmlformats.org/officeDocument/2006/relationships/hyperlink" Target="https://www.adblps-graines-cactus.com/galerie/Opuntia/Opuntia_quimilo_Dique_Las_Pirquitas_814m_RFPA_1051,01_TG'25_Aa1_ref-14394.jpg" TargetMode="External"/><Relationship Id="rId1280" Type="http://schemas.openxmlformats.org/officeDocument/2006/relationships/hyperlink" Target="https://www.adblps-graines-cactus.com/galerie/Rebutia/Rebutia_kieslingii_Caspala_WR_694_U_3927'95_Aa1_ref-1390.jpg" TargetMode="External"/><Relationship Id="rId2124" Type="http://schemas.openxmlformats.org/officeDocument/2006/relationships/hyperlink" Target="https://www.adblps-graines-cactus.com/galerie/Mammillaria/Mammillaria_bocasana_aff,_JCV'95_Aa1_ref-922.jpg" TargetMode="External"/><Relationship Id="rId2331" Type="http://schemas.openxmlformats.org/officeDocument/2006/relationships/hyperlink" Target="https://www.adblps-graines-cactus.com/galerie/Escobaria/Escobaria_grata_Pz_7132'10_Aa3_ref-8269.jpg" TargetMode="External"/><Relationship Id="rId303" Type="http://schemas.openxmlformats.org/officeDocument/2006/relationships/hyperlink" Target="https://www.adblps-graines-cactus.com/galerie/Echinocereus/Echinocereus_schmollii_nerispina_GK_1866'98_Aa4_ref-1999.jpg" TargetMode="External"/><Relationship Id="rId1140" Type="http://schemas.openxmlformats.org/officeDocument/2006/relationships/hyperlink" Target="https://www.adblps-graines-cactus.com/galerie/Parodia/Parodia_minima_MG_1135,285'93_Ck2_ref-1304.jpg" TargetMode="External"/><Relationship Id="rId510" Type="http://schemas.openxmlformats.org/officeDocument/2006/relationships/hyperlink" Target="https://www.adblps-graines-cactus.com/galerie/Frailea/Frailea_itaquiensis_n,n._'carminifilamentosa'_N,_Itaqui_FS_144_LBk'14_Aa1_ref-10499.jpg" TargetMode="External"/><Relationship Id="rId1000" Type="http://schemas.openxmlformats.org/officeDocument/2006/relationships/hyperlink" Target="https://www.adblps-graines-cactus.com/galerie/Notocactus/Notocactus_megapotamicus_microspermus_WG_115_WG'97_Aa1_ref-1185.jpg" TargetMode="External"/><Relationship Id="rId1957" Type="http://schemas.openxmlformats.org/officeDocument/2006/relationships/hyperlink" Target="https://www.adblps-graines-cactus.com/galerie/Sulcorebutia/Sulcorebutia_mentosa_flavissima_HS_48_U_5141'98_Aa1_ref-5893.jpg" TargetMode="External"/><Relationship Id="rId1817" Type="http://schemas.openxmlformats.org/officeDocument/2006/relationships/hyperlink" Target="https://www.adblps-graines-cactus.com/galerie/Mammillaria/Mammillaria_melaleuca_GK_307'93_Ed3_ref-638.jpg" TargetMode="External"/><Relationship Id="rId3172" Type="http://schemas.openxmlformats.org/officeDocument/2006/relationships/hyperlink" Target="https://www.adblps-graines-cactus.com/galerie/Trichocereus/Trichocereus_candicans_N,_El_Carrizal_RFPA_884,04_TG'24_Aa1_ref-13583.jpg" TargetMode="External"/><Relationship Id="rId3032" Type="http://schemas.openxmlformats.org/officeDocument/2006/relationships/hyperlink" Target="https://www.adblps-graines-cactus.com/galerie/Rechsteineria/Rechsteineria_(sinningia)_leucotricha_DKG_SSN90'18_Aa1_ref-12674.jpg" TargetMode="External"/><Relationship Id="rId160" Type="http://schemas.openxmlformats.org/officeDocument/2006/relationships/hyperlink" Target="https://www.adblps-graines-cactus.com/galerie/Blossfeldia/Blossfeldia_tominensis_n,_n._Tomina_KK_1525_SW_5367'99_Ab3_ref-66.jpg" TargetMode="External"/><Relationship Id="rId2798" Type="http://schemas.openxmlformats.org/officeDocument/2006/relationships/hyperlink" Target="https://www.adblps-graines-cactus.com/galerie/Sulcorebutia/Sulcorebutia_vargasii_nova_Vallegrande_2000m_RH_3070_(cl4)_RH'14_Aa2_ref-8888.jpg" TargetMode="External"/><Relationship Id="rId977" Type="http://schemas.openxmlformats.org/officeDocument/2006/relationships/hyperlink" Target="https://www.adblps-graines-cactus.com/galerie/Notocactus/Notocactus_magnificus_150m_Gf_116_(OR)_NG'15_Aa1_ref-9480.jpg" TargetMode="External"/><Relationship Id="rId2658" Type="http://schemas.openxmlformats.org/officeDocument/2006/relationships/hyperlink" Target="https://www.adblps-graines-cactus.com/galerie/Rebutia/Rebutia_pygmaea_nova_Uncia_RH_2505b_RH'14_Aa2_ref-10400.jpg" TargetMode="External"/><Relationship Id="rId2865" Type="http://schemas.openxmlformats.org/officeDocument/2006/relationships/hyperlink" Target="https://www.adblps-graines-cactus.com/galerie/Turbinicarpus/Turbinicarpus_pseudopectinatus_jarmilae_Dr_Arroyo_GK_3015'97_Fu3_ref-1832.jpg" TargetMode="External"/><Relationship Id="rId837" Type="http://schemas.openxmlformats.org/officeDocument/2006/relationships/hyperlink" Target="https://www.adblps-graines-cactus.com/galerie/Mammillaria/Mammillaria_bella_S,_Taxco_ML_28_ML'99_Aa1_ref-748.jpg" TargetMode="External"/><Relationship Id="rId1467" Type="http://schemas.openxmlformats.org/officeDocument/2006/relationships/hyperlink" Target="https://www.adblps-graines-cactus.com/galerie/Rebutia/Rebutia_pygmaea_eos_Tafna_WR_333_GK_3586'96_Aa1_ref-1537.jpg" TargetMode="External"/><Relationship Id="rId1674" Type="http://schemas.openxmlformats.org/officeDocument/2006/relationships/hyperlink" Target="https://www.adblps-graines-cactus.com/galerie/Denmoza/Denmoza_rhodacantha_sommet_Sierra_Azules_RFPA_929,05_TG'24_Aa1_ref-13544.jpg" TargetMode="External"/><Relationship Id="rId1881" Type="http://schemas.openxmlformats.org/officeDocument/2006/relationships/hyperlink" Target="https://www.adblps-graines-cactus.com/galerie/Pterocactus/Pterocactus_tuberosus_3km_N,_La_Union_720m_RFPA_400,01_(cl_c)_AL'19_Aa1_ref-10952.jpg" TargetMode="External"/><Relationship Id="rId2518" Type="http://schemas.openxmlformats.org/officeDocument/2006/relationships/hyperlink" Target="https://www.adblps-graines-cactus.com/galerie/Mammillaria/Mammillaria_aureilanata_DH_596'91_Fu2_ref-873.jpg" TargetMode="External"/><Relationship Id="rId2725" Type="http://schemas.openxmlformats.org/officeDocument/2006/relationships/hyperlink" Target="https://www.adblps-graines-cactus.com/galerie/Sulcorebutia/Sulcorebutia_fischeriana_Poroma-San_Juan_de_Orco_3300m_VS_462_Pz_5503'10_Aa1_ref-8874.jpg" TargetMode="External"/><Relationship Id="rId2932" Type="http://schemas.openxmlformats.org/officeDocument/2006/relationships/hyperlink" Target="https://www.adblps-graines-cactus.com/galerie/Turbinicarpus/Turbinicarpus_swobodae_U_4248'91_Cf3_ref-1801.jpg" TargetMode="External"/><Relationship Id="rId904" Type="http://schemas.openxmlformats.org/officeDocument/2006/relationships/hyperlink" Target="https://www.adblps-graines-cactus.com/galerie/Mammillaria/Mammillaria_zeilmanniana_'Praecox'_U_4583'97_Bq1_ref-963.jpg" TargetMode="External"/><Relationship Id="rId1327" Type="http://schemas.openxmlformats.org/officeDocument/2006/relationships/hyperlink" Target="https://www.adblps-graines-cactus.com/galerie/Rebutia/Rebutia_simoniana_Bolivie_WR_739_WK'97_Aa2_ref-1443.jpg" TargetMode="External"/><Relationship Id="rId1534" Type="http://schemas.openxmlformats.org/officeDocument/2006/relationships/hyperlink" Target="https://www.adblps-graines-cactus.com/galerie/Rebutia/Rebutia_steinmannii_iridescens_Pampa_Mochara_3750m_RH_1112_RH'11_Aa1_ref-8399.jpg" TargetMode="External"/><Relationship Id="rId1741" Type="http://schemas.openxmlformats.org/officeDocument/2006/relationships/hyperlink" Target="https://www.adblps-graines-cactus.com/galerie/Frailea/Frailea_pygmaea_Paraguay_(ex_,cataphracta)_NG'97_Aa2_ref-329.jpg" TargetMode="External"/><Relationship Id="rId33" Type="http://schemas.openxmlformats.org/officeDocument/2006/relationships/hyperlink" Target="https://www.adblps-graines-cactus.com/galerie/Acharagma/Acharagma_huasteca_JS'12_Aa4_ref-7566.jpg" TargetMode="External"/><Relationship Id="rId1601" Type="http://schemas.openxmlformats.org/officeDocument/2006/relationships/hyperlink" Target="https://www.adblps-graines-cactus.com/galerie/Sulcorebutia/Sulcorebutia_mariana_prantneri_HS_16_SS_4314'06_Aa2_ref-6522.jpg" TargetMode="External"/><Relationship Id="rId487" Type="http://schemas.openxmlformats.org/officeDocument/2006/relationships/hyperlink" Target="https://www.adblps-graines-cactus.com/galerie/Frailea/Frailea_angelesii_GK_3385'91_Eu8_ref-321.jpg" TargetMode="External"/><Relationship Id="rId694" Type="http://schemas.openxmlformats.org/officeDocument/2006/relationships/hyperlink" Target="https://www.adblps-graines-cactus.com/galerie/Lobivia/Lobivia_lateritia_cintiensis_DH_804'96_Aa2_ref-2810.jpg" TargetMode="External"/><Relationship Id="rId2168" Type="http://schemas.openxmlformats.org/officeDocument/2006/relationships/hyperlink" Target="https://www.adblps-graines-cactus.com/galerie/Ariocarpus/Ariocarpus_scaphirostris_DH_1001'96_Fj5_ref-1899.jpg" TargetMode="External"/><Relationship Id="rId2375" Type="http://schemas.openxmlformats.org/officeDocument/2006/relationships/hyperlink" Target="https://www.adblps-graines-cactus.com/galerie/Gymnocalycium/Gymnocalycium_bruchii_ludwigii_v,_eltrebolense_Villa_del_Carmen_WP_76-100_LBt_2608'14_Aa4_ref-10396.jpg" TargetMode="External"/><Relationship Id="rId3219" Type="http://schemas.openxmlformats.org/officeDocument/2006/relationships/hyperlink" Target="https://www.adblps-graines-cactus.com/galerie/Cheiridopsis/Cheiridopsis_carolii-schmidtii_Aus_1350m_RH_3312a_RH'15_Aa6_ref-8543.jpg" TargetMode="External"/><Relationship Id="rId347" Type="http://schemas.openxmlformats.org/officeDocument/2006/relationships/hyperlink" Target="https://www.adblps-graines-cactus.com/galerie/Echinopsis/Echinopsis_obrepanda_hauteurs_Padcaya_fleurs_blanches_FR_776_MG_349,31'98_pro_parte2_Aa1_ref-13228.jpg" TargetMode="External"/><Relationship Id="rId1184" Type="http://schemas.openxmlformats.org/officeDocument/2006/relationships/hyperlink" Target="https://www.adblps-graines-cactus.com/galerie/Pterocactus/Pterocactus_fischeri_KH'01_Aa2_ref-9943.jpg" TargetMode="External"/><Relationship Id="rId2028" Type="http://schemas.openxmlformats.org/officeDocument/2006/relationships/hyperlink" Target="https://www.adblps-graines-cactus.com/galerie/Gymnocalycium/Gymnocalycium_sutterianum_arachnispinum_Rio_Cuarto_E,_de_Las_Penas_622m_(ex,_G._arachnispinum_n.n.)_Tom_07-186'2_GC'10_Aa3_ref-8276.jpg" TargetMode="External"/><Relationship Id="rId2582" Type="http://schemas.openxmlformats.org/officeDocument/2006/relationships/hyperlink" Target="https://www.adblps-graines-cactus.com/galerie/Mammillaria/Mammillaria_confusa_Mitla_AdB_5,50_GPS'95_Dy2_ref-1009.jpg" TargetMode="External"/><Relationship Id="rId554" Type="http://schemas.openxmlformats.org/officeDocument/2006/relationships/hyperlink" Target="https://www.adblps-graines-cactus.com/galerie/Gymnocalycium/Gymnocalycium_platense_(leptanthum)corps_brun_MG_481'97_pro_parte1_Aa1_ref-2806.jpg" TargetMode="External"/><Relationship Id="rId761" Type="http://schemas.openxmlformats.org/officeDocument/2006/relationships/hyperlink" Target="https://www.adblps-graines-cactus.com/galerie/Maihueniopsis/Maihueniopsis_platyacantha_4_km_S,_Las_Lenas_RFPA_832,02_TG'24_Aa1_ref-13567.jpg" TargetMode="External"/><Relationship Id="rId1391" Type="http://schemas.openxmlformats.org/officeDocument/2006/relationships/hyperlink" Target="https://www.adblps-graines-cactus.com/galerie/Rebutia/Rebutia_atrovirens_suquistacensis_Rio_Honda_3450m_RH_173_RH'08_Aa1_ref-5868.jpg" TargetMode="External"/><Relationship Id="rId2235" Type="http://schemas.openxmlformats.org/officeDocument/2006/relationships/hyperlink" Target="https://www.adblps-graines-cactus.com/galerie/Coryphantha/Coryphantha_echinoidea_El_Huizache_1412m_RMSD_6_DR'15_Aa1_ref-12233.jpg" TargetMode="External"/><Relationship Id="rId2442" Type="http://schemas.openxmlformats.org/officeDocument/2006/relationships/hyperlink" Target="https://www.adblps-graines-cactus.com/galerie/Lobivia/Lobivia_arachnacantha_vallegrandensis_DH_693'03_Eo2_ref-5224.jpg" TargetMode="External"/><Relationship Id="rId207" Type="http://schemas.openxmlformats.org/officeDocument/2006/relationships/hyperlink" Target="https://www.adblps-graines-cactus.com/galerie/Copiapoa/Copiapoa_laui_Esmeralda_RMF_162_GC'97_Aa1_ref-90.jpg" TargetMode="External"/><Relationship Id="rId414" Type="http://schemas.openxmlformats.org/officeDocument/2006/relationships/hyperlink" Target="https://www.adblps-graines-cactus.com/galerie/Eriosyce/Eriosyce_napina_Huasco_100m_FK_75'77_MG_1033,21'98_Aa1_ref-2326.jpg" TargetMode="External"/><Relationship Id="rId621" Type="http://schemas.openxmlformats.org/officeDocument/2006/relationships/hyperlink" Target="https://www.adblps-graines-cactus.com/galerie/Harrisia/Harrisia_pomanensis_Casa_de_Piedra_242m_RFPA_1049,04_TG'25_Aa1_ref-14363.jpg" TargetMode="External"/><Relationship Id="rId1044" Type="http://schemas.openxmlformats.org/officeDocument/2006/relationships/hyperlink" Target="https://www.adblps-graines-cactus.com/galerie/Notocactus/Notocactus_mammulosus_Melo_East_Rte_26,_238m_CS_719,2_365_(OR)_CS'14_Aa1_ref-9414.jpg" TargetMode="External"/><Relationship Id="rId1251" Type="http://schemas.openxmlformats.org/officeDocument/2006/relationships/hyperlink" Target="https://www.adblps-graines-cactus.com/galerie/Rebutia/Rebutia_fusca_Tarija_FR_940_GK_100'95_Aa1_ref-1367.jpg" TargetMode="External"/><Relationship Id="rId2302" Type="http://schemas.openxmlformats.org/officeDocument/2006/relationships/hyperlink" Target="https://www.adblps-graines-cactus.com/galerie/Eriosyce/Eriosyce_heinrichiana_intermedia_v,setosiflora_Calama_300m_RMF_98_SS_693'98_Aa1_ref-3904.jpg" TargetMode="External"/><Relationship Id="rId1111" Type="http://schemas.openxmlformats.org/officeDocument/2006/relationships/hyperlink" Target="https://www.adblps-graines-cactus.com/galerie/Parodia/Parodia_glischrocarpa_Chunapampa-La_Vina_ex_HZ_101_DH_101_MG_1129,81'92_Ej2_ref-1280.jpg" TargetMode="External"/><Relationship Id="rId3076" Type="http://schemas.openxmlformats.org/officeDocument/2006/relationships/hyperlink" Target="https://www.adblps-graines-cactus.com/galerie/Ortegocactus/Ortegocactus_macdougallii_DH_1044'98_Aa2_ref-2769.jpg" TargetMode="External"/><Relationship Id="rId1928" Type="http://schemas.openxmlformats.org/officeDocument/2006/relationships/hyperlink" Target="https://www.adblps-graines-cactus.com/galerie/Rebutia/Rebutia_senilis_chrysacantha_KK_1358_JPB'98_Aa2_ref-1620.jpg" TargetMode="External"/><Relationship Id="rId2092" Type="http://schemas.openxmlformats.org/officeDocument/2006/relationships/hyperlink" Target="https://www.adblps-graines-cactus.com/galerie/Mammillaria/Mammillaria_wiesingeri_El_Chico-Mineral_del_Monte_SB_937_MG_946'93_Aa2_ref-4245.jpg" TargetMode="External"/><Relationship Id="rId3143" Type="http://schemas.openxmlformats.org/officeDocument/2006/relationships/hyperlink" Target="https://www.adblps-graines-cactus.com/galerie/Setiechinopsis/Setiechinopsis_mirabilis_RF'89_Cg1_ref-1636.jpg" TargetMode="External"/><Relationship Id="rId271" Type="http://schemas.openxmlformats.org/officeDocument/2006/relationships/hyperlink" Target="https://www.adblps-graines-cactus.com/galerie/Echinocereus/Echinocereus_dasyacanthus_Cuchillo_Parado_1600m_L_704_RM'15_Aa1_ref-13934.jpg" TargetMode="External"/><Relationship Id="rId3003" Type="http://schemas.openxmlformats.org/officeDocument/2006/relationships/hyperlink" Target="https://www.adblps-graines-cactus.com/galerie/Haworthia/Haworthia_cummingii_DMC_11214_JAA'14_Aa2_ref-7766.jpg" TargetMode="External"/><Relationship Id="rId131" Type="http://schemas.openxmlformats.org/officeDocument/2006/relationships/hyperlink" Target="https://www.adblps-graines-cactus.com/galerie/Austrocactus/Austrocactus_philippii_Manzano_Historico_SAR_3484_TJ'16_Aa4_ref-10384.jpg" TargetMode="External"/><Relationship Id="rId3210" Type="http://schemas.openxmlformats.org/officeDocument/2006/relationships/hyperlink" Target="https://www.adblps-graines-cactus.com/galerie/Anacampseros/Anacampseros_retusa_'rubra'_MBr'14_Aa1_ref-8107.jpg" TargetMode="External"/><Relationship Id="rId2769" Type="http://schemas.openxmlformats.org/officeDocument/2006/relationships/hyperlink" Target="https://www.adblps-graines-cactus.com/galerie/Sulcorebutia/Sulcorebutia_senoiana_WR_612_U_4002'95_Bj2_ref-1714.jpg" TargetMode="External"/><Relationship Id="rId2976" Type="http://schemas.openxmlformats.org/officeDocument/2006/relationships/hyperlink" Target="https://www.adblps-graines-cactus.com/galerie/Avonia/Avonia_quinaria_MBr'10_Aa2_ref-5538.jpg" TargetMode="External"/><Relationship Id="rId948" Type="http://schemas.openxmlformats.org/officeDocument/2006/relationships/hyperlink" Target="https://www.adblps-graines-cactus.com/galerie/Mammillaria/Mammillaria_nacoriensis_E,_Nacori_Chico_(bellisiana_n,n)_L_1234_DH_536'97_Aa3_ref-3666.jpg" TargetMode="External"/><Relationship Id="rId1578" Type="http://schemas.openxmlformats.org/officeDocument/2006/relationships/hyperlink" Target="https://www.adblps-graines-cactus.com/galerie/Rebutia/Rebutia_xanthocarpa_Quebrada_del_Toro-El_Alisal_2251m_RFPA_66,03_AL'14_Aa2_ref-8156.jpg" TargetMode="External"/><Relationship Id="rId1785" Type="http://schemas.openxmlformats.org/officeDocument/2006/relationships/hyperlink" Target="https://www.adblps-graines-cactus.com/galerie/Gymnocalycium/Gymnocalycium_riojense_SW_6284'95_Em3_ref-2119.jpg" TargetMode="External"/><Relationship Id="rId1992" Type="http://schemas.openxmlformats.org/officeDocument/2006/relationships/hyperlink" Target="https://www.adblps-graines-cactus.com/galerie/Eriosyce/Eriosyce_islayensis_krainziana_'longispina'_Moquegua_600m_KK_679_MG_1031,297'96_Be1_ref-497.jpg" TargetMode="External"/><Relationship Id="rId2629" Type="http://schemas.openxmlformats.org/officeDocument/2006/relationships/hyperlink" Target="https://www.adblps-graines-cactus.com/galerie/Pterocactus/Pterocactus_tuberosus_Neuquen_ville_SAPO_B9c_AL_NS13,12'17_Aa2_ref-10414.jpg" TargetMode="External"/><Relationship Id="rId2836" Type="http://schemas.openxmlformats.org/officeDocument/2006/relationships/hyperlink" Target="https://www.adblps-graines-cactus.com/galerie/Turbinicarpus/Turbinicarpus_knuthianus_Barbechos_MG_448,5'95_Ft4_ref-2605.jpg" TargetMode="External"/><Relationship Id="rId77" Type="http://schemas.openxmlformats.org/officeDocument/2006/relationships/hyperlink" Target="https://www.adblps-graines-cactus.com/galerie/Ariocarpus/Ariocarpus_retusus_Marmelajo_fleurs_rouges_SB_1426_MG_36,8'99_Aa4_ref-5755.jpg" TargetMode="External"/><Relationship Id="rId808" Type="http://schemas.openxmlformats.org/officeDocument/2006/relationships/hyperlink" Target="https://www.adblps-graines-cactus.com/galerie/Mammillaria/Mammillaria_goldii_semis_2012_GK_923'93_Aa1_ref-726.jpg" TargetMode="External"/><Relationship Id="rId1438" Type="http://schemas.openxmlformats.org/officeDocument/2006/relationships/hyperlink" Target="https://www.adblps-graines-cactus.com/galerie/Rebutia/Rebutia_pygmaea_FR_1424_SS_951'98_Fu4_ref-1517.jpg" TargetMode="External"/><Relationship Id="rId1645" Type="http://schemas.openxmlformats.org/officeDocument/2006/relationships/hyperlink" Target="https://www.adblps-graines-cactus.com/galerie/Cleistocactus/Cleistocactus_baumannii_Casa_de_Piedra_242m_RFPA_1049,03_TG'25_Aa1_ref-14213.jpg" TargetMode="External"/><Relationship Id="rId1852" Type="http://schemas.openxmlformats.org/officeDocument/2006/relationships/hyperlink" Target="https://www.adblps-graines-cactus.com/galerie/Matucana/Matucana_intertexta_Puente_Crisnejas_PCO_1102-03_PCO'07_Aa6_ref-3988.jpg" TargetMode="External"/><Relationship Id="rId2903" Type="http://schemas.openxmlformats.org/officeDocument/2006/relationships/hyperlink" Target="https://www.adblps-graines-cactus.com/galerie/Turbinicarpus/Turbinicarpus_schmiedickeanus_klinkerianus_SW'90'91_Eu2_ref-1763.jpg" TargetMode="External"/><Relationship Id="rId1505" Type="http://schemas.openxmlformats.org/officeDocument/2006/relationships/hyperlink" Target="https://www.adblps-graines-cactus.com/galerie/Rebutia/Rebutia_pygmaea_viridis_LeB_87032'07_Aa2_ref-4131.jpg" TargetMode="External"/><Relationship Id="rId1712" Type="http://schemas.openxmlformats.org/officeDocument/2006/relationships/hyperlink" Target="https://www.adblps-graines-cactus.com/galerie/Eriosyce/Eriosyce_crispa_atroviridis_Los_de_Vacus_RMF_300_SS_727'98_pro_parte1_Aa2_ref-1075.jpg" TargetMode="External"/><Relationship Id="rId598" Type="http://schemas.openxmlformats.org/officeDocument/2006/relationships/hyperlink" Target="https://www.adblps-graines-cactus.com/galerie/Gymnocalycium/Gymnocalycium_marekiorum_SE_Naranjos_175_m_(ex_G,_damsii_evae_v._rotundulum)_VoS_03-47_VoS'18_Aa2_ref-12680.jpg" TargetMode="External"/><Relationship Id="rId2279" Type="http://schemas.openxmlformats.org/officeDocument/2006/relationships/hyperlink" Target="https://www.adblps-graines-cactus.com/galerie/Eriosyce/Eriosyce_islayensis_mollendensis_SW_6331'91_Et1_ref-501.jpg" TargetMode="External"/><Relationship Id="rId2486" Type="http://schemas.openxmlformats.org/officeDocument/2006/relationships/hyperlink" Target="https://www.adblps-graines-cactus.com/galerie/Mammillaria/Mammillaria_pseudohalbingeri_ML_259_ML'01_Fu1_ref-819.jpg" TargetMode="External"/><Relationship Id="rId2693" Type="http://schemas.openxmlformats.org/officeDocument/2006/relationships/hyperlink" Target="https://www.adblps-graines-cactus.com/galerie/Strombocactus/Strombocactus_pulcherrimus_PG'PP_5347,5'00_Aa6_ref-2527.jpg" TargetMode="External"/><Relationship Id="rId458" Type="http://schemas.openxmlformats.org/officeDocument/2006/relationships/hyperlink" Target="https://www.adblps-graines-cactus.com/galerie/Escobaria/Escobaria_albicolumnaria_DJF_824,42_MG_371'93_Eu1_ref-246.jpg" TargetMode="External"/><Relationship Id="rId665" Type="http://schemas.openxmlformats.org/officeDocument/2006/relationships/hyperlink" Target="https://www.adblps-graines-cactus.com/galerie/Lobivia/Lobivia_haematantha_rebutioides_MN_44_SS_445'98_Be4_ref-600.jpg" TargetMode="External"/><Relationship Id="rId872" Type="http://schemas.openxmlformats.org/officeDocument/2006/relationships/hyperlink" Target="https://www.adblps-graines-cactus.com/galerie/Mammillaria/Mammillaria_columbiana_albescens_Rio_Chicamocha-Santander_36896X_MS_13'97_Aa3_ref-7081.jpg" TargetMode="External"/><Relationship Id="rId1088" Type="http://schemas.openxmlformats.org/officeDocument/2006/relationships/hyperlink" Target="https://www.adblps-graines-cactus.com/galerie/Oroya/Oroya_laxiareolata_SW_6638'95_Aa6_ref-2417.jpg" TargetMode="External"/><Relationship Id="rId1295" Type="http://schemas.openxmlformats.org/officeDocument/2006/relationships/hyperlink" Target="https://www.adblps-graines-cactus.com/galerie/Rebutia/Rebutia_muscula_KK_842_SS_941'98_Ck2_ref-1405.jpg" TargetMode="External"/><Relationship Id="rId2139" Type="http://schemas.openxmlformats.org/officeDocument/2006/relationships/hyperlink" Target="https://www.adblps-graines-cactus.com/galerie/Mammillaria/Mammillaria_zeyeriana_Lerdo_SB_445_MG_963'96_Aa4_ref-2266.jpg" TargetMode="External"/><Relationship Id="rId2346" Type="http://schemas.openxmlformats.org/officeDocument/2006/relationships/hyperlink" Target="https://www.adblps-graines-cactus.com/galerie/Frailea/Frailea_alacriportana_RF'89_Aa4_ref-301.jpg" TargetMode="External"/><Relationship Id="rId2553" Type="http://schemas.openxmlformats.org/officeDocument/2006/relationships/hyperlink" Target="https://www.adblps-graines-cactus.com/galerie/Mammillaria/Mammillaria_moeller-valdeziana_ML_138_MG_793,6'00_Eu2_ref-942.jpg" TargetMode="External"/><Relationship Id="rId2760" Type="http://schemas.openxmlformats.org/officeDocument/2006/relationships/hyperlink" Target="https://www.adblps-graines-cactus.com/galerie/Sulcorebutia/Sulcorebutia_pulchra_DH_1092'94_Am3_ref-2822.jpg" TargetMode="External"/><Relationship Id="rId318" Type="http://schemas.openxmlformats.org/officeDocument/2006/relationships/hyperlink" Target="https://www.adblps-graines-cactus.com/galerie/Echinofossulocactus/Echinofossulocactus_obvallatus_Doctor_Arroyo_(erectocentrus)_SB_286_RM'SDZ'MG_309,32'91'11'15_Aa2_ref-12155.jpg" TargetMode="External"/><Relationship Id="rId525" Type="http://schemas.openxmlformats.org/officeDocument/2006/relationships/hyperlink" Target="https://www.adblps-graines-cactus.com/galerie/Gymnocalycium/Gymnocalycium_affine_1,9_km_NW_Cerro_Colorado-Caminiaga_544m_FTA_180_AL_NS16,17'22_Aa2_ref-12662.jpg" TargetMode="External"/><Relationship Id="rId732" Type="http://schemas.openxmlformats.org/officeDocument/2006/relationships/hyperlink" Target="https://www.adblps-graines-cactus.com/galerie/Lobivia/Lobivia_tiegeliana_flaviflora_DH_831'98_Aa5_ref-619.jpg" TargetMode="External"/><Relationship Id="rId1155" Type="http://schemas.openxmlformats.org/officeDocument/2006/relationships/hyperlink" Target="https://www.adblps-graines-cactus.com/galerie/Parodia/Parodia_gibbulosa_Pz_1593'02_Ft7_ref-2431.jpg" TargetMode="External"/><Relationship Id="rId1362" Type="http://schemas.openxmlformats.org/officeDocument/2006/relationships/hyperlink" Target="https://www.adblps-graines-cactus.com/galerie/Rebutia/Rebutia_sumayana'schatzliana_Cula_Chajra_3050m_RH_2093a_(OR)_RH'07'15_Aa1_ref-8847.jpg" TargetMode="External"/><Relationship Id="rId2206" Type="http://schemas.openxmlformats.org/officeDocument/2006/relationships/hyperlink" Target="https://www.adblps-graines-cactus.com/galerie/Copiapoa/Copiapoa_esmeraldana_Guanillos_FK_441_AL'SS_4637'07_Aa8_ref-5756.jpg" TargetMode="External"/><Relationship Id="rId2413" Type="http://schemas.openxmlformats.org/officeDocument/2006/relationships/hyperlink" Target="https://www.adblps-graines-cactus.com/galerie/Gymnocalycium/Gymnocalycium_spegazzinii_N,_Cafayate_1845m_RFPA_1065,03_TG'25_Aa1_ref-14336.jpg" TargetMode="External"/><Relationship Id="rId2620" Type="http://schemas.openxmlformats.org/officeDocument/2006/relationships/hyperlink" Target="https://www.adblps-graines-cactus.com/galerie/Notocactus/Notocactus_mammulosus_orthacanthus_Rivera_Gf_297_NG'98_Aa5_ref-1123.jpg" TargetMode="External"/><Relationship Id="rId1015" Type="http://schemas.openxmlformats.org/officeDocument/2006/relationships/hyperlink" Target="https://www.adblps-graines-cactus.com/galerie/Notocactus/Notocactus_scopa_murielli_DV_73'E_MG_1078,24'97_Ek4_ref-2386.jpg" TargetMode="External"/><Relationship Id="rId1222" Type="http://schemas.openxmlformats.org/officeDocument/2006/relationships/hyperlink" Target="https://www.adblps-graines-cactus.com/galerie/Rebutia/Rebutia_buiningiana_nova_Iruya_2750m_RH_605a_RH'07_Aa4_ref-5231.jpg" TargetMode="External"/><Relationship Id="rId3187" Type="http://schemas.openxmlformats.org/officeDocument/2006/relationships/hyperlink" Target="https://www.adblps-graines-cactus.com/galerie/Weingartia/Weingartia_corroana_DH_104'07_Aa1_ref-7160.jpg" TargetMode="External"/><Relationship Id="rId3047" Type="http://schemas.openxmlformats.org/officeDocument/2006/relationships/hyperlink" Target="https://www.adblps-graines-cactus.com/galerie/Notocactus/Notocactus_graessneri_IN'09_Aa1_ref-7156.jpg" TargetMode="External"/><Relationship Id="rId175" Type="http://schemas.openxmlformats.org/officeDocument/2006/relationships/hyperlink" Target="https://www.adblps-graines-cactus.com/galerie/Cleistocactus/Cleistocactus_samaipatanus_Angostura_800m_RH_2364_(OR)_RH'15_Aa2_ref-9962.jpg" TargetMode="External"/><Relationship Id="rId3254" Type="http://schemas.openxmlformats.org/officeDocument/2006/relationships/hyperlink" Target="https://www.adblps-graines-cactus.com/galerie/Pelargonium/Pelargonium_mollicomum_JFS'14_Aa2_ref-9448.jpg" TargetMode="External"/><Relationship Id="rId382" Type="http://schemas.openxmlformats.org/officeDocument/2006/relationships/hyperlink" Target="https://www.adblps-graines-cactus.com/galerie/Eriosyce/Eriosyce_trapichensis_Trapiche_400m_RMF_74_SS_644'97_Aa1_ref-8415.jpg" TargetMode="External"/><Relationship Id="rId2063" Type="http://schemas.openxmlformats.org/officeDocument/2006/relationships/hyperlink" Target="https://www.adblps-graines-cactus.com/galerie/Lobivia/Lobivia_arachnacantha_sulphurea_DH_767'98_Aa1_ref-2142.jpg" TargetMode="External"/><Relationship Id="rId2270" Type="http://schemas.openxmlformats.org/officeDocument/2006/relationships/hyperlink" Target="https://www.adblps-graines-cactus.com/galerie/Epithelantha/Epithelantha_pachyrhiza_DH_1078'91_Ff2_ref-231.jpg" TargetMode="External"/><Relationship Id="rId3114" Type="http://schemas.openxmlformats.org/officeDocument/2006/relationships/hyperlink" Target="https://www.adblps-graines-cactus.com/galerie/Pygmaeocereus/Pygmaeocereus_bieblii_Matal_1674m_RMSD_326_DR'15_Aa6_ref-8599.jpg" TargetMode="External"/><Relationship Id="rId242" Type="http://schemas.openxmlformats.org/officeDocument/2006/relationships/hyperlink" Target="https://www.adblps-graines-cactus.com/galerie/Coryphantha/Coryphantha_voghteriana_SLP_(doute)_HK_1249_LBt_196'07_Aa3_ref-7149.jpg" TargetMode="External"/><Relationship Id="rId2130" Type="http://schemas.openxmlformats.org/officeDocument/2006/relationships/hyperlink" Target="https://www.adblps-graines-cactus.com/galerie/Mammillaria/Mammillaria_monancistracantha_ML_325_SS_575'98_Dz1_ref-947.jpg" TargetMode="External"/><Relationship Id="rId102" Type="http://schemas.openxmlformats.org/officeDocument/2006/relationships/hyperlink" Target="https://www.adblps-graines-cactus.com/galerie/Astrophytum/Astrophytum_asterias_'Super_Kabuto'_cultivar_30x58_RM'JP'15_Aa3_ref-10512.jpg" TargetMode="External"/><Relationship Id="rId1689" Type="http://schemas.openxmlformats.org/officeDocument/2006/relationships/hyperlink" Target="https://www.adblps-graines-cactus.com/galerie/Echinofossulocactus/Echinofossulocactus_obvallatus_Doctor_Arroyo_(erectocentrus)_SB_286_MG_309,32'91_Fu5_ref-182.jpg" TargetMode="External"/><Relationship Id="rId1896" Type="http://schemas.openxmlformats.org/officeDocument/2006/relationships/hyperlink" Target="https://www.adblps-graines-cactus.com/galerie/Rebutia/Rebutia_pygmaea_WK_829_U_5413'99_Aa4_ref-1523.jpg" TargetMode="External"/><Relationship Id="rId2947" Type="http://schemas.openxmlformats.org/officeDocument/2006/relationships/hyperlink" Target="https://www.adblps-graines-cactus.com/galerie/Weingartia/Weingartia_fidana_Mal_Paso_3950m_RH_1126_RH'07_Aa5_ref-8317.jpg" TargetMode="External"/><Relationship Id="rId919" Type="http://schemas.openxmlformats.org/officeDocument/2006/relationships/hyperlink" Target="https://www.adblps-graines-cactus.com/galerie/Mammillaria/Mammillaria_microthele_superfina_PB'90_Aa1_ref-977.jpg" TargetMode="External"/><Relationship Id="rId1549" Type="http://schemas.openxmlformats.org/officeDocument/2006/relationships/hyperlink" Target="https://www.adblps-graines-cactus.com/galerie/Rebutia/Rebutia_fabrisii_Valle_Colorado-Santa_Ana_2600-3000m_MN_126_SS_795'97_Aa1_ref-1591.jpg" TargetMode="External"/><Relationship Id="rId1756" Type="http://schemas.openxmlformats.org/officeDocument/2006/relationships/hyperlink" Target="https://www.adblps-graines-cactus.com/galerie/Gymnocalycium/Gymnocalycium_guanchinense_U_311'92_Ek2_ref-426.jpg" TargetMode="External"/><Relationship Id="rId1963" Type="http://schemas.openxmlformats.org/officeDocument/2006/relationships/hyperlink" Target="https://www.adblps-graines-cactus.com/galerie/Sulcorebutia/Sulcorebutia_santiaginensis_Cuesta_de_Santiago_HS_109_DH_1094'97_Aa1_ref-1713.jpg" TargetMode="External"/><Relationship Id="rId2807" Type="http://schemas.openxmlformats.org/officeDocument/2006/relationships/hyperlink" Target="https://www.adblps-graines-cactus.com/galerie/Tephrocactus/Tephrocactus_articulatus_E,_Chilecito_(Base_Sierra_Velasco)_RFPA_882,01_TG'24_Aa1_ref-13581.jpg" TargetMode="External"/><Relationship Id="rId48" Type="http://schemas.openxmlformats.org/officeDocument/2006/relationships/hyperlink" Target="https://www.adblps-graines-cactus.com/galerie/Ariocarpus/Ariocarpus_agavoides_Tula_GK_1230'90_Fu8_ref-32.jpg" TargetMode="External"/><Relationship Id="rId1409" Type="http://schemas.openxmlformats.org/officeDocument/2006/relationships/hyperlink" Target="https://www.adblps-graines-cactus.com/galerie/Rebutia/Rebutia_einsteinii_brightinae_Abra_Potrerillo_4150_m_(cl3)_RH_1263_RH'10_Aa1_ref-8864.jpg" TargetMode="External"/><Relationship Id="rId1616" Type="http://schemas.openxmlformats.org/officeDocument/2006/relationships/hyperlink" Target="https://www.adblps-graines-cactus.com/galerie/Tephrocactus/Tephrocactus_alexanderi_Marayes_602m_RFPA_1024,02_TG'25_Aa1_ref-14428.jpg" TargetMode="External"/><Relationship Id="rId1823" Type="http://schemas.openxmlformats.org/officeDocument/2006/relationships/hyperlink" Target="https://www.adblps-graines-cactus.com/galerie/Mammillaria/Mammillaria_columbiana_hennesii_Cubiro_GS_4_WHx'16_Aa3_ref-9672.jpg" TargetMode="External"/><Relationship Id="rId2597" Type="http://schemas.openxmlformats.org/officeDocument/2006/relationships/hyperlink" Target="https://www.adblps-graines-cactus.com/galerie/Notocactus/Notocactus_haselbergii_GK_148'91_Aa1_ref-2720.jpg" TargetMode="External"/><Relationship Id="rId569" Type="http://schemas.openxmlformats.org/officeDocument/2006/relationships/hyperlink" Target="https://www.adblps-graines-cactus.com/galerie/Gymnocalycium/Gymnocalycium_bicolor_6km_N,_San_Pedro_Norte_932m_RFPA_705,03_AL_NS19,10'21_Aa1_ref-13176.jpg" TargetMode="External"/><Relationship Id="rId776" Type="http://schemas.openxmlformats.org/officeDocument/2006/relationships/hyperlink" Target="https://www.adblps-graines-cactus.com/galerie/Mammillaria/Mammillaria_dioica_Pts_Libertad_DC_385_MG_620,9'02_Aa4_ref-2797.jpg" TargetMode="External"/><Relationship Id="rId983" Type="http://schemas.openxmlformats.org/officeDocument/2006/relationships/hyperlink" Target="https://www.adblps-graines-cactus.com/galerie/Notocactus/Notocactus_campestrensis_DH_768'90_Ej2_ref-1176.jpg" TargetMode="External"/><Relationship Id="rId1199" Type="http://schemas.openxmlformats.org/officeDocument/2006/relationships/hyperlink" Target="https://www.adblps-graines-cactus.com/galerie/Pygmaeocereus/Pygmaeocereus_bylesianus_GK_1600'92_Ff7_ref-1335.jpg" TargetMode="External"/><Relationship Id="rId2457" Type="http://schemas.openxmlformats.org/officeDocument/2006/relationships/hyperlink" Target="https://www.adblps-graines-cactus.com/galerie/Lobivia/Lobivia_tiegeliana_flaviflora_La_Ventolera_CS_502,2_267_CS'19_Aa2_ref-10544.jpg" TargetMode="External"/><Relationship Id="rId2664" Type="http://schemas.openxmlformats.org/officeDocument/2006/relationships/hyperlink" Target="https://www.adblps-graines-cactus.com/galerie/Rebutia/Rebutia_pygmaea_tafnaensis_Tafna_WR_508a_SS_1013'98_Aa3_ref-1559.jpg" TargetMode="External"/><Relationship Id="rId429" Type="http://schemas.openxmlformats.org/officeDocument/2006/relationships/hyperlink" Target="https://www.adblps-graines-cactus.com/galerie/Eriosyce/Eriosyce_paucicostata_fusca_MG_1030,94'97_Aa2_ref-1045.jpg" TargetMode="External"/><Relationship Id="rId636" Type="http://schemas.openxmlformats.org/officeDocument/2006/relationships/hyperlink" Target="https://www.adblps-graines-cactus.com/galerie/Lobivia/Lobivia_famatinensis_Famatina_FR_459_SS_341'97_Ab3_ref-525.jpg" TargetMode="External"/><Relationship Id="rId1059" Type="http://schemas.openxmlformats.org/officeDocument/2006/relationships/hyperlink" Target="https://www.adblps-graines-cactus.com/galerie/Notocactus/Notocactus_tureczekianus_U'95_Ej3_ref-1130.jpg" TargetMode="External"/><Relationship Id="rId1266" Type="http://schemas.openxmlformats.org/officeDocument/2006/relationships/hyperlink" Target="https://www.adblps-graines-cactus.com/galerie/Rebutia/Rebutia_heliosa_nova_Palca_Grande_2500m_RH_280_RH'01_Aa4_ref-2693.jpg" TargetMode="External"/><Relationship Id="rId1473" Type="http://schemas.openxmlformats.org/officeDocument/2006/relationships/hyperlink" Target="https://www.adblps-graines-cactus.com/galerie/Rebutia/Rebutia_pygmaea_haagei_L_431_LeB_86026'07_Aa3_ref-4074.jpg" TargetMode="External"/><Relationship Id="rId2317" Type="http://schemas.openxmlformats.org/officeDocument/2006/relationships/hyperlink" Target="https://www.adblps-graines-cactus.com/galerie/Eriosyce/Eriosyce_recondita_vexata_longs_aiguillons_Cerro_Moreno_RMF_40_SS_692'98_Aa5_ref-1076.jpg" TargetMode="External"/><Relationship Id="rId2871" Type="http://schemas.openxmlformats.org/officeDocument/2006/relationships/hyperlink" Target="https://www.adblps-graines-cactus.com/galerie/Turbinicarpus/Turbinicarpus_valdezianus_albiflorus_SW_4419'96_Du2_ref-1837.jpg" TargetMode="External"/><Relationship Id="rId843" Type="http://schemas.openxmlformats.org/officeDocument/2006/relationships/hyperlink" Target="https://www.adblps-graines-cactus.com/galerie/Mammillaria/Mammillaria_isotensis_DH_243'97_Am2_ref-757.jpg" TargetMode="External"/><Relationship Id="rId1126" Type="http://schemas.openxmlformats.org/officeDocument/2006/relationships/hyperlink" Target="https://www.adblps-graines-cactus.com/galerie/Parodia/Parodia_sanguiniflora_GC_33,04_MG_835'98_Be1_ref-1294.jpg" TargetMode="External"/><Relationship Id="rId1680" Type="http://schemas.openxmlformats.org/officeDocument/2006/relationships/hyperlink" Target="https://www.adblps-graines-cactus.com/galerie/Echinocereus/Echinocereus_pulchellus_amoneus_fa,_venustus_Pz_2452'06_Aa2_ref-6741.jpg" TargetMode="External"/><Relationship Id="rId2524" Type="http://schemas.openxmlformats.org/officeDocument/2006/relationships/hyperlink" Target="https://www.adblps-graines-cactus.com/galerie/Mammillaria/Mammillaria_giselae_ELK'99_Fr3_ref-883.jpg" TargetMode="External"/><Relationship Id="rId2731" Type="http://schemas.openxmlformats.org/officeDocument/2006/relationships/hyperlink" Target="https://www.adblps-graines-cactus.com/galerie/Sulcorebutia/Sulcorebutia_gemmae_nova_Villa_Rendencion_Pampa_2600m_RH_1961a_(cl1)_RH'07'11_Aa1_ref-8308.jpg" TargetMode="External"/><Relationship Id="rId703" Type="http://schemas.openxmlformats.org/officeDocument/2006/relationships/hyperlink" Target="https://www.adblps-graines-cactus.com/galerie/Lobivia/Lobivia_maximiliana_GK_2615'95_Fu1_ref-2172.jpg" TargetMode="External"/><Relationship Id="rId910" Type="http://schemas.openxmlformats.org/officeDocument/2006/relationships/hyperlink" Target="https://www.adblps-graines-cactus.com/galerie/Mammillaria/Mammillaria_mendeliana_Rio_Blanco_Rog_487_HM'Pz_1039'07_Aa2_ref-7585.jpg" TargetMode="External"/><Relationship Id="rId1333" Type="http://schemas.openxmlformats.org/officeDocument/2006/relationships/hyperlink" Target="https://www.adblps-graines-cactus.com/galerie/Rebutia/Rebutia_sp,_fleur_pastel_Rio_Hornos_2850m_RH_2273b_RH'08_Aa3_ref-5864.jpg" TargetMode="External"/><Relationship Id="rId1540" Type="http://schemas.openxmlformats.org/officeDocument/2006/relationships/hyperlink" Target="https://www.adblps-graines-cactus.com/galerie/Rebutia/Rebutia_steinmannii_tuberculata_La_Cueva-Miskha_Pampa_3150m_RH_2099a_RH'02_Aa2_ref-2903.jpg" TargetMode="External"/><Relationship Id="rId1400" Type="http://schemas.openxmlformats.org/officeDocument/2006/relationships/hyperlink" Target="https://www.adblps-graines-cactus.com/galerie/Rebutia/Rebutia_einsteinii_Nevado_de_Acay_3800m_aiguillons_noirs_LF_55c_LBt_5133'17_Aa1_ref-12695.jpg" TargetMode="External"/><Relationship Id="rId3158" Type="http://schemas.openxmlformats.org/officeDocument/2006/relationships/hyperlink" Target="https://www.adblps-graines-cactus.com/galerie/Sulcorebutia/Sulcorebutia_tarabucoensis_aureiflora_E,_Yamparez_JK_189_AL_NS05,13'SS_2841'12_Aa1_ref-7729.jpg" TargetMode="External"/><Relationship Id="rId286" Type="http://schemas.openxmlformats.org/officeDocument/2006/relationships/hyperlink" Target="https://www.adblps-graines-cactus.com/galerie/Echinocereus/Echinocereus_palmeri_Aa3_ref-1988.jpg" TargetMode="External"/><Relationship Id="rId493" Type="http://schemas.openxmlformats.org/officeDocument/2006/relationships/hyperlink" Target="https://www.adblps-graines-cactus.com/galerie/Frailea/Frailea_heliosa_GK_3386'95_Ab2_ref-348.jpg" TargetMode="External"/><Relationship Id="rId2174" Type="http://schemas.openxmlformats.org/officeDocument/2006/relationships/hyperlink" Target="https://www.adblps-graines-cactus.com/galerie/Astrophytum/Astrophytum_myriostigma_'Onzuka'_DH_995'97_Fu1_ref-1903.jpg" TargetMode="External"/><Relationship Id="rId2381" Type="http://schemas.openxmlformats.org/officeDocument/2006/relationships/hyperlink" Target="https://www.adblps-graines-cactus.com/galerie/Gymnocalycium/Gymnocalycium_leptanthum_SW_6260'95_Ed3_ref-433.jpg" TargetMode="External"/><Relationship Id="rId3018" Type="http://schemas.openxmlformats.org/officeDocument/2006/relationships/hyperlink" Target="https://www.adblps-graines-cactus.com/galerie/Lithops/Lithops_franciscii_35km_E,_Luederitz_C_371_SCA_LI_43'20_Aa2_ref-13143.jpg" TargetMode="External"/><Relationship Id="rId3225" Type="http://schemas.openxmlformats.org/officeDocument/2006/relationships/hyperlink" Target="https://www.adblps-graines-cactus.com/galerie/Cylindrophyllum/Cylindrophyllum_tugwelliae_Eyerpoort_450m_(Aizoaceae)_RH_3381_RH'14_Aa1_ref-7927.jpg" TargetMode="External"/><Relationship Id="rId146" Type="http://schemas.openxmlformats.org/officeDocument/2006/relationships/hyperlink" Target="https://www.adblps-graines-cactus.com/galerie/Austrocylindropuntia/Austrocylindropuntia_shaferi_Villa_Mercedes_3460m_(ex_A,_vestita)_RH_4199a_RH'16_Aa3_ref-11067.jpg" TargetMode="External"/><Relationship Id="rId353" Type="http://schemas.openxmlformats.org/officeDocument/2006/relationships/hyperlink" Target="https://www.adblps-graines-cactus.com/galerie/Echinopsis/Echinopsis_polyancistra_GK_419'89_pro_parte2_Em3_ref-2932.jpg" TargetMode="External"/><Relationship Id="rId560" Type="http://schemas.openxmlformats.org/officeDocument/2006/relationships/hyperlink" Target="https://www.adblps-graines-cactus.com/galerie/Gymnocalycium/Gymnocalycium_suyuquense_Suyuque_Nuevo_(ex,_neuhuberi)_VS_8_MG_476,423'98_Aa1_ref-430.jpg" TargetMode="External"/><Relationship Id="rId1190" Type="http://schemas.openxmlformats.org/officeDocument/2006/relationships/hyperlink" Target="https://www.adblps-graines-cactus.com/galerie/Pterocactus/Pterocactus_megliolii_Termas_de_La_Laja_669m_RFPA_289,02_(OR)_RM'15_Aa3_ref-9460.jpg" TargetMode="External"/><Relationship Id="rId2034" Type="http://schemas.openxmlformats.org/officeDocument/2006/relationships/hyperlink" Target="https://www.adblps-graines-cactus.com/galerie/Gymnocalycium/Gymnocalycium_achirasense_Juan_Llerena_900m_JL_106_SS_222'97_Aa5_ref-2110.jpg" TargetMode="External"/><Relationship Id="rId2241" Type="http://schemas.openxmlformats.org/officeDocument/2006/relationships/hyperlink" Target="https://www.adblps-graines-cactus.com/galerie/Echinocactus/Echinocactus_horizonthalonius_MG_170,6'93_Ab8_ref-124.jpg" TargetMode="External"/><Relationship Id="rId213" Type="http://schemas.openxmlformats.org/officeDocument/2006/relationships/hyperlink" Target="https://www.adblps-graines-cactus.com/galerie/Copiapoa/Copiapoa_minima_SW_6130'93_Aa7_ref-2805.jpg" TargetMode="External"/><Relationship Id="rId420" Type="http://schemas.openxmlformats.org/officeDocument/2006/relationships/hyperlink" Target="https://www.adblps-graines-cactus.com/galerie/Eriosyce/Eriosyce_napina_lembckei_fa,_imitans_aiguillons_moins_courts_U_1132'90_pro_parte1_Aa4_ref-1101.jpg" TargetMode="External"/><Relationship Id="rId1050" Type="http://schemas.openxmlformats.org/officeDocument/2006/relationships/hyperlink" Target="https://www.adblps-graines-cactus.com/galerie/Notocactus/Notocactus_ritterianus_Dom_Pedrito_HU_338_U'94_Aa4_ref-1144.jpg" TargetMode="External"/><Relationship Id="rId2101" Type="http://schemas.openxmlformats.org/officeDocument/2006/relationships/hyperlink" Target="https://www.adblps-graines-cactus.com/galerie/Mammillaria/Mammillaria_columbiana_guatemalensis_El_Conocaste-El_Progreso_TL_827a_WP'11_Aa2_ref-11260.jpg" TargetMode="External"/><Relationship Id="rId1867" Type="http://schemas.openxmlformats.org/officeDocument/2006/relationships/hyperlink" Target="https://www.adblps-graines-cactus.com/galerie/Notocactus/Notocactus_scopa_rubra_Pedras_Altas_HU_52_GK_2911'99_Aa4_ref-2387.jpg" TargetMode="External"/><Relationship Id="rId2918" Type="http://schemas.openxmlformats.org/officeDocument/2006/relationships/hyperlink" Target="https://www.adblps-graines-cactus.com/galerie/Turbinicarpus/Turbinicarpus_schmiedickeanus_macrochele_v,_polaskii_Guadalcazar_GK_1811'90_Cc5_ref-1785.jpg" TargetMode="External"/><Relationship Id="rId1727" Type="http://schemas.openxmlformats.org/officeDocument/2006/relationships/hyperlink" Target="https://www.adblps-graines-cactus.com/galerie/Escobaria/Escobaria_orcuttii_macraxina_SB_372_MG_388'91_Ea1_ref-251.jpg" TargetMode="External"/><Relationship Id="rId1934" Type="http://schemas.openxmlformats.org/officeDocument/2006/relationships/hyperlink" Target="https://www.adblps-graines-cactus.com/galerie/Sulcorebutia/Sulcorebutia_arenacea_U_2098'91_Ea1_ref-1648.jpg" TargetMode="External"/><Relationship Id="rId3082" Type="http://schemas.openxmlformats.org/officeDocument/2006/relationships/hyperlink" Target="https://www.adblps-graines-cactus.com/galerie/Parodia/Parodia_chrysacanthion_Volcan_2050m_JL_281_SS_709'97_Aa5_ref-1268.jpg" TargetMode="External"/><Relationship Id="rId19" Type="http://schemas.openxmlformats.org/officeDocument/2006/relationships/hyperlink" Target="https://www.adblps-graines-cactus.com/galerie/Acanthocalycium/Acanthocalycium_griseum_P_144_GK_4579'90_Ee2_ref-14.jpg" TargetMode="External"/><Relationship Id="rId3" Type="http://schemas.openxmlformats.org/officeDocument/2006/relationships/hyperlink" Target="https://www.adblps-graines-cactus.com/galerie/Acanthocalycium/Acanthocalycium_peitscherianum_GK_6'90_Ef3_ref-3.jpg" TargetMode="External"/><Relationship Id="rId887" Type="http://schemas.openxmlformats.org/officeDocument/2006/relationships/hyperlink" Target="https://www.adblps-graines-cactus.com/galerie/Mammillaria/Mammillaria_brachytrichion_Pz_2703'03_Aa1_ref-9058.jpg" TargetMode="External"/><Relationship Id="rId2568" Type="http://schemas.openxmlformats.org/officeDocument/2006/relationships/hyperlink" Target="https://www.adblps-graines-cactus.com/galerie/Mammillaria/Mammillaria_heyderi_aff,_N,_Ascencion_SB_1566_MG_968,03_pro_parte2'94_Aa1_ref-12166.jpg" TargetMode="External"/><Relationship Id="rId2775" Type="http://schemas.openxmlformats.org/officeDocument/2006/relationships/hyperlink" Target="https://www.adblps-graines-cactus.com/galerie/Sulcorebutia/Sulcorebutia_sp,_NW,_Sacabamba_3100m_RH_425_(cl7)_RH'15_Aa2_ref-10426.jpg" TargetMode="External"/><Relationship Id="rId2982" Type="http://schemas.openxmlformats.org/officeDocument/2006/relationships/hyperlink" Target="https://www.adblps-graines-cactus.com/galerie/Cephalophyllum/Cephalophyllum_sp,_Aus_1500m_RH_3314d_RH'16_Aa1_ref-9679.jpg" TargetMode="External"/><Relationship Id="rId747" Type="http://schemas.openxmlformats.org/officeDocument/2006/relationships/hyperlink" Target="https://www.adblps-graines-cactus.com/galerie/Maihueniopsis/Maihueniopsis_darwinii_Puerto_Deseado_20m_RH_3748_(cl2)_RH'12_Aa2_ref-10083.jpg" TargetMode="External"/><Relationship Id="rId954" Type="http://schemas.openxmlformats.org/officeDocument/2006/relationships/hyperlink" Target="https://www.adblps-graines-cactus.com/galerie/Mammillaria/Mammillaria_balsasoides_DH_494'99_Cd5_ref-2273.jpg" TargetMode="External"/><Relationship Id="rId1377" Type="http://schemas.openxmlformats.org/officeDocument/2006/relationships/hyperlink" Target="https://www.adblps-graines-cactus.com/galerie/Rebutia/Rebutia_atrovirens_Foret_Oreocereus_W,_de_Cajas_3838m_RFPA_34,07_AL_NS12,22'14_Aa2_ref-8260.jpg" TargetMode="External"/><Relationship Id="rId1584" Type="http://schemas.openxmlformats.org/officeDocument/2006/relationships/hyperlink" Target="https://www.adblps-graines-cactus.com/galerie/Selenicereus/Selenicereus_grandiflorus_Pz_4497'10_Aa1_ref-13194.jpg" TargetMode="External"/><Relationship Id="rId1791" Type="http://schemas.openxmlformats.org/officeDocument/2006/relationships/hyperlink" Target="https://www.adblps-graines-cactus.com/galerie/Lobivia/Lobivia_pampana_mistiensis_fa,_scheerii_Misti_WR_433_SS_503'98_Fu1_ref-511.jpg" TargetMode="External"/><Relationship Id="rId2428" Type="http://schemas.openxmlformats.org/officeDocument/2006/relationships/hyperlink" Target="https://www.adblps-graines-cactus.com/galerie/Lobivia/Lobivia_tegeleriana_Ayacucho_WR_405_SS_515'98_Aa6_ref-512.jpg" TargetMode="External"/><Relationship Id="rId2635" Type="http://schemas.openxmlformats.org/officeDocument/2006/relationships/hyperlink" Target="https://www.adblps-graines-cactus.com/galerie/Rebutia/Rebutia_perplexa_L_329a_JC'97_Fu4_ref-1417.jpg" TargetMode="External"/><Relationship Id="rId2842" Type="http://schemas.openxmlformats.org/officeDocument/2006/relationships/hyperlink" Target="https://www.adblps-graines-cactus.com/galerie/Turbinicarpus/Turbinicarpus_saueri_septentrionalis_Mina_PP_1363_DR'RM'12_Aa3_ref-12152.jpg" TargetMode="External"/><Relationship Id="rId83" Type="http://schemas.openxmlformats.org/officeDocument/2006/relationships/hyperlink" Target="https://www.adblps-graines-cactus.com/galerie/Ariocarpus/Ariocarpus_trigonus_elongatus_SW_4212'98_pro_parte1_Aa5_ref-3741.jpg" TargetMode="External"/><Relationship Id="rId607" Type="http://schemas.openxmlformats.org/officeDocument/2006/relationships/hyperlink" Target="https://www.adblps-graines-cactus.com/galerie/Gymnocalycium/Gymnocalycium_schickendantzii_2km_S,_W._Patquia_RFPA_918,01_TG'24_Aa1_ref-13556.jpg" TargetMode="External"/><Relationship Id="rId814" Type="http://schemas.openxmlformats.org/officeDocument/2006/relationships/hyperlink" Target="https://www.adblps-graines-cactus.com/galerie/Mammillaria/Mammillaria_theresae_minima_GCG_12504_CP'ELK'23_Aa2_ref-12683.jpg" TargetMode="External"/><Relationship Id="rId1237" Type="http://schemas.openxmlformats.org/officeDocument/2006/relationships/hyperlink" Target="https://www.adblps-graines-cactus.com/galerie/Rebutia/Rebutia_fiebrigii_jujuyana_Jujuy_WR_220_GK_1933'95_Eb1_ref-1389.jpg" TargetMode="External"/><Relationship Id="rId1444" Type="http://schemas.openxmlformats.org/officeDocument/2006/relationships/hyperlink" Target="https://www.adblps-graines-cactus.com/galerie/Rebutia/Rebutia_pygmaea_E_Iruya_MN_242_SS_978'98_Aa1_ref-1521.jpg" TargetMode="External"/><Relationship Id="rId1651" Type="http://schemas.openxmlformats.org/officeDocument/2006/relationships/hyperlink" Target="https://www.adblps-graines-cactus.com/galerie/Copiapoa/Copiapoa_humilis_FK_35'77_MG_85,1'98_Ep2_ref-82.jpg" TargetMode="External"/><Relationship Id="rId2702" Type="http://schemas.openxmlformats.org/officeDocument/2006/relationships/hyperlink" Target="https://www.adblps-graines-cactus.com/galerie/Sulcorebutia/Sulcorebutia_augustinii_Huanakuni_Chico_2400m_RH_816_(cl36)_RH'16_Aa1_ref-10408.jpg" TargetMode="External"/><Relationship Id="rId1304" Type="http://schemas.openxmlformats.org/officeDocument/2006/relationships/hyperlink" Target="https://www.adblps-graines-cactus.com/galerie/Rebutia/Rebutia_narvaecensis_espinosae_Narvaez_1750m_RH_1018_RH_Aa2_ref-6595.jpg" TargetMode="External"/><Relationship Id="rId1511" Type="http://schemas.openxmlformats.org/officeDocument/2006/relationships/hyperlink" Target="https://www.adblps-graines-cactus.com/galerie/Rebutia/Rebutia_sp,_KK_978_GK_3591'97_Eb1_ref-1568.jpg" TargetMode="External"/><Relationship Id="rId3269" Type="http://schemas.openxmlformats.org/officeDocument/2006/relationships/comments" Target="../comments1.xml"/><Relationship Id="rId10" Type="http://schemas.openxmlformats.org/officeDocument/2006/relationships/hyperlink" Target="https://www.adblps-graines-cactus.com/galerie/Acanthocalycium/Acanthocalycium_catamarcensis_AI_1'88_Ep1_ref-1877.jpg" TargetMode="External"/><Relationship Id="rId397" Type="http://schemas.openxmlformats.org/officeDocument/2006/relationships/hyperlink" Target="https://www.adblps-graines-cactus.com/galerie/Eriosyce/Eriosyce_echinus_DH_1020'90_Ei3_ref-1042.jpg" TargetMode="External"/><Relationship Id="rId2078" Type="http://schemas.openxmlformats.org/officeDocument/2006/relationships/hyperlink" Target="https://www.adblps-graines-cactus.com/galerie/Lobivia/Lobivia_tiegeliana_flaviflora_WR_323_GK_825'98_Cc1_ref-620.jpg" TargetMode="External"/><Relationship Id="rId2285" Type="http://schemas.openxmlformats.org/officeDocument/2006/relationships/hyperlink" Target="https://www.adblps-graines-cactus.com/galerie/Eriosyce/Eriosyce_bulbocalyx_catamarcensis_Sierra_Mazan_L_505_DH_908'96_Eg1_ref-1090.jpg" TargetMode="External"/><Relationship Id="rId2492" Type="http://schemas.openxmlformats.org/officeDocument/2006/relationships/hyperlink" Target="https://www.adblps-graines-cactus.com/galerie/Mammillaria/Mammillaria_sinistrohamata_SB_1441_MG_902,2'96_Ad1_ref-842.jpg" TargetMode="External"/><Relationship Id="rId3129" Type="http://schemas.openxmlformats.org/officeDocument/2006/relationships/hyperlink" Target="https://www.adblps-graines-cactus.com/galerie/Rebutia/Rebutia_einsteinii_aureiflora_MN_112_SS_787'97_Aj3_ref-1489.jpg" TargetMode="External"/><Relationship Id="rId257" Type="http://schemas.openxmlformats.org/officeDocument/2006/relationships/hyperlink" Target="https://www.adblps-graines-cactus.com/galerie/Echinocereus/Echinocereus_davisii_'Brevispinus'_ELK'18_Aa1_ref-14016.jpg" TargetMode="External"/><Relationship Id="rId464" Type="http://schemas.openxmlformats.org/officeDocument/2006/relationships/hyperlink" Target="https://www.adblps-graines-cactus.com/galerie/Escobaria/Escobaria_vivipara_borealis_Manzano_Mts_HK_1958_GK_296'95_Aa6_ref-2024.jpg" TargetMode="External"/><Relationship Id="rId1094" Type="http://schemas.openxmlformats.org/officeDocument/2006/relationships/hyperlink" Target="https://www.adblps-graines-cactus.com/galerie/Parodia/Parodia_comosa_GK_1481'98_Ce7_ref-1253.jpg" TargetMode="External"/><Relationship Id="rId2145" Type="http://schemas.openxmlformats.org/officeDocument/2006/relationships/hyperlink" Target="https://www.adblps-graines-cactus.com/galerie/Mammillaria/Mammillaria_vallensis_brevispina_fleurs_rouges_DH_620'94_Ef4_ref-1001.jpg" TargetMode="External"/><Relationship Id="rId117" Type="http://schemas.openxmlformats.org/officeDocument/2006/relationships/hyperlink" Target="https://www.adblps-graines-cactus.com/galerie/Astrophytum/Astrophytum_hybride_cultivar_138x31_RM'JP'15_Aa1_ref-12265.jpg" TargetMode="External"/><Relationship Id="rId671" Type="http://schemas.openxmlformats.org/officeDocument/2006/relationships/hyperlink" Target="https://www.adblps-graines-cactus.com/galerie/Lobivia/Lobivia_haematantha_rebutioides_fa,_sublimiflora_DH_798'98_Aa6_ref-563.jpg" TargetMode="External"/><Relationship Id="rId2352" Type="http://schemas.openxmlformats.org/officeDocument/2006/relationships/hyperlink" Target="https://www.adblps-graines-cactus.com/galerie/Frailea/Frailea_zapicanensis_rubrispina_E,_Zapican_PR_49_LBk'06_Aa2_ref-3542.jpg" TargetMode="External"/><Relationship Id="rId324" Type="http://schemas.openxmlformats.org/officeDocument/2006/relationships/hyperlink" Target="https://www.adblps-graines-cactus.com/galerie/Echinopsis/Echinopsis_serpentina_Sandia_2100m_PH_1005,02_(OR)_PH'16_Aa7_ref-13196.jpg" TargetMode="External"/><Relationship Id="rId531" Type="http://schemas.openxmlformats.org/officeDocument/2006/relationships/hyperlink" Target="https://www.adblps-graines-cactus.com/galerie/Gymnocalycium/Gymnocalycium_bruchii_ludwigii_v,_eltrebolense_Villa_del_Carmen_JPR_0103-248_LBt_2607'14_Aa4_ref-10382.jpg" TargetMode="External"/><Relationship Id="rId1161" Type="http://schemas.openxmlformats.org/officeDocument/2006/relationships/hyperlink" Target="https://www.adblps-graines-cactus.com/galerie/Pediocactus/Pediocactus_simpsonii_indraianus_S,_Lemhi_co_RP_95_MG_1159,6'98_Aa4_ref-4658.jpg" TargetMode="External"/><Relationship Id="rId2005" Type="http://schemas.openxmlformats.org/officeDocument/2006/relationships/hyperlink" Target="https://www.adblps-graines-cactus.com/galerie/Frailea/Frailea_cataphracta_San_Loreto_aiguillons_jaunes_MU_611_LBk'07_Aa1_ref-5480.jpg" TargetMode="External"/><Relationship Id="rId2212" Type="http://schemas.openxmlformats.org/officeDocument/2006/relationships/hyperlink" Target="https://www.adblps-graines-cactus.com/galerie/Copiapoa/Copiapoa_laui_peu_laineux_VC'92_Aa2_ref-91.jpg" TargetMode="External"/><Relationship Id="rId1021" Type="http://schemas.openxmlformats.org/officeDocument/2006/relationships/hyperlink" Target="https://www.adblps-graines-cactus.com/galerie/Notocactus/Notocactus_werdermannianus_intermedius_Faz,_Las_Tunas_MM_169_IN'09_Aa1_ref-7740.jpg" TargetMode="External"/><Relationship Id="rId1978" Type="http://schemas.openxmlformats.org/officeDocument/2006/relationships/hyperlink" Target="https://www.adblps-graines-cactus.com/galerie/Sulcorebutia/Sulcorebutia_verticillacantha_crispata_fa,_gigantea_n._n._Pampas_Punta_2200m_RH_1614_RH'10_Aa2_ref-8315.jpg" TargetMode="External"/><Relationship Id="rId3193" Type="http://schemas.openxmlformats.org/officeDocument/2006/relationships/hyperlink" Target="https://www.adblps-graines-cactus.com/galerie/Weingartia/Weingartia_neumanniana_HG'94_Ab7_ref-1854.jpg" TargetMode="External"/><Relationship Id="rId1838" Type="http://schemas.openxmlformats.org/officeDocument/2006/relationships/hyperlink" Target="https://www.adblps-graines-cactus.com/galerie/Mammillaria/Mammillaria_monancistracantha_vergelensis_El_Vergel_P_358_JLo'93_Aa2_ref-946.jpg" TargetMode="External"/><Relationship Id="rId3053" Type="http://schemas.openxmlformats.org/officeDocument/2006/relationships/hyperlink" Target="https://www.adblps-graines-cactus.com/galerie/Notocactus/Notocactus_buiningii_Rivera_Livramento_HU_90_NG'01_Aa6_ref-1222.jpg" TargetMode="External"/><Relationship Id="rId3260" Type="http://schemas.openxmlformats.org/officeDocument/2006/relationships/hyperlink" Target="https://www.adblps-graines-cactus.com/galerie/Portulaca/Portulaca_eruca_Sierra_de_Morro_1520m_RH_4486e_RH'20_Aa3_ref-12225.jpg" TargetMode="External"/><Relationship Id="rId181" Type="http://schemas.openxmlformats.org/officeDocument/2006/relationships/hyperlink" Target="https://www.adblps-graines-cactus.com/galerie/Copiapoa/Copiapoa_australis_PH_279,07_PH'08_Aa2_ref-8268.jpg" TargetMode="External"/><Relationship Id="rId1905" Type="http://schemas.openxmlformats.org/officeDocument/2006/relationships/hyperlink" Target="https://www.adblps-graines-cactus.com/galerie/Rebutia/Rebutia_pygmaea_mudanensis_Cerro_Mudana_WR_689_WK'95_Aa1_ref-1549.jpg" TargetMode="External"/><Relationship Id="rId3120" Type="http://schemas.openxmlformats.org/officeDocument/2006/relationships/hyperlink" Target="https://www.adblps-graines-cactus.com/galerie/Rebutia/Rebutia_pseudodeminuta_El_Alisal_1800m_RH_483_RH'10_Aa3_ref-7091.jpg" TargetMode="External"/><Relationship Id="rId998" Type="http://schemas.openxmlformats.org/officeDocument/2006/relationships/hyperlink" Target="https://www.adblps-graines-cactus.com/galerie/Notocactus/Notocactus_herteri_roseoluteus_DH_682'95_Aa3_ref-7620.jpg" TargetMode="External"/><Relationship Id="rId2679" Type="http://schemas.openxmlformats.org/officeDocument/2006/relationships/hyperlink" Target="https://www.adblps-graines-cactus.com/galerie/Rebutia/Rebutia_senilis_Abra_Sta_Laura_WR_661_U_4399'91_Aj2_ref-1612.jpg" TargetMode="External"/><Relationship Id="rId2886" Type="http://schemas.openxmlformats.org/officeDocument/2006/relationships/hyperlink" Target="https://www.adblps-graines-cactus.com/galerie/Turbinicarpus/Turbinicarpus_beguinii_albiflorus_n,_n._Zacatecas_GM_1047_RM'JM'12_Aa3_ref-9468.jpg" TargetMode="External"/><Relationship Id="rId858" Type="http://schemas.openxmlformats.org/officeDocument/2006/relationships/hyperlink" Target="https://www.adblps-graines-cactus.com/galerie/Mammillaria/Mammillaria_backebergiana_DH_172'98_Fb2_ref-781.jpg" TargetMode="External"/><Relationship Id="rId1488" Type="http://schemas.openxmlformats.org/officeDocument/2006/relationships/hyperlink" Target="https://www.adblps-graines-cactus.com/galerie/Rebutia/Rebutia_pygmaea_mudanensis_WR_689_U_4614'95_Ap2_ref-1548.jpg" TargetMode="External"/><Relationship Id="rId1695" Type="http://schemas.openxmlformats.org/officeDocument/2006/relationships/hyperlink" Target="https://www.adblps-graines-cactus.com/galerie/Epithelantha/Epithelantha_chihuahuensis_GK_1977'97_Eo2_ref-217.jpg" TargetMode="External"/><Relationship Id="rId2539" Type="http://schemas.openxmlformats.org/officeDocument/2006/relationships/hyperlink" Target="https://www.adblps-graines-cactus.com/galerie/Mammillaria/Mammillaria_prolifera_FO_57_MG_857,5'06_Aa1_ref-6557.jpg" TargetMode="External"/><Relationship Id="rId2746" Type="http://schemas.openxmlformats.org/officeDocument/2006/relationships/hyperlink" Target="https://www.adblps-graines-cactus.com/galerie/Sulcorebutia/Sulcorebutia_mariana_laui_Arani-Mizque_3650m_RH_843_RH'07'08_Aa2_ref-7609.jpg" TargetMode="External"/><Relationship Id="rId2953" Type="http://schemas.openxmlformats.org/officeDocument/2006/relationships/hyperlink" Target="https://www.adblps-graines-cactus.com/galerie/Weingartia/Weingartia_kargliana_Cieneguillas_3064m_LF_608b_LBt_6602'15_Aa5_ref-11008.jpg" TargetMode="External"/><Relationship Id="rId718" Type="http://schemas.openxmlformats.org/officeDocument/2006/relationships/hyperlink" Target="https://www.adblps-graines-cactus.com/galerie/Lobivia/Lobivia_saltensis_pseudocachensis_Cachipampa-Escoipe_WR_168_SS_436'97_Aa7_ref-607.jpg" TargetMode="External"/><Relationship Id="rId925" Type="http://schemas.openxmlformats.org/officeDocument/2006/relationships/hyperlink" Target="https://www.adblps-graines-cactus.com/galerie/Mammillaria/Mammillaria_johnstonii_San_Carlos_Bay_SB_432_HM'MG_708'13'21_Aa2_ref-12181.jpg" TargetMode="External"/><Relationship Id="rId1348" Type="http://schemas.openxmlformats.org/officeDocument/2006/relationships/hyperlink" Target="https://www.adblps-graines-cactus.com/galerie/Rebutia/Rebutia_spegazziniana_sanguinea_Rio_Inca_Rodeo_2800m_RH_3168a_RH'09_Aa1_ref-6598.jpg" TargetMode="External"/><Relationship Id="rId1555" Type="http://schemas.openxmlformats.org/officeDocument/2006/relationships/hyperlink" Target="https://www.adblps-graines-cactus.com/galerie/Rebutia/Rebutia_margarethae_Abra_Lizoite_3550m_RH_1362_RH'06_Aa1_ref-5875.jpg" TargetMode="External"/><Relationship Id="rId1762" Type="http://schemas.openxmlformats.org/officeDocument/2006/relationships/hyperlink" Target="https://www.adblps-graines-cactus.com/galerie/Gymnocalycium/Gymnocalycium_schatzlianum_P_93_MG_486,5'95_Eg1_ref-434.jpg" TargetMode="External"/><Relationship Id="rId2606" Type="http://schemas.openxmlformats.org/officeDocument/2006/relationships/hyperlink" Target="https://www.adblps-graines-cactus.com/galerie/Notocactus/Notocactus_erubescens_spinosissimus_UP'97_Ek1_ref-1142.jpg" TargetMode="External"/><Relationship Id="rId1208" Type="http://schemas.openxmlformats.org/officeDocument/2006/relationships/hyperlink" Target="https://www.adblps-graines-cactus.com/galerie/Rebutia/Rebutia_albiflora_GK_4517'15_Aa1_ref-11511.jpg" TargetMode="External"/><Relationship Id="rId1415" Type="http://schemas.openxmlformats.org/officeDocument/2006/relationships/hyperlink" Target="https://www.adblps-graines-cactus.com/galerie/Rebutia/Rebutia_einsteinii_steineckii_AVF_LBt_3900'10_Aa1_ref-10389.jpg" TargetMode="External"/><Relationship Id="rId2813" Type="http://schemas.openxmlformats.org/officeDocument/2006/relationships/hyperlink" Target="https://www.adblps-graines-cactus.com/galerie/Thelocactus/Thelocactus_bicolor_Cuencame_DH_545'90_Aa8_ref-1738.jpg" TargetMode="External"/><Relationship Id="rId54" Type="http://schemas.openxmlformats.org/officeDocument/2006/relationships/hyperlink" Target="https://www.adblps-graines-cactus.com/galerie/Ariocarpus/Ariocarpus_fissuratus_petites_plantes_MG_26'95_Aa1_ref-1888.jpg" TargetMode="External"/><Relationship Id="rId1622" Type="http://schemas.openxmlformats.org/officeDocument/2006/relationships/hyperlink" Target="https://www.adblps-graines-cactus.com/galerie/Ariocarpus/Ariocarpus_trigonus_DH_1002'96_Aa3_ref-3739.jpg" TargetMode="External"/><Relationship Id="rId2189" Type="http://schemas.openxmlformats.org/officeDocument/2006/relationships/hyperlink" Target="https://www.adblps-graines-cactus.com/galerie/Blossfeldia/Blossfeldia_minima_KK_1066_U_6506'06_Fu2_ref-5186.jpg" TargetMode="External"/><Relationship Id="rId2396" Type="http://schemas.openxmlformats.org/officeDocument/2006/relationships/hyperlink" Target="https://www.adblps-graines-cactus.com/galerie/Gymnocalycium/Gymnocalycium_buenekeri_Gf_260_HM'00_Aa5_ref-4058.jpg" TargetMode="External"/><Relationship Id="rId368" Type="http://schemas.openxmlformats.org/officeDocument/2006/relationships/hyperlink" Target="https://www.adblps-graines-cactus.com/galerie/Eriosyce/Eriosyce_islayensis_paucispinosa_SW_6332'91_Eg2_ref-502.jpg" TargetMode="External"/><Relationship Id="rId575" Type="http://schemas.openxmlformats.org/officeDocument/2006/relationships/hyperlink" Target="https://www.adblps-graines-cactus.com/galerie/Gymnocalycium/Gymnocalycium_hossei_mazanense_Quebrada_de_la_Cebila_1100m_RFPA_224,01_RM'15_Aa1_ref-11542.jpg" TargetMode="External"/><Relationship Id="rId782" Type="http://schemas.openxmlformats.org/officeDocument/2006/relationships/hyperlink" Target="https://www.adblps-graines-cactus.com/galerie/Mammillaria/Mammillaria_multidigitata_Isla_San_Pedro_Nolasco_ML_736_ML'04_Aa1_ref-5786.jpg" TargetMode="External"/><Relationship Id="rId2049" Type="http://schemas.openxmlformats.org/officeDocument/2006/relationships/hyperlink" Target="https://www.adblps-graines-cactus.com/galerie/Hamatocactus/Hamatocactus_hamatacanthus_sinuatus_v,_papyracanthus_Jaumave_SB_282_MG_430,5'09_Aa6_ref-9476.jpg" TargetMode="External"/><Relationship Id="rId2256" Type="http://schemas.openxmlformats.org/officeDocument/2006/relationships/hyperlink" Target="https://www.adblps-graines-cactus.com/galerie/Echinofossulocactus/Echinofossulocactus_multicostatus_Cinco_de_Mayo_L_738_DH_428'98_Fu3_ref-2002.jpg" TargetMode="External"/><Relationship Id="rId2463" Type="http://schemas.openxmlformats.org/officeDocument/2006/relationships/hyperlink" Target="https://www.adblps-graines-cactus.com/galerie/Mammillaria/Mammillaria_shurliana_U_1377'96_Eo1_ref-671.jpg" TargetMode="External"/><Relationship Id="rId2670" Type="http://schemas.openxmlformats.org/officeDocument/2006/relationships/hyperlink" Target="https://www.adblps-graines-cactus.com/galerie/Rebutia/Rebutia_tarvitaensis_FR_773_WK'00_Aa3_ref-2666.jpg" TargetMode="External"/><Relationship Id="rId228" Type="http://schemas.openxmlformats.org/officeDocument/2006/relationships/hyperlink" Target="https://www.adblps-graines-cactus.com/galerie/Coryphantha/Coryphantha_echinus_Crane_co_MG_96,52'96_Er3_ref-1952.jpg" TargetMode="External"/><Relationship Id="rId435" Type="http://schemas.openxmlformats.org/officeDocument/2006/relationships/hyperlink" Target="https://www.adblps-graines-cactus.com/galerie/Eriosyce/Eriosyce_echinus_floccosa_DH_939'96_Aa5_ref-1044.jpg" TargetMode="External"/><Relationship Id="rId642" Type="http://schemas.openxmlformats.org/officeDocument/2006/relationships/hyperlink" Target="https://www.adblps-graines-cactus.com/galerie/Lobivia/Lobivia_grandiflora_lobivioides_Los_Varela_1650m_RH_2152a_(cl4)_RH'17_Aa2_ref-11039.jpg" TargetMode="External"/><Relationship Id="rId1065" Type="http://schemas.openxmlformats.org/officeDocument/2006/relationships/hyperlink" Target="https://www.adblps-graines-cactus.com/galerie/Opuntia/Opuntia_humifusa_Monmouth_Co_resistant_au_froid_ChL'11_Aa2_ref-10131.jpg" TargetMode="External"/><Relationship Id="rId1272" Type="http://schemas.openxmlformats.org/officeDocument/2006/relationships/hyperlink" Target="https://www.adblps-graines-cactus.com/galerie/Rebutia/Rebutia_hoffmannii_Santa_Victoria_WR_521a_GK_1919'95_Aa4_ref-1382.jpg" TargetMode="External"/><Relationship Id="rId2116" Type="http://schemas.openxmlformats.org/officeDocument/2006/relationships/hyperlink" Target="https://www.adblps-graines-cactus.com/galerie/Mammillaria/Mammillaria_schiedeana_plumosa_MG_884'96_Fl3_ref-894.jpg" TargetMode="External"/><Relationship Id="rId2323" Type="http://schemas.openxmlformats.org/officeDocument/2006/relationships/hyperlink" Target="https://www.adblps-graines-cactus.com/galerie/Eriosyce/Eriosyce_senilis_coimasensis_Las_Chilcas_FR_473_MG_1030,4'97_Aa1_ref-4047.jpg" TargetMode="External"/><Relationship Id="rId2530" Type="http://schemas.openxmlformats.org/officeDocument/2006/relationships/hyperlink" Target="https://www.adblps-graines-cactus.com/galerie/Mammillaria/Mammillaria_pseudoschiedeana_DH_568'03_Aa3_ref-7082.jpg" TargetMode="External"/><Relationship Id="rId502" Type="http://schemas.openxmlformats.org/officeDocument/2006/relationships/hyperlink" Target="https://www.adblps-graines-cactus.com/galerie/Frailea/Frailea_ignacionensis_San_Ignacio_LBk'05_Aa3_ref-4692.jpg" TargetMode="External"/><Relationship Id="rId1132" Type="http://schemas.openxmlformats.org/officeDocument/2006/relationships/hyperlink" Target="https://www.adblps-graines-cactus.com/galerie/Parodia/Parodia_spegazziniana_lucasensis_Valle_Calchaqui_P_229_Pz_5536'08_Aa3_ref-7107.jpg" TargetMode="External"/><Relationship Id="rId3097" Type="http://schemas.openxmlformats.org/officeDocument/2006/relationships/hyperlink" Target="https://www.adblps-graines-cactus.com/galerie/Parodia/Parodia_mairanana_DH_23'96_Aa2_ref-1327.jpg" TargetMode="External"/><Relationship Id="rId1949" Type="http://schemas.openxmlformats.org/officeDocument/2006/relationships/hyperlink" Target="https://www.adblps-graines-cactus.com/galerie/Sulcorebutia/Sulcorebutia_heinzii_Totora-Trancas_2700m_RH_3237_RH'11_Aa1_ref-8421.jpg" TargetMode="External"/><Relationship Id="rId3164" Type="http://schemas.openxmlformats.org/officeDocument/2006/relationships/hyperlink" Target="https://www.adblps-graines-cactus.com/galerie/Tephrocactus/Tephrocactus_aoracanthus_8km_E,_Villa_Union_RFPA_876,02_TG'24_Aa1_ref-13579.jpg" TargetMode="External"/><Relationship Id="rId292" Type="http://schemas.openxmlformats.org/officeDocument/2006/relationships/hyperlink" Target="https://www.adblps-graines-cactus.com/galerie/Echinocereus/Echinocereus_subinermis_ochoterenae_Cerro_de_la_Cobriza_L_624_DH_322'96_Ei1_ref-167.jpg" TargetMode="External"/><Relationship Id="rId1809" Type="http://schemas.openxmlformats.org/officeDocument/2006/relationships/hyperlink" Target="https://www.adblps-graines-cactus.com/galerie/Maihueniopsis/Maihueniopsis_darwinii_Gobernor_Gregores_280m_RH_3773b_(OR)_RH'12_Aa1_ref-9434.jpg" TargetMode="External"/><Relationship Id="rId2180" Type="http://schemas.openxmlformats.org/officeDocument/2006/relationships/hyperlink" Target="https://www.adblps-graines-cactus.com/galerie/Austrocactus/Austrocactus_coxii_Malleo_SAR_3201_Pz_3306'16_Aa1_ref-12665.jpg" TargetMode="External"/><Relationship Id="rId3024" Type="http://schemas.openxmlformats.org/officeDocument/2006/relationships/hyperlink" Target="https://www.adblps-graines-cactus.com/galerie/Ornithogalum/Ornithogalum_graminifolium_Frankfurt_DMC_9802_JAA'14_Aa3_ref-7785.jpg" TargetMode="External"/><Relationship Id="rId3231" Type="http://schemas.openxmlformats.org/officeDocument/2006/relationships/hyperlink" Target="https://www.adblps-graines-cactus.com/galerie/Euphorbia/Euphorbia_obesa_Pz_6029'20_Aa1_ref-13230.jpg" TargetMode="External"/><Relationship Id="rId152" Type="http://schemas.openxmlformats.org/officeDocument/2006/relationships/hyperlink" Target="https://www.adblps-graines-cactus.com/galerie/Blossfeldia/Blossfeldia_fechseri_Sierra_Ambato_P_244_Pz_4138'02_Fg5_ref-1920.jpg" TargetMode="External"/><Relationship Id="rId2040" Type="http://schemas.openxmlformats.org/officeDocument/2006/relationships/hyperlink" Target="https://www.adblps-graines-cactus.com/galerie/Gymnocalycium/Gymnocalycium_nigriareolatum_densispinum_Lago_Lumeal_600m_(rhodantherum)_RFPA_222,02_AL_NS13,127'16_Aa1_ref-12676.jpg" TargetMode="External"/><Relationship Id="rId2997" Type="http://schemas.openxmlformats.org/officeDocument/2006/relationships/hyperlink" Target="https://www.adblps-graines-cactus.com/galerie/Echeveria/Echeveria_tamaulipana_Ruta_101_San_Antonio-Ciudad_Victoria_1500m_'21_Aa7_ref-12135.jpg" TargetMode="External"/><Relationship Id="rId969" Type="http://schemas.openxmlformats.org/officeDocument/2006/relationships/hyperlink" Target="https://www.adblps-graines-cactus.com/galerie/Matucana/Matucana_paucicostata_JCV'96_Aa1_ref-2286.jpg" TargetMode="External"/><Relationship Id="rId1599" Type="http://schemas.openxmlformats.org/officeDocument/2006/relationships/hyperlink" Target="https://www.adblps-graines-cactus.com/galerie/Sulcorebutia/Sulcorebutia_heinzii_Totora-Trancas_2550m_RH_812_RH'11_Aa2_ref-8879.jpg" TargetMode="External"/><Relationship Id="rId1459" Type="http://schemas.openxmlformats.org/officeDocument/2006/relationships/hyperlink" Target="https://www.adblps-graines-cactus.com/galerie/Rebutia/Rebutia_pygmaea_colorea_Escayachi_3500m_(=R,_escayachensis)_KK_1686_U_5296'99_Aa4_ref-1532.jpg" TargetMode="External"/><Relationship Id="rId2857" Type="http://schemas.openxmlformats.org/officeDocument/2006/relationships/hyperlink" Target="https://www.adblps-graines-cactus.com/galerie/Turbinicarpus/Turbinicarpus_pseudopectinatus_Dr_Arroyo_L_1067_(doute)_RM'ChN'15_Aa6_ref-9397.jpg" TargetMode="External"/><Relationship Id="rId98" Type="http://schemas.openxmlformats.org/officeDocument/2006/relationships/hyperlink" Target="https://www.adblps-graines-cactus.com/galerie/Astrophytum/Astrophytum_asterias_'fleurs_rouges'_GK_9516'03'04_Aa7_ref-6614.jpg" TargetMode="External"/><Relationship Id="rId829" Type="http://schemas.openxmlformats.org/officeDocument/2006/relationships/hyperlink" Target="https://www.adblps-graines-cactus.com/galerie/Mammillaria/Mammillaria_buxbaumeriana_Tierra_Blanca_2000m_ML_142_SS_540'98_Aa1_ref-737.jpg" TargetMode="External"/><Relationship Id="rId1666" Type="http://schemas.openxmlformats.org/officeDocument/2006/relationships/hyperlink" Target="https://www.adblps-graines-cactus.com/galerie/Coryphantha/Coryphantha_borwigii_GK_2470'97_Aa7_ref-1955.jpg" TargetMode="External"/><Relationship Id="rId1873" Type="http://schemas.openxmlformats.org/officeDocument/2006/relationships/hyperlink" Target="https://www.adblps-graines-cactus.com/galerie/Notocactus/Notocactus_mammulosus_Bossoroca_FS_290_IN'UU'16_Aa2_ref-13169.jpg" TargetMode="External"/><Relationship Id="rId2717" Type="http://schemas.openxmlformats.org/officeDocument/2006/relationships/hyperlink" Target="https://www.adblps-graines-cactus.com/galerie/Sulcorebutia/Sulcorebutia_cardenasiana_nova_Pasorapa_2600m_RH_784_RH'10_Aa1_ref-8305.jpg" TargetMode="External"/><Relationship Id="rId2924" Type="http://schemas.openxmlformats.org/officeDocument/2006/relationships/hyperlink" Target="https://www.adblps-graines-cactus.com/galerie/Turbinicarpus/Turbinicarpus_schmiedickeanus_panarottoi_Aa5_ref-1784.jpg" TargetMode="External"/><Relationship Id="rId1319" Type="http://schemas.openxmlformats.org/officeDocument/2006/relationships/hyperlink" Target="https://www.adblps-graines-cactus.com/galerie/Rebutia/Rebutia_schatzliana_Chilla_Jara_3050m_RH_3186_RH'10_Aa1_ref-8846.jpg" TargetMode="External"/><Relationship Id="rId1526" Type="http://schemas.openxmlformats.org/officeDocument/2006/relationships/hyperlink" Target="https://www.adblps-graines-cactus.com/galerie/Rebutia/Rebutia_steinmannii_christinae_GK_3582'97_Aa4_ref-1575.jpg" TargetMode="External"/><Relationship Id="rId1733" Type="http://schemas.openxmlformats.org/officeDocument/2006/relationships/hyperlink" Target="https://www.adblps-graines-cactus.com/galerie/Escobaria/Escobaria_dasyacantha_chaffeyi_fa,_moelleriana_GK_4660'96_Aa1_ref-282.jpg" TargetMode="External"/><Relationship Id="rId1940" Type="http://schemas.openxmlformats.org/officeDocument/2006/relationships/hyperlink" Target="https://www.adblps-graines-cactus.com/galerie/Sulcorebutia/Sulcorebutia_cylindrica_Chaguarani-Villa_Viscarra_2544m_fleurs_jaunes_VZ_292_SS_4352'06_Aa2_ref-6566.jpg" TargetMode="External"/><Relationship Id="rId25" Type="http://schemas.openxmlformats.org/officeDocument/2006/relationships/hyperlink" Target="https://www.adblps-graines-cactus.com/galerie/Acanthocalycium/Acanthocalycium_thionanthum_N,_Cafayate_1845m_RFPA_1065,04_TG'25_Aa1_ref-14196.jpg" TargetMode="External"/><Relationship Id="rId1800" Type="http://schemas.openxmlformats.org/officeDocument/2006/relationships/hyperlink" Target="https://www.adblps-graines-cactus.com/galerie/Lobivia/Lobivia_chrysochete_subtilis_Santa_Ana_MN_144_SS_429'99_Aa5_ref-2146.jpg" TargetMode="External"/><Relationship Id="rId479" Type="http://schemas.openxmlformats.org/officeDocument/2006/relationships/hyperlink" Target="https://www.adblps-graines-cactus.com/galerie/Escobaria/Escobaria_missouriensis_Larimer_Co_SB_1071_MG_383,42'98_Aa1_ref-291.jpg" TargetMode="External"/><Relationship Id="rId686" Type="http://schemas.openxmlformats.org/officeDocument/2006/relationships/hyperlink" Target="https://www.adblps-graines-cactus.com/galerie/Lobivia/Lobivia_jajoana_buiningiana_montagnes_autour_de_Volcan_FR_55_U_4741'98_Aa2_ref-540.jpg" TargetMode="External"/><Relationship Id="rId893" Type="http://schemas.openxmlformats.org/officeDocument/2006/relationships/hyperlink" Target="https://www.adblps-graines-cactus.com/galerie/Mammillaria/Mammillaria_oteroi_CF_9067'90_Dz3_ref-914.jpg" TargetMode="External"/><Relationship Id="rId2367" Type="http://schemas.openxmlformats.org/officeDocument/2006/relationships/hyperlink" Target="https://www.adblps-graines-cactus.com/galerie/Gymnocalycium/Gymnocalycium_andreae_grandiflorum_GK_2023'90_Fu1_ref-412.jpg" TargetMode="External"/><Relationship Id="rId2574" Type="http://schemas.openxmlformats.org/officeDocument/2006/relationships/hyperlink" Target="https://www.adblps-graines-cactus.com/galerie/Mammillaria/Mammillaria_rubida_Rep_722_GK_3832'96_Dm2_ref-994.jpg" TargetMode="External"/><Relationship Id="rId2781" Type="http://schemas.openxmlformats.org/officeDocument/2006/relationships/hyperlink" Target="https://www.adblps-graines-cactus.com/galerie/Sulcorebutia/Sulcorebutia_tarabucoensis_aureiflora_Sucre-Tarabuco_3300m_RH_380_RH'02_Aa5_ref-2909.jpg" TargetMode="External"/><Relationship Id="rId339" Type="http://schemas.openxmlformats.org/officeDocument/2006/relationships/hyperlink" Target="https://www.adblps-graines-cactus.com/galerie/Echinopsis/Echinopsis_leucantha_Cuesta_La_Cebila_RFPA_915,03_TG'24_Aa1_ref-13547.jpg" TargetMode="External"/><Relationship Id="rId546" Type="http://schemas.openxmlformats.org/officeDocument/2006/relationships/hyperlink" Target="https://www.adblps-graines-cactus.com/galerie/Gymnocalycium/Gymnocalycium_mardelplatense_GK_9247'02_Aa3_ref-5779.jpg" TargetMode="External"/><Relationship Id="rId753" Type="http://schemas.openxmlformats.org/officeDocument/2006/relationships/hyperlink" Target="https://www.adblps-graines-cactus.com/galerie/Maihueniopsis/Maihueniopsis_mandragora_KG_1536_hybride_FMi'MK_1230'14_Aa2_ref-8175.jpg" TargetMode="External"/><Relationship Id="rId1176" Type="http://schemas.openxmlformats.org/officeDocument/2006/relationships/hyperlink" Target="https://www.adblps-graines-cactus.com/galerie/Pterocactus/Pterocactus_australis_Gobernor_Gregores_450m_RH_2307d_(cl5)_RH'12_Aa2_ref-8810.jpg" TargetMode="External"/><Relationship Id="rId1383" Type="http://schemas.openxmlformats.org/officeDocument/2006/relationships/hyperlink" Target="https://www.adblps-graines-cactus.com/galerie/Rebutia/Rebutia_atrovirens_nova_Hda_Sipoco_3450m_RH_1976b_RH'08_Aa1_ref-6603.jpg" TargetMode="External"/><Relationship Id="rId2227" Type="http://schemas.openxmlformats.org/officeDocument/2006/relationships/hyperlink" Target="https://www.adblps-graines-cactus.com/galerie/Coryphantha/Coryphantha_ramillosa_aff,_Jeronimo_GK_286'95_Aa2_ref-11084.jpg" TargetMode="External"/><Relationship Id="rId2434" Type="http://schemas.openxmlformats.org/officeDocument/2006/relationships/hyperlink" Target="https://www.adblps-graines-cactus.com/galerie/Lobivia/Lobivia_aurea_shaferi_GK_9'90_Aa1_ref-2133.jpg" TargetMode="External"/><Relationship Id="rId406" Type="http://schemas.openxmlformats.org/officeDocument/2006/relationships/hyperlink" Target="https://www.adblps-graines-cactus.com/galerie/Eriosyce/Eriosyce_heinrichiana_simulans_AK'PR'97_Ea2_ref-5771.jpg" TargetMode="External"/><Relationship Id="rId960" Type="http://schemas.openxmlformats.org/officeDocument/2006/relationships/hyperlink" Target="https://www.adblps-graines-cactus.com/galerie/Matucana/Matucana_celendinensis_Celendin_2000m_KK_1039_MG_968,35'99_Aa3_ref-4707.jpg" TargetMode="External"/><Relationship Id="rId1036" Type="http://schemas.openxmlformats.org/officeDocument/2006/relationships/hyperlink" Target="https://www.adblps-graines-cactus.com/galerie/Notocactus/Notocactus_sessiliflorus_vorwerkii_DH_650'01_Aa1_ref-5506.jpg" TargetMode="External"/><Relationship Id="rId1243" Type="http://schemas.openxmlformats.org/officeDocument/2006/relationships/hyperlink" Target="https://www.adblps-graines-cactus.com/galerie/Rebutia/Rebutia_fiebrigii_spinosior_n,_n._GK_1921'97_Aa1_ref-2747.jpg" TargetMode="External"/><Relationship Id="rId1590" Type="http://schemas.openxmlformats.org/officeDocument/2006/relationships/hyperlink" Target="https://www.adblps-graines-cactus.com/galerie/Sulcorebutia/Sulcorebutia_frankiana_gracilis_Robles_2915m_VS_450_LBt_4630'10_Aa1_ref-8878.jpg" TargetMode="External"/><Relationship Id="rId2641" Type="http://schemas.openxmlformats.org/officeDocument/2006/relationships/hyperlink" Target="https://www.adblps-graines-cactus.com/galerie/Rebutia/Rebutia_schatzliana_Chilla_Jara_3000m_RH_2081a_(cl2)_RH'11_Aa1_ref-8382.jpg" TargetMode="External"/><Relationship Id="rId613" Type="http://schemas.openxmlformats.org/officeDocument/2006/relationships/hyperlink" Target="https://www.adblps-graines-cactus.com/galerie/Gymnocalycium/Gymnocalycium_occultum_P_131a_SS_263'97_Aa1_ref-2855.jpg" TargetMode="External"/><Relationship Id="rId820" Type="http://schemas.openxmlformats.org/officeDocument/2006/relationships/hyperlink" Target="https://www.adblps-graines-cactus.com/galerie/Mammillaria/Mammillaria_sphaerica_Cameron_co_SB_857_MG_913'97_Ab8_ref-639.jpg" TargetMode="External"/><Relationship Id="rId1450" Type="http://schemas.openxmlformats.org/officeDocument/2006/relationships/hyperlink" Target="https://www.adblps-graines-cactus.com/galerie/Rebutia/Rebutia_pygmaea_Pujzara_3750m_fleurs_blanches_RH_1090_RH'07_Aa2_ref-5870.jpg" TargetMode="External"/><Relationship Id="rId2501" Type="http://schemas.openxmlformats.org/officeDocument/2006/relationships/hyperlink" Target="https://www.adblps-graines-cactus.com/galerie/Mammillaria/Mammillaria_glassii_Puentes_GM_46,6_WHx'16_Aa4_ref-9882.jpg" TargetMode="External"/><Relationship Id="rId1103" Type="http://schemas.openxmlformats.org/officeDocument/2006/relationships/hyperlink" Target="https://www.adblps-graines-cactus.com/galerie/Parodia/Parodia_tillii_DH_41'97_Ca2_ref-1266.jpg" TargetMode="External"/><Relationship Id="rId1310" Type="http://schemas.openxmlformats.org/officeDocument/2006/relationships/hyperlink" Target="https://www.adblps-graines-cactus.com/galerie/Rebutia/Rebutia_pseudodeminuta_schneideriana_DH_727'98_Eg2_ref-1419.jpg" TargetMode="External"/><Relationship Id="rId3068" Type="http://schemas.openxmlformats.org/officeDocument/2006/relationships/hyperlink" Target="https://www.adblps-graines-cactus.com/galerie/Notocactus/Notocactus_submammulosus_fleurs_rouges_IN'09_Aa1_ref-5508.jpg" TargetMode="External"/><Relationship Id="rId196" Type="http://schemas.openxmlformats.org/officeDocument/2006/relationships/hyperlink" Target="https://www.adblps-graines-cactus.com/galerie/Copiapoa/Copiapoa_esmeraldana_DH_994'90_Ex5_ref-80.jpg" TargetMode="External"/><Relationship Id="rId2084" Type="http://schemas.openxmlformats.org/officeDocument/2006/relationships/hyperlink" Target="https://www.adblps-graines-cactus.com/galerie/Mammillaria/Mammillaria_marnierana_DH_1060'97_Cc5_ref-682.jpg" TargetMode="External"/><Relationship Id="rId2291" Type="http://schemas.openxmlformats.org/officeDocument/2006/relationships/hyperlink" Target="https://www.adblps-graines-cactus.com/galerie/Eriosyce/Eriosyce_odieri_FR_499_U_81'97_Ek4_ref-2327.jpg" TargetMode="External"/><Relationship Id="rId3135" Type="http://schemas.openxmlformats.org/officeDocument/2006/relationships/hyperlink" Target="https://www.adblps-graines-cactus.com/galerie/Rebutia/Rebutia_almeyerii_MG_1188,6'98_Aa2_ref-1585.jpg" TargetMode="External"/><Relationship Id="rId263" Type="http://schemas.openxmlformats.org/officeDocument/2006/relationships/hyperlink" Target="https://www.adblps-graines-cactus.com/galerie/Echinocereus/Echinocereus_viridiflorus_SW_2273'90_Fu3_ref-132.jpg" TargetMode="External"/><Relationship Id="rId470" Type="http://schemas.openxmlformats.org/officeDocument/2006/relationships/hyperlink" Target="https://www.adblps-graines-cactus.com/galerie/Escobaria/Escobaria_dasyacantha_chaffeyi_Catorce_SB_1440_MG_373,4'97_Aa1_ref-272.jpg" TargetMode="External"/><Relationship Id="rId2151" Type="http://schemas.openxmlformats.org/officeDocument/2006/relationships/hyperlink" Target="https://www.adblps-graines-cactus.com/galerie/Matucana/Matucana_aureiflora_RRP_1174_AL'OK'09_Aa1_ref-12161.jpg" TargetMode="External"/><Relationship Id="rId3202" Type="http://schemas.openxmlformats.org/officeDocument/2006/relationships/hyperlink" Target="https://www.adblps-graines-cactus.com/galerie/Aloe/Aloe_castilloniae_RM'16_Aa1_ref-9063.jpg" TargetMode="External"/><Relationship Id="rId123" Type="http://schemas.openxmlformats.org/officeDocument/2006/relationships/hyperlink" Target="https://www.adblps-graines-cactus.com/galerie/Astrophytum/Astrophytum_tulense_JPP'97_Aa1_ref-1911.jpg" TargetMode="External"/><Relationship Id="rId330" Type="http://schemas.openxmlformats.org/officeDocument/2006/relationships/hyperlink" Target="https://www.adblps-graines-cactus.com/galerie/Echinopsis/Echinopsis_ayopayana_S,_Coriri_3200m_RH_696_(cl4)_RH'14_Aa1_ref-9408.jpg" TargetMode="External"/><Relationship Id="rId2011" Type="http://schemas.openxmlformats.org/officeDocument/2006/relationships/hyperlink" Target="https://www.adblps-graines-cactus.com/galerie/Gymnocalycium/Gymnocalycium_baldianum_SW_6242'95_Ej2_ref-2093.jpg" TargetMode="External"/><Relationship Id="rId2968" Type="http://schemas.openxmlformats.org/officeDocument/2006/relationships/hyperlink" Target="https://www.adblps-graines-cactus.com/galerie/Anacampseros/Anacampseros_baeseckei_MBr'13_Aa1_ref-7369.jpg" TargetMode="External"/><Relationship Id="rId1777" Type="http://schemas.openxmlformats.org/officeDocument/2006/relationships/hyperlink" Target="https://www.adblps-graines-cactus.com/galerie/Gymnocalycium/Gymnocalycium_spegazzinii_N,_Molinos_2207m_RFPA_1068,02_TG'25_Aa1_ref-14340.jpg" TargetMode="External"/><Relationship Id="rId1984" Type="http://schemas.openxmlformats.org/officeDocument/2006/relationships/hyperlink" Target="https://www.adblps-graines-cactus.com/galerie/Thelocactus/Thelocactus_wagnerianus_DH_449'96_Aa3_ref-2727.jpg" TargetMode="External"/><Relationship Id="rId2828" Type="http://schemas.openxmlformats.org/officeDocument/2006/relationships/hyperlink" Target="https://www.adblps-graines-cactus.com/galerie/Thelocactus/Thelocactus_panarottoanus_Hincada_DH_444'07_Aa2_ref-3829.jpg" TargetMode="External"/><Relationship Id="rId69" Type="http://schemas.openxmlformats.org/officeDocument/2006/relationships/hyperlink" Target="https://www.adblps-graines-cactus.com/galerie/Ariocarpus/Ariocarpus_kotschoubeyanus_albiflorus_DH'92_Fm1_ref-35.jpg" TargetMode="External"/><Relationship Id="rId1637" Type="http://schemas.openxmlformats.org/officeDocument/2006/relationships/hyperlink" Target="https://www.adblps-graines-cactus.com/galerie/Blossfeldia/Blossfeldia_liliputana_Sanagasta_1100m_P_388_Pz_4139'04_Aa2_ref-2949.jpg" TargetMode="External"/><Relationship Id="rId1844" Type="http://schemas.openxmlformats.org/officeDocument/2006/relationships/hyperlink" Target="https://www.adblps-graines-cactus.com/galerie/Mammillaria/Mammillaria_gaumeri_San_Bruno_25m_Rep_1897_WHx'13_Aa3_ref-8284.jpg" TargetMode="External"/><Relationship Id="rId1704" Type="http://schemas.openxmlformats.org/officeDocument/2006/relationships/hyperlink" Target="https://www.adblps-graines-cactus.com/galerie/Eriosyce/Eriosyce_islayensis_copiapoides_N,_Ocona_FVDB_FVDB'00_Aa2_ref-2126.jpg" TargetMode="External"/><Relationship Id="rId1911" Type="http://schemas.openxmlformats.org/officeDocument/2006/relationships/hyperlink" Target="https://www.adblps-graines-cactus.com/galerie/Rebutia/Rebutia_pygmaea_polypetala_WR_301_SS_890'97_Dz1_ref-1556.jpg" TargetMode="External"/><Relationship Id="rId797" Type="http://schemas.openxmlformats.org/officeDocument/2006/relationships/hyperlink" Target="https://www.adblps-graines-cactus.com/galerie/Mammillaria/Mammillaria_humboldtii_GK_3788'91_Fb3_ref-706.jpg" TargetMode="External"/><Relationship Id="rId2478" Type="http://schemas.openxmlformats.org/officeDocument/2006/relationships/hyperlink" Target="https://www.adblps-graines-cactus.com/galerie/Mammillaria/Mammillaria_erectacantha_MG_638'94_Ei1_ref-783.jpg" TargetMode="External"/><Relationship Id="rId1287" Type="http://schemas.openxmlformats.org/officeDocument/2006/relationships/hyperlink" Target="https://www.adblps-graines-cactus.com/galerie/Rebutia/Rebutia_lateritia_KK_1519_U_4128'95_Fu1_ref-1395.jpg" TargetMode="External"/><Relationship Id="rId2685" Type="http://schemas.openxmlformats.org/officeDocument/2006/relationships/hyperlink" Target="https://www.adblps-graines-cactus.com/galerie/Strombocactus/Strombocactus_corregidorae_Maconi_VM_974_ChL'13_Aa3_ref-12659.jpg" TargetMode="External"/><Relationship Id="rId2892" Type="http://schemas.openxmlformats.org/officeDocument/2006/relationships/hyperlink" Target="https://www.adblps-graines-cactus.com/galerie/Turbinicarpus/Turbinicarpus_subterraneus_CR_551'96_Dx2_ref-1815.jpg" TargetMode="External"/><Relationship Id="rId657" Type="http://schemas.openxmlformats.org/officeDocument/2006/relationships/hyperlink" Target="https://www.adblps-graines-cactus.com/galerie/Lobivia/Lobivia_haematantha_densispina_Purmamarca_2700m_MN_39_SS_364'97_Aa6_ref-550.jpg" TargetMode="External"/><Relationship Id="rId864" Type="http://schemas.openxmlformats.org/officeDocument/2006/relationships/hyperlink" Target="https://www.adblps-graines-cactus.com/galerie/Mammillaria/Mammillaria_crucigera_FO_105_MG_615,81'97_Fu1_ref-2225.jpg" TargetMode="External"/><Relationship Id="rId1494" Type="http://schemas.openxmlformats.org/officeDocument/2006/relationships/hyperlink" Target="https://www.adblps-graines-cactus.com/galerie/Rebutia/Rebutia_pygmaea_orurensis_FR_339_MG_536,755'97_Fu1_ref-1552.jpg" TargetMode="External"/><Relationship Id="rId2338" Type="http://schemas.openxmlformats.org/officeDocument/2006/relationships/hyperlink" Target="https://www.adblps-graines-cactus.com/galerie/Escobaria/Escobaria_dasyacantha_duncanii_Brewster_Co_SB_909_MG_380,2'97_Aa1_ref-279.jpg" TargetMode="External"/><Relationship Id="rId2545" Type="http://schemas.openxmlformats.org/officeDocument/2006/relationships/hyperlink" Target="https://www.adblps-graines-cactus.com/galerie/Mammillaria/Mammillaria_bocasana_L_1182_MG_574,5'97_Fu2_ref-918.jpg" TargetMode="External"/><Relationship Id="rId2752" Type="http://schemas.openxmlformats.org/officeDocument/2006/relationships/hyperlink" Target="https://www.adblps-graines-cactus.com/galerie/Sulcorebutia/Sulcorebutia_mentosa_swobodae_HS_27_U_4004'95_Ee3_ref-1696.jpg" TargetMode="External"/><Relationship Id="rId517" Type="http://schemas.openxmlformats.org/officeDocument/2006/relationships/hyperlink" Target="https://www.adblps-graines-cactus.com/galerie/Frailea/Frailea_amerhauseri_El_Tinto_380m_STO_929_NG'09_Aa3_ref-7130.jpg" TargetMode="External"/><Relationship Id="rId724" Type="http://schemas.openxmlformats.org/officeDocument/2006/relationships/hyperlink" Target="https://www.adblps-graines-cactus.com/galerie/Lobivia/Lobivia_schieliana_E,_Quiabaya_3300m_RH_444_(cl3)_RH'07'14_Aa1_ref-6553.jpg" TargetMode="External"/><Relationship Id="rId931" Type="http://schemas.openxmlformats.org/officeDocument/2006/relationships/hyperlink" Target="https://www.adblps-graines-cactus.com/galerie/Mammillaria/Mammillaria_gaumeri_Ixtul_5m_Rep_1896_WHx'13_Aa4_ref-8283.jpg" TargetMode="External"/><Relationship Id="rId1147" Type="http://schemas.openxmlformats.org/officeDocument/2006/relationships/hyperlink" Target="https://www.adblps-graines-cactus.com/galerie/Parodia/Parodia_laui_L_322_GK_2343'96_Aa3_ref-1316.jpg" TargetMode="External"/><Relationship Id="rId1354" Type="http://schemas.openxmlformats.org/officeDocument/2006/relationships/hyperlink" Target="https://www.adblps-graines-cactus.com/galerie/Rebutia/Rebutia_spinosissima_candida_WR_89_U_4897'96_Ec2_ref-1459.jpg" TargetMode="External"/><Relationship Id="rId1561" Type="http://schemas.openxmlformats.org/officeDocument/2006/relationships/hyperlink" Target="https://www.adblps-graines-cactus.com/galerie/Rebutia/Rebutia_padcayensis_camachoensis_n,prov._Canas_2450m_RH_1057_RH'05_Aa1_ref-7145.jpg" TargetMode="External"/><Relationship Id="rId2405" Type="http://schemas.openxmlformats.org/officeDocument/2006/relationships/hyperlink" Target="https://www.adblps-graines-cactus.com/galerie/Gymnocalycium/Gymnocalycium_catamarcense_belenensis_VS_64_MG_460,87'99_Aa3_ref-4090.jpg" TargetMode="External"/><Relationship Id="rId2612" Type="http://schemas.openxmlformats.org/officeDocument/2006/relationships/hyperlink" Target="https://www.adblps-graines-cactus.com/galerie/Notocactus/Notocactus_werdermannianus_intermedius_Faz,_Las_Tunas_MM_169_NG'09_Aa2_ref-4655.jpg" TargetMode="External"/><Relationship Id="rId60" Type="http://schemas.openxmlformats.org/officeDocument/2006/relationships/hyperlink" Target="https://www.adblps-graines-cactus.com/galerie/Ariocarpus/Ariocarpus_fissuratus_hintonii_DH_996'95_Aa4_ref-2946.jpg" TargetMode="External"/><Relationship Id="rId1007" Type="http://schemas.openxmlformats.org/officeDocument/2006/relationships/hyperlink" Target="https://www.adblps-graines-cactus.com/galerie/Notocactus/Notocactus_ottonis_'Venclu'_fleurs_rouges_GK_2907'91_Aa8_ref-1189.jpg" TargetMode="External"/><Relationship Id="rId1214" Type="http://schemas.openxmlformats.org/officeDocument/2006/relationships/hyperlink" Target="https://www.adblps-graines-cactus.com/galerie/Rebutia/Rebutia_albipilosa_nova_WK_844_WK'00_Ft1_ref-2460.jpg" TargetMode="External"/><Relationship Id="rId1421" Type="http://schemas.openxmlformats.org/officeDocument/2006/relationships/hyperlink" Target="https://www.adblps-graines-cactus.com/galerie/Rebutia/Rebutia_malochii_Tacaquira_3150m_LF_359_LBt_3916'10_Aa2_ref-7599.jpg" TargetMode="External"/><Relationship Id="rId3179" Type="http://schemas.openxmlformats.org/officeDocument/2006/relationships/hyperlink" Target="https://www.adblps-graines-cactus.com/galerie/Turbinicarpus/Turbinicarpus_pseudomacrochele_AK'98_Aa1_ref-2843.jpg" TargetMode="External"/><Relationship Id="rId2195" Type="http://schemas.openxmlformats.org/officeDocument/2006/relationships/hyperlink" Target="https://www.adblps-graines-cactus.com/galerie/Blossfeldia/Blossfeldia_sucrensis_KK_1704_SS_22'98_Aa9_ref-72.jpg" TargetMode="External"/><Relationship Id="rId3039" Type="http://schemas.openxmlformats.org/officeDocument/2006/relationships/hyperlink" Target="https://www.adblps-graines-cactus.com/galerie/Micropuntia/Micropuntia_pulchella_RP_43_(cl6)_RM'MK'15_Aa1_ref-14017.jpg" TargetMode="External"/><Relationship Id="rId3246" Type="http://schemas.openxmlformats.org/officeDocument/2006/relationships/hyperlink" Target="https://www.adblps-graines-cactus.com/galerie/Lithops/Lithops_aucampiae_15km_NW,NW.E._Olifantshoek_C_334_SCA_LI_10'20_Aa1_ref-13238.jpg" TargetMode="External"/><Relationship Id="rId167" Type="http://schemas.openxmlformats.org/officeDocument/2006/relationships/hyperlink" Target="https://www.adblps-graines-cactus.com/galerie/Cereus/Cereus_hankeanus_16_SW,_Tama_875m_RFPA_1016,02_TG'25_Aa1_ref-14208.jpg" TargetMode="External"/><Relationship Id="rId374" Type="http://schemas.openxmlformats.org/officeDocument/2006/relationships/hyperlink" Target="https://www.adblps-graines-cactus.com/galerie/Eriosyce/Eriosyce_aerocarpa_fulva_RI'97_Aa1_ref-4155.jpg" TargetMode="External"/><Relationship Id="rId581" Type="http://schemas.openxmlformats.org/officeDocument/2006/relationships/hyperlink" Target="https://www.adblps-graines-cactus.com/galerie/Gymnocalycium/Gymnocalycium_oenanthemum_grandes_fleurs_U_0717'91_Aa6_ref-2793.jpg" TargetMode="External"/><Relationship Id="rId2055" Type="http://schemas.openxmlformats.org/officeDocument/2006/relationships/hyperlink" Target="https://www.adblps-graines-cactus.com/galerie/Lobivia/Lobivia_aurea_GK_393'88_Aa1_ref-513.jpg" TargetMode="External"/><Relationship Id="rId2262" Type="http://schemas.openxmlformats.org/officeDocument/2006/relationships/hyperlink" Target="https://www.adblps-graines-cactus.com/galerie/Epiphyllum/Epiphyllum_anguliger_fleur_blanche_SCA_DIO_1'20_Aa1_ref-13333.jpg" TargetMode="External"/><Relationship Id="rId3106" Type="http://schemas.openxmlformats.org/officeDocument/2006/relationships/hyperlink" Target="https://www.adblps-graines-cactus.com/galerie/Pterocactus/Pterocactus_gonjianii_Tocota_2550m_RH_2205a_(OR)_RH'07_Aa6_ref-5806.jpg" TargetMode="External"/><Relationship Id="rId234" Type="http://schemas.openxmlformats.org/officeDocument/2006/relationships/hyperlink" Target="https://www.adblps-graines-cactus.com/galerie/Coryphantha/Coryphantha_pycnacantha_andreae_CF_9754'90_Aa6_ref-112.jpg" TargetMode="External"/><Relationship Id="rId679" Type="http://schemas.openxmlformats.org/officeDocument/2006/relationships/hyperlink" Target="https://www.adblps-graines-cactus.com/galerie/Lobivia/Lobivia_hertrichiana_minuta_Pisac_EL-2004_EL'AL'06_Aa2_ref-4706.jpg" TargetMode="External"/><Relationship Id="rId886" Type="http://schemas.openxmlformats.org/officeDocument/2006/relationships/hyperlink" Target="https://www.adblps-graines-cactus.com/galerie/Mammillaria/Mammillaria_brachytrichion_HDa'01_Do6_ref-2235.jpg" TargetMode="External"/><Relationship Id="rId2567" Type="http://schemas.openxmlformats.org/officeDocument/2006/relationships/hyperlink" Target="https://www.adblps-graines-cactus.com/galerie/Mammillaria/Mammillaria_hahniana_Arteaja_1230m_ML_489_ML'06_Aa1_ref-7070.jpg" TargetMode="External"/><Relationship Id="rId2774" Type="http://schemas.openxmlformats.org/officeDocument/2006/relationships/hyperlink" Target="https://www.adblps-graines-cactus.com/galerie/Sulcorebutia/Sulcorebutia_sp,_HS_140_JRK'99_Fu1_ref-1716.jpg" TargetMode="External"/><Relationship Id="rId2" Type="http://schemas.openxmlformats.org/officeDocument/2006/relationships/hyperlink" Target="https://www.adblps-graines-cactus.com/galerie/Acanthocalycium/Acanthocalycium_peitscherianum_DH_156'90_Ef4_ref-2.jpg" TargetMode="External"/><Relationship Id="rId441" Type="http://schemas.openxmlformats.org/officeDocument/2006/relationships/hyperlink" Target="https://www.adblps-graines-cactus.com/galerie/Eriosyce/Eriosyce_recondita_iquiquensis_fa,_residua_Mantos_de_la_Luna_WK_726_U_4733'98_Aa1_ref-5947.jpg" TargetMode="External"/><Relationship Id="rId539" Type="http://schemas.openxmlformats.org/officeDocument/2006/relationships/hyperlink" Target="https://www.adblps-graines-cactus.com/galerie/Gymnocalycium/Gymnocalycium_esperanzae_W_Nuevo_Esperanza_TOM_436,1_LBt_3549'13_Aa1_ref-12706.jpg" TargetMode="External"/><Relationship Id="rId746" Type="http://schemas.openxmlformats.org/officeDocument/2006/relationships/hyperlink" Target="https://www.adblps-graines-cactus.com/galerie/Maihueniopsis/Maihueniopsis_darwinii_Bosques_Petrificados_50m_RH_2318a_RH'13_Aa2_ref-7262.jpg" TargetMode="External"/><Relationship Id="rId1071" Type="http://schemas.openxmlformats.org/officeDocument/2006/relationships/hyperlink" Target="https://www.adblps-graines-cactus.com/galerie/Opuntia/Opuntia_polyacantha_arenaria_RH'14_Aa4_ref-10443.jpg" TargetMode="External"/><Relationship Id="rId1169" Type="http://schemas.openxmlformats.org/officeDocument/2006/relationships/hyperlink" Target="https://www.adblps-graines-cactus.com/galerie/Pfeiffera/Pfeiffera_ianthothele_floccosa_W_Mojocoya_2470m_RH_1944a_RH'06_Aa4_ref-3196.jpg" TargetMode="External"/><Relationship Id="rId1376" Type="http://schemas.openxmlformats.org/officeDocument/2006/relationships/hyperlink" Target="https://www.adblps-graines-cactus.com/galerie/Rebutia/Rebutia_atrovirens_MN_234_SS_863'98_Eg1_ref-1473.jpg" TargetMode="External"/><Relationship Id="rId1583" Type="http://schemas.openxmlformats.org/officeDocument/2006/relationships/hyperlink" Target="https://www.adblps-graines-cactus.com/galerie/Sclerocactus/Sclerocactus_parviflorus_W,_Blanding_SB_562_MG_1236,4'08_Aa1_ref-11509.jpg" TargetMode="External"/><Relationship Id="rId2122" Type="http://schemas.openxmlformats.org/officeDocument/2006/relationships/hyperlink" Target="https://www.adblps-graines-cactus.com/galerie/Mammillaria/Mammillaria_kraehenbuehlii_x_M,_sphacelata_Sierra_Mixteca_(supposition)_FO_97_WH'94_Fs5_ref-2252.jpg" TargetMode="External"/><Relationship Id="rId2427" Type="http://schemas.openxmlformats.org/officeDocument/2006/relationships/hyperlink" Target="https://www.adblps-graines-cactus.com/galerie/Hamatocactus/Hamatocactus_setispinus_Ce2_ref-482.jpg" TargetMode="External"/><Relationship Id="rId2981" Type="http://schemas.openxmlformats.org/officeDocument/2006/relationships/hyperlink" Target="https://www.adblps-graines-cactus.com/galerie/Bulbine/Bulbine_succulenta_Doringwater_JAA_1235_GK_7695'16_Aa1_ref-10996.jpg" TargetMode="External"/><Relationship Id="rId301" Type="http://schemas.openxmlformats.org/officeDocument/2006/relationships/hyperlink" Target="https://www.adblps-graines-cactus.com/galerie/Echinocereus/Echinocereus_poselgeri_grandiflora_GK_1861'10_Aa2_ref-8783.jpg" TargetMode="External"/><Relationship Id="rId953" Type="http://schemas.openxmlformats.org/officeDocument/2006/relationships/hyperlink" Target="https://www.adblps-graines-cactus.com/galerie/Mammillaria/Mammillaria_voburnensis_quetzalcoatl_ML_374_SS_647'99_Aa6_ref-1012.jpg" TargetMode="External"/><Relationship Id="rId1029" Type="http://schemas.openxmlformats.org/officeDocument/2006/relationships/hyperlink" Target="https://www.adblps-graines-cactus.com/galerie/Notocactus/Notocactus_neoarechavaletae_Punta_Ballera_Schlosser_NG'97_Ed2_ref-1237.jpg" TargetMode="External"/><Relationship Id="rId1236" Type="http://schemas.openxmlformats.org/officeDocument/2006/relationships/hyperlink" Target="https://www.adblps-graines-cactus.com/galerie/Rebutia/Rebutia_fiebrigii_jujuyana_Thermas_de_Reyes_1950m_RH_2285a_(cl6)_RH'16_Aa2_ref-9494.jpg" TargetMode="External"/><Relationship Id="rId1790" Type="http://schemas.openxmlformats.org/officeDocument/2006/relationships/hyperlink" Target="https://www.adblps-graines-cactus.com/galerie/Leuchtenbergia/Leuchtenbergia_principis_trachythele_GK_9459'06_Aa7_ref-6586.jpg" TargetMode="External"/><Relationship Id="rId1888" Type="http://schemas.openxmlformats.org/officeDocument/2006/relationships/hyperlink" Target="https://www.adblps-graines-cactus.com/galerie/Rebutia/Rebutia_pseudominuscula_Escoipe_2400-2500m_MN_21_SS_948'98_Aa7_ref-1421.jpg" TargetMode="External"/><Relationship Id="rId2634" Type="http://schemas.openxmlformats.org/officeDocument/2006/relationships/hyperlink" Target="https://www.adblps-graines-cactus.com/galerie/Rebutia/Rebutia_heliosa_Junacas_2300m_RH_1033_RH'06_Aa1_ref-5257.jpg" TargetMode="External"/><Relationship Id="rId2841" Type="http://schemas.openxmlformats.org/officeDocument/2006/relationships/hyperlink" Target="https://www.adblps-graines-cactus.com/galerie/Turbinicarpus/Turbinicarpus_saueri_Sierra_Salamanca_950m_HO_900_HO'96_Aa5_ref-1813.jpg" TargetMode="External"/><Relationship Id="rId2939" Type="http://schemas.openxmlformats.org/officeDocument/2006/relationships/hyperlink" Target="https://www.adblps-graines-cactus.com/galerie/Weingartia/Weingartia_neocumingii_GK_3251'88_Dz3_ref-1845.jpg" TargetMode="External"/><Relationship Id="rId82" Type="http://schemas.openxmlformats.org/officeDocument/2006/relationships/hyperlink" Target="https://www.adblps-graines-cactus.com/galerie/Ariocarpus/Ariocarpus_trigonus_Jamauve_717m_RMSD_61_DR'15_Aa4_ref-9057.jpg" TargetMode="External"/><Relationship Id="rId606" Type="http://schemas.openxmlformats.org/officeDocument/2006/relationships/hyperlink" Target="https://www.adblps-graines-cactus.com/galerie/Gymnocalycium/Gymnocalycium_schickendantzii_Marajes_GK_4056'92_Aa5_ref-464.jpg" TargetMode="External"/><Relationship Id="rId813" Type="http://schemas.openxmlformats.org/officeDocument/2006/relationships/hyperlink" Target="https://www.adblps-graines-cactus.com/galerie/Mammillaria/Mammillaria_saboae_KL'18_Aa1_ref-12259.jpg" TargetMode="External"/><Relationship Id="rId1443" Type="http://schemas.openxmlformats.org/officeDocument/2006/relationships/hyperlink" Target="https://www.adblps-graines-cactus.com/galerie/Rebutia/Rebutia_pygmaea_MN_227_SS_1156'02_Aa2_ref-2818.jpg" TargetMode="External"/><Relationship Id="rId1650" Type="http://schemas.openxmlformats.org/officeDocument/2006/relationships/hyperlink" Target="https://www.adblps-graines-cactus.com/galerie/Copiapoa/Copiapoa_echinoides_nana_E,_Totoral_RK_AL'RK'07_Aa1_ref-9680.jpg" TargetMode="External"/><Relationship Id="rId1748" Type="http://schemas.openxmlformats.org/officeDocument/2006/relationships/hyperlink" Target="https://www.adblps-graines-cactus.com/galerie/Frailea/Frailea_amerhauseri_Moccoreta_MU_79_NG'09_Aa7_ref-6744.jpg" TargetMode="External"/><Relationship Id="rId2701" Type="http://schemas.openxmlformats.org/officeDocument/2006/relationships/hyperlink" Target="https://www.adblps-graines-cactus.com/galerie/Sulcorebutia/Sulcorebutia_augustinii_Huanakuni_Chico_HS_152_DH'98_Aa7_ref-1650.jpg" TargetMode="External"/><Relationship Id="rId1303" Type="http://schemas.openxmlformats.org/officeDocument/2006/relationships/hyperlink" Target="https://www.adblps-graines-cactus.com/galerie/Rebutia/Rebutia_narvaecensis_espinosae_Narvaez_1750m_RH_1016_RH'16_Aa1_ref-11100.jpg" TargetMode="External"/><Relationship Id="rId1510" Type="http://schemas.openxmlformats.org/officeDocument/2006/relationships/hyperlink" Target="https://www.adblps-graines-cactus.com/galerie/Rebutia/Rebutia_sp,_JK_359_LeB_00003'07_Aa1_ref-4134.jpg" TargetMode="External"/><Relationship Id="rId1955" Type="http://schemas.openxmlformats.org/officeDocument/2006/relationships/hyperlink" Target="https://www.adblps-graines-cactus.com/galerie/Sulcorebutia/Sulcorebutia_mariana_nova_Sivingani_2750m_HS_81_WK'98_Aa4_ref-2542.jpg" TargetMode="External"/><Relationship Id="rId3170" Type="http://schemas.openxmlformats.org/officeDocument/2006/relationships/hyperlink" Target="https://www.adblps-graines-cactus.com/galerie/Toumeya/Toumeya_papyracantha_Aa2_ref-2973.jpg" TargetMode="External"/><Relationship Id="rId1608" Type="http://schemas.openxmlformats.org/officeDocument/2006/relationships/hyperlink" Target="https://www.adblps-graines-cactus.com/galerie/Sulcorebutia/Sulcorebutia_sp,_Colcha_DH'05_Aa3_ref-5695.jpg" TargetMode="External"/><Relationship Id="rId1815" Type="http://schemas.openxmlformats.org/officeDocument/2006/relationships/hyperlink" Target="https://www.adblps-graines-cactus.com/galerie/Mammillaria/Mammillaria_mazatlanensis_patonii_MG_760,5'08_Aa4_ref-6556.jpg" TargetMode="External"/><Relationship Id="rId3030" Type="http://schemas.openxmlformats.org/officeDocument/2006/relationships/hyperlink" Target="https://www.adblps-graines-cactus.com/galerie/Pelargonium/Pelargonium_quinquelobatum_RM'HB_14068'16_Aa2_ref-8901.jpg" TargetMode="External"/><Relationship Id="rId3268" Type="http://schemas.openxmlformats.org/officeDocument/2006/relationships/vmlDrawing" Target="../drawings/vmlDrawing1.vml"/><Relationship Id="rId189" Type="http://schemas.openxmlformats.org/officeDocument/2006/relationships/hyperlink" Target="https://www.adblps-graines-cactus.com/galerie/Copiapoa/Copiapoa_columna-alba_Pan_de_Azucar_CS_17,2_22_(OR)_CS'01_Aa3_ref-10539.jpg" TargetMode="External"/><Relationship Id="rId396" Type="http://schemas.openxmlformats.org/officeDocument/2006/relationships/hyperlink" Target="https://www.adblps-graines-cactus.com/galerie/Eriosyce/Eriosyce_curvispina_tuberisulcata_fa,_minor_GK_4086'90_Ei2_ref-1074.jpg" TargetMode="External"/><Relationship Id="rId2077" Type="http://schemas.openxmlformats.org/officeDocument/2006/relationships/hyperlink" Target="https://www.adblps-graines-cactus.com/galerie/Lobivia/Lobivia_maximiliana_caespitosa_Macusani_L_254_DH_807'96_Ab3_ref-588.jpg" TargetMode="External"/><Relationship Id="rId2284" Type="http://schemas.openxmlformats.org/officeDocument/2006/relationships/hyperlink" Target="https://www.adblps-graines-cactus.com/galerie/Eriosyce/Eriosyce_bulbocalyx_Los_Colorados_650m_AW_59_10'ChL_Aa2_ref-10455.jpg" TargetMode="External"/><Relationship Id="rId2491" Type="http://schemas.openxmlformats.org/officeDocument/2006/relationships/hyperlink" Target="https://www.adblps-graines-cactus.com/galerie/Mammillaria/Mammillaria_pennispinosa_nazasensis_Rodeo_SB_489_MG_831,2'92_Aa1_ref-839.jpg" TargetMode="External"/><Relationship Id="rId3128" Type="http://schemas.openxmlformats.org/officeDocument/2006/relationships/hyperlink" Target="https://www.adblps-graines-cactus.com/galerie/Rebutia/Rebutia_albidula_Yunchara_3987m_LF_378_LBt_4479'16_Aa1_ref-11025.jpg" TargetMode="External"/><Relationship Id="rId256" Type="http://schemas.openxmlformats.org/officeDocument/2006/relationships/hyperlink" Target="https://www.adblps-graines-cactus.com/galerie/Echinocereus/Echinocereus_davisii_Marathon_fh_706_FH'92_Fu4_ref-127.jpg" TargetMode="External"/><Relationship Id="rId463" Type="http://schemas.openxmlformats.org/officeDocument/2006/relationships/hyperlink" Target="https://www.adblps-graines-cactus.com/galerie/Escobaria/Escobaria_sneedii_leei_Eddy_Co_SB_397_MG_382'91_Aa4_ref-249.jpg" TargetMode="External"/><Relationship Id="rId670" Type="http://schemas.openxmlformats.org/officeDocument/2006/relationships/hyperlink" Target="https://www.adblps-graines-cactus.com/galerie/Lobivia/Lobivia_haematantha_rebutioides_fa,_penca-poma_DH_795'98_Aa2_ref-2156.jpg" TargetMode="External"/><Relationship Id="rId1093" Type="http://schemas.openxmlformats.org/officeDocument/2006/relationships/hyperlink" Target="https://www.adblps-graines-cactus.com/galerie/Parodia/Parodia_miguillensis_DH_30'97_Fb3_ref-1252.jpg" TargetMode="External"/><Relationship Id="rId2144" Type="http://schemas.openxmlformats.org/officeDocument/2006/relationships/hyperlink" Target="https://www.adblps-graines-cactus.com/galerie/Mammillaria/Mammillaria_uncinata_SB_316_MG_930'98_Eq1_ref-998.jpg" TargetMode="External"/><Relationship Id="rId2351" Type="http://schemas.openxmlformats.org/officeDocument/2006/relationships/hyperlink" Target="https://www.adblps-graines-cactus.com/galerie/Frailea/Frailea_perbella_DH_45'97_Aa2_ref-2068.jpg" TargetMode="External"/><Relationship Id="rId2589" Type="http://schemas.openxmlformats.org/officeDocument/2006/relationships/hyperlink" Target="https://www.adblps-graines-cactus.com/galerie/Matucana/Matucana_krahnii_SW_6802'93_Aa9_ref-1020.jpg" TargetMode="External"/><Relationship Id="rId2796" Type="http://schemas.openxmlformats.org/officeDocument/2006/relationships/hyperlink" Target="https://www.adblps-graines-cactus.com/galerie/Sulcorebutia/Sulcorebutia_torotorensis_rubriflora_KK_1593_U_4228'95_Aa2_ref-1733.jpg" TargetMode="External"/><Relationship Id="rId116" Type="http://schemas.openxmlformats.org/officeDocument/2006/relationships/hyperlink" Target="https://www.adblps-graines-cactus.com/galerie/Astrophytum/Astrophytum_coahuilense_SB_1474_MG_56,3'97_Fs6_ref-48.jpg" TargetMode="External"/><Relationship Id="rId323" Type="http://schemas.openxmlformats.org/officeDocument/2006/relationships/hyperlink" Target="https://www.adblps-graines-cactus.com/galerie/Echinopsis/Echinopsis_hahniana_RK-x-ISI_1594_Aa1_ref-10994.jpg" TargetMode="External"/><Relationship Id="rId530" Type="http://schemas.openxmlformats.org/officeDocument/2006/relationships/hyperlink" Target="https://www.adblps-graines-cactus.com/galerie/Gymnocalycium/Gymnocalycium_berchtii_LB_320_LB'98_Ab7_ref-415.jpg" TargetMode="External"/><Relationship Id="rId768" Type="http://schemas.openxmlformats.org/officeDocument/2006/relationships/hyperlink" Target="https://www.adblps-graines-cactus.com/galerie/Mammillaria/Mammillaria_wilcoxii_L_1079_DH_620'97_Ec1_ref-656.jpg" TargetMode="External"/><Relationship Id="rId975" Type="http://schemas.openxmlformats.org/officeDocument/2006/relationships/hyperlink" Target="https://www.adblps-graines-cactus.com/galerie/Mila/Mila_pugionifera_Rio_Huallanca_1400m_KK_260_MG_985,5'15_Aa1_ref-11549.jpg" TargetMode="External"/><Relationship Id="rId1160" Type="http://schemas.openxmlformats.org/officeDocument/2006/relationships/hyperlink" Target="https://www.adblps-graines-cactus.com/galerie/Pediocactus/Pediocactus_simpsonii_indraianus_Highway_50,_2000m_fh_36_FH'94_Aa1_ref-3531.jpg" TargetMode="External"/><Relationship Id="rId1398" Type="http://schemas.openxmlformats.org/officeDocument/2006/relationships/hyperlink" Target="https://www.adblps-graines-cactus.com/galerie/Rebutia/Rebutia_bruneoradicata_FR_1109_GK_3552'96_Eb1_ref-1484.jpg" TargetMode="External"/><Relationship Id="rId2004" Type="http://schemas.openxmlformats.org/officeDocument/2006/relationships/hyperlink" Target="https://www.adblps-graines-cactus.com/galerie/Frailea/Frailea_gracillima_imbricata_Gf_2166_NG'09_Aa4_ref-6542.jpg" TargetMode="External"/><Relationship Id="rId2211" Type="http://schemas.openxmlformats.org/officeDocument/2006/relationships/hyperlink" Target="https://www.adblps-graines-cactus.com/galerie/Copiapoa/Copiapoa_krainziana_Quebrada_San_Ramon_petites_plantes_OLV_64_ChL'14_pro_parte1_Aa8_ref-8909.jpg" TargetMode="External"/><Relationship Id="rId2449" Type="http://schemas.openxmlformats.org/officeDocument/2006/relationships/hyperlink" Target="https://www.adblps-graines-cactus.com/galerie/Lobivia/Lobivia_cinnabarina_oligotricha_(=_Weingartia_jarmilae)_GK_4566'10_Aa2_ref-8910.jpg" TargetMode="External"/><Relationship Id="rId2656" Type="http://schemas.openxmlformats.org/officeDocument/2006/relationships/hyperlink" Target="https://www.adblps-graines-cactus.com/galerie/Rebutia/Rebutia_pygmaea_haagei_LeB_88042'07_Aa3_ref-4125.jpg" TargetMode="External"/><Relationship Id="rId2863" Type="http://schemas.openxmlformats.org/officeDocument/2006/relationships/hyperlink" Target="https://www.adblps-graines-cactus.com/galerie/Turbinicarpus/Turbinicarpus_pseudopectinatus_rubriflorus_SW_4417'96_Du7_ref-1831.jpg" TargetMode="External"/><Relationship Id="rId628" Type="http://schemas.openxmlformats.org/officeDocument/2006/relationships/hyperlink" Target="https://www.adblps-graines-cactus.com/galerie/Lobivia/Lobivia_tegeleriana_plominiana_SW_1006'92_Bl5_ref-510.jpg" TargetMode="External"/><Relationship Id="rId835" Type="http://schemas.openxmlformats.org/officeDocument/2006/relationships/hyperlink" Target="https://www.adblps-graines-cactus.com/galerie/Mammillaria/Mammillaria_bambusiphila_DH_179'97_Bp2_ref-746.jpg" TargetMode="External"/><Relationship Id="rId1258" Type="http://schemas.openxmlformats.org/officeDocument/2006/relationships/hyperlink" Target="https://www.adblps-graines-cactus.com/galerie/Rebutia/Rebutia_heliosa_cajasensis_DH_733'95_Eb2_ref-1373.jpg" TargetMode="External"/><Relationship Id="rId1465" Type="http://schemas.openxmlformats.org/officeDocument/2006/relationships/hyperlink" Target="https://www.adblps-graines-cactus.com/galerie/Rebutia/Rebutia_pygmaea_eos_Rio_Salto_3750m_RH_1121_RH'09_Aa3_ref-7603.jpg" TargetMode="External"/><Relationship Id="rId1672" Type="http://schemas.openxmlformats.org/officeDocument/2006/relationships/hyperlink" Target="https://www.adblps-graines-cactus.com/galerie/Coryphantha/Coryphantha_poselgeriana_valida_GK_2483'91_Ep1_ref-1964.jpg" TargetMode="External"/><Relationship Id="rId2309" Type="http://schemas.openxmlformats.org/officeDocument/2006/relationships/hyperlink" Target="https://www.adblps-graines-cactus.com/galerie/Eriosyce/Eriosyce_pilispina_km_945-955_Caleta_Flamenco_20m_forme_a_fleurs_jaunes_FK_772_AL'SS_3811'07_Aa2_ref-5889.jpg" TargetMode="External"/><Relationship Id="rId2516" Type="http://schemas.openxmlformats.org/officeDocument/2006/relationships/hyperlink" Target="https://www.adblps-graines-cactus.com/galerie/Mammillaria/Mammillaria_viescensis_MG_932,42'98_Ab7_ref-870.jpg" TargetMode="External"/><Relationship Id="rId2723" Type="http://schemas.openxmlformats.org/officeDocument/2006/relationships/hyperlink" Target="https://www.adblps-graines-cactus.com/galerie/Sulcorebutia/Sulcorebutia_elizabethae_Buena_Vista_2600m_RH_1958a_RH'09_Aa2_ref-7630.jpg" TargetMode="External"/><Relationship Id="rId1020" Type="http://schemas.openxmlformats.org/officeDocument/2006/relationships/hyperlink" Target="https://www.adblps-graines-cactus.com/galerie/Notocactus/Notocactus_werdermannianus_HU_365_EE'09_Aa2_ref-8291.jpg" TargetMode="External"/><Relationship Id="rId1118" Type="http://schemas.openxmlformats.org/officeDocument/2006/relationships/hyperlink" Target="https://www.adblps-graines-cactus.com/galerie/Parodia/Parodia_mercedesiana_W,_Cafayate_ex_HZ_166_DH_166_MG_1133,3'97_Be1_ref-1284.jpg" TargetMode="External"/><Relationship Id="rId1325" Type="http://schemas.openxmlformats.org/officeDocument/2006/relationships/hyperlink" Target="https://www.adblps-graines-cactus.com/galerie/Rebutia/Rebutia_schatzliana_nova_Quis_VJ_101_LBt_1374'17_Aa1_ref-13182.jpg" TargetMode="External"/><Relationship Id="rId1532" Type="http://schemas.openxmlformats.org/officeDocument/2006/relationships/hyperlink" Target="https://www.adblps-graines-cactus.com/galerie/Rebutia/Rebutia_steinmannii_eucalyptana_Challapata_3700m_RH_156_(cl2)_RH'06_Aa1_ref-4716.jpg" TargetMode="External"/><Relationship Id="rId1977" Type="http://schemas.openxmlformats.org/officeDocument/2006/relationships/hyperlink" Target="https://www.adblps-graines-cactus.com/galerie/Sulcorebutia/Sulcorebutia_verticillacantha_crispata_fa,_gigantea_n._n._Pampas_Punta_2200m_RH_1614_RH'07'10_Aa2_ref-8339.jpg" TargetMode="External"/><Relationship Id="rId2930" Type="http://schemas.openxmlformats.org/officeDocument/2006/relationships/hyperlink" Target="https://www.adblps-graines-cactus.com/galerie/Turbinicarpus/Turbinicarpus_hoferi_Aramberri_1200m_HO_434_HO'96_Ab3_ref-2595.jpg" TargetMode="External"/><Relationship Id="rId902" Type="http://schemas.openxmlformats.org/officeDocument/2006/relationships/hyperlink" Target="https://www.adblps-graines-cactus.com/galerie/Mammillaria/Mammillaria_zeilmanniana_Ce3_ref-962.jpg" TargetMode="External"/><Relationship Id="rId1837" Type="http://schemas.openxmlformats.org/officeDocument/2006/relationships/hyperlink" Target="https://www.adblps-graines-cactus.com/galerie/Mammillaria/Mammillaria_knebeliana_S,_Ahualulco_SB_29_MG_715'96_Aa2_ref-938.jpg" TargetMode="External"/><Relationship Id="rId3192" Type="http://schemas.openxmlformats.org/officeDocument/2006/relationships/hyperlink" Target="https://www.adblps-graines-cactus.com/galerie/Weingartia/Weingartia_lecoriensis_Lecori_3200m_KK_741_MG_1302,77'11_Aa1_ref-10407.jpg" TargetMode="External"/><Relationship Id="rId31" Type="http://schemas.openxmlformats.org/officeDocument/2006/relationships/hyperlink" Target="https://www.adblps-graines-cactus.com/galerie/Acanthocereus/Acanthocereus_maculatus_(Peniocereus)_RM'JM'12_Ab3_ref-9455.jpg" TargetMode="External"/><Relationship Id="rId2099" Type="http://schemas.openxmlformats.org/officeDocument/2006/relationships/hyperlink" Target="https://www.adblps-graines-cactus.com/galerie/Mammillaria/Mammillaria_giesekei_Calipan_1050-1300m_K_145'3_DH_1013'01_Aa1_ref-10536.jpg" TargetMode="External"/><Relationship Id="rId3052" Type="http://schemas.openxmlformats.org/officeDocument/2006/relationships/hyperlink" Target="https://www.adblps-graines-cactus.com/galerie/Notocactus/Notocactus_arechavaletae_nanus_FR_1389_HDL'98_Ek2_ref-1173.jpg" TargetMode="External"/><Relationship Id="rId180" Type="http://schemas.openxmlformats.org/officeDocument/2006/relationships/hyperlink" Target="https://www.adblps-graines-cactus.com/galerie/Copiapoa/Copiapoa_atacamensis_KK_655_DH_1120'97_Aa5_ref-4665.jpg" TargetMode="External"/><Relationship Id="rId278" Type="http://schemas.openxmlformats.org/officeDocument/2006/relationships/hyperlink" Target="https://www.adblps-graines-cactus.com/galerie/Echinocereus/Echinocereus_pulchellus_Aguascalientes_1800m_L_1084_RM'VCh'15_Aa3_ref-11035.jpg" TargetMode="External"/><Relationship Id="rId1904" Type="http://schemas.openxmlformats.org/officeDocument/2006/relationships/hyperlink" Target="https://www.adblps-graines-cactus.com/galerie/Rebutia/Rebutia_pygmaea_knizei_Uyuni-Pazna_WR_676a_SS_1011'98_Aa9_ref-1545.jpg" TargetMode="External"/><Relationship Id="rId485" Type="http://schemas.openxmlformats.org/officeDocument/2006/relationships/hyperlink" Target="https://www.adblps-graines-cactus.com/galerie/Frailea/Frailea_sp,_Bage_WRA_373_LBk'08_Aa1_ref-4701.jpg" TargetMode="External"/><Relationship Id="rId692" Type="http://schemas.openxmlformats.org/officeDocument/2006/relationships/hyperlink" Target="https://www.adblps-graines-cactus.com/galerie/Lobivia/Lobivia_jajoana_nigrostoma_DH_809'94_Ee1_ref-574.jpg" TargetMode="External"/><Relationship Id="rId2166" Type="http://schemas.openxmlformats.org/officeDocument/2006/relationships/hyperlink" Target="https://www.adblps-graines-cactus.com/galerie/Ariocarpus/Ariocarpus_retusus_DH_1000'96_pro_parte1_Ab3_ref-2639.jpg" TargetMode="External"/><Relationship Id="rId2373" Type="http://schemas.openxmlformats.org/officeDocument/2006/relationships/hyperlink" Target="https://www.adblps-graines-cactus.com/galerie/Gymnocalycium/Gymnocalycium_bruchii_suzannae_Copina_LB_1373_LBt'05_Aa5_ref-5775.jpg" TargetMode="External"/><Relationship Id="rId2580" Type="http://schemas.openxmlformats.org/officeDocument/2006/relationships/hyperlink" Target="https://www.adblps-graines-cactus.com/galerie/Mammillaria/Mammillaria_sinforosensis_Cumbres_de_Sinforosa_2330m_PN_425_WP'11_Aa2_ref-8804.jpg" TargetMode="External"/><Relationship Id="rId3217" Type="http://schemas.openxmlformats.org/officeDocument/2006/relationships/hyperlink" Target="https://www.adblps-graines-cactus.com/galerie/Bulbine/Bulbine_alooides_GK_7600'16_Aa2_ref-9857.jpg" TargetMode="External"/><Relationship Id="rId138" Type="http://schemas.openxmlformats.org/officeDocument/2006/relationships/hyperlink" Target="https://www.adblps-graines-cactus.com/galerie/Austrocactus/Austrocactus_pauxillus_E,_Domuyo_SAR_8283_ENS_S062'23_Aa1_ref-13923.jpg" TargetMode="External"/><Relationship Id="rId345" Type="http://schemas.openxmlformats.org/officeDocument/2006/relationships/hyperlink" Target="https://www.adblps-graines-cactus.com/galerie/Echinopsis/Echinopsis_multiplex_Pedra_de_Segredo_300m_RH_1446_(cl3)_RH'14_Aa2_ref-9471.jpg" TargetMode="External"/><Relationship Id="rId552" Type="http://schemas.openxmlformats.org/officeDocument/2006/relationships/hyperlink" Target="https://www.adblps-graines-cactus.com/galerie/Gymnocalycium/Gymnocalycium_affine_San_Pedro_Norte_(ex,_G._calochlorum)_RFPA_208,01a_AL'18_Aa2_ref-11066.jpg" TargetMode="External"/><Relationship Id="rId997" Type="http://schemas.openxmlformats.org/officeDocument/2006/relationships/hyperlink" Target="https://www.adblps-graines-cactus.com/galerie/Notocactus/Notocactus_herteri_pseudoherteri_Rivera_HU_1086_Aa2_ref-11530.jpg" TargetMode="External"/><Relationship Id="rId1182" Type="http://schemas.openxmlformats.org/officeDocument/2006/relationships/hyperlink" Target="https://www.adblps-graines-cactus.com/galerie/Pterocactus/Pterocactus_australis_Laguna_Grande_210m_RH_3769a_(cl7)_RH'12_Aa1_ref-8837.jpg" TargetMode="External"/><Relationship Id="rId2026" Type="http://schemas.openxmlformats.org/officeDocument/2006/relationships/hyperlink" Target="https://www.adblps-graines-cactus.com/galerie/Gymnocalycium/Gymnocalycium_sigelianum_MG_488,9'93_En8_ref-436.jpg" TargetMode="External"/><Relationship Id="rId2233" Type="http://schemas.openxmlformats.org/officeDocument/2006/relationships/hyperlink" Target="https://www.adblps-graines-cactus.com/galerie/Coryphantha/Coryphantha_clavata_(ex,_potosiana)_MG_118,4'06_Aa2_ref-7298.jpg" TargetMode="External"/><Relationship Id="rId2440" Type="http://schemas.openxmlformats.org/officeDocument/2006/relationships/hyperlink" Target="https://www.adblps-graines-cactus.com/galerie/Lobivia/Lobivia_alberi_n,n._Lopez_SS_584'00_Aa1_ref-2138.jpg" TargetMode="External"/><Relationship Id="rId2678" Type="http://schemas.openxmlformats.org/officeDocument/2006/relationships/hyperlink" Target="https://www.adblps-graines-cactus.com/galerie/Rebutia/Rebutia_senilis_Escoipe-La_Vina_WR_167_U_4222'97_An2_ref-1615.jpg" TargetMode="External"/><Relationship Id="rId2885" Type="http://schemas.openxmlformats.org/officeDocument/2006/relationships/hyperlink" Target="https://www.adblps-graines-cactus.com/galerie/Turbinicarpus/Turbinicarpus_beguinii_albiflorus_n,_n._Zacatecas_Pz_5071'06_Aa2_ref-6526.jpg" TargetMode="External"/><Relationship Id="rId205" Type="http://schemas.openxmlformats.org/officeDocument/2006/relationships/hyperlink" Target="https://www.adblps-graines-cactus.com/galerie/Copiapoa/Copiapoa_hypogaea_peau_de_lezard_DH'99_Ab3_ref-87.jpg" TargetMode="External"/><Relationship Id="rId412" Type="http://schemas.openxmlformats.org/officeDocument/2006/relationships/hyperlink" Target="https://www.adblps-graines-cactus.com/galerie/Eriosyce/Eriosyce_curvispina_mutabilis_E,_de_Quilimari_RCP_5_(OR)_RCP'06_Aa2_ref-7574.jpg" TargetMode="External"/><Relationship Id="rId857" Type="http://schemas.openxmlformats.org/officeDocument/2006/relationships/hyperlink" Target="https://www.adblps-graines-cactus.com/galerie/Mammillaria/Mammillaria_xaltianguensis_Aguililla_600-850m_L_1155_MG_958,9'98_Aa3_ref-778.jpg" TargetMode="External"/><Relationship Id="rId1042" Type="http://schemas.openxmlformats.org/officeDocument/2006/relationships/hyperlink" Target="https://www.adblps-graines-cactus.com/galerie/Notocactus/Notocactus_arnostianus_Dom_Pedrito_HU_338_U'NG'07_Aa5_ref-6509.jpg" TargetMode="External"/><Relationship Id="rId1487" Type="http://schemas.openxmlformats.org/officeDocument/2006/relationships/hyperlink" Target="https://www.adblps-graines-cactus.com/galerie/Rebutia/Rebutia_pygmaea_minor_Yuquina_WR_630_SS_1012'98_Aa5_ref-1547.jpg" TargetMode="External"/><Relationship Id="rId1694" Type="http://schemas.openxmlformats.org/officeDocument/2006/relationships/hyperlink" Target="https://www.adblps-graines-cactus.com/galerie/Echinopsis/Echinopsis_subdenudata_Angosto_de_Villa_Montes_L_943_MG_351,1'99_Ek2_ref-215.jpg" TargetMode="External"/><Relationship Id="rId2300" Type="http://schemas.openxmlformats.org/officeDocument/2006/relationships/hyperlink" Target="https://www.adblps-graines-cactus.com/galerie/Eriosyce/Eriosyce_crispa_atroviridis_v,_huascensis_(ex,_E._esmeraldana_FR518)_GK_200'97_Bs2_ref-1097.jpg" TargetMode="External"/><Relationship Id="rId2538" Type="http://schemas.openxmlformats.org/officeDocument/2006/relationships/hyperlink" Target="https://www.adblps-graines-cactus.com/galerie/Mammillaria/Mammillaria_prolifera_Monterrey_AdB_1,50_GPS'93_Aa1_ref-905.jpg" TargetMode="External"/><Relationship Id="rId2745" Type="http://schemas.openxmlformats.org/officeDocument/2006/relationships/hyperlink" Target="https://www.adblps-graines-cactus.com/galerie/Sulcorebutia/Sulcorebutia_losenickyana_chatajillensis_MN_247_SS'02-07_Aa3_ref-5857.jpg" TargetMode="External"/><Relationship Id="rId2952" Type="http://schemas.openxmlformats.org/officeDocument/2006/relationships/hyperlink" Target="https://www.adblps-graines-cactus.com/galerie/Weingartia/Weingartia_kargliana_Tupiza_BLMT_89,01_SS_4111'05_Aa2_ref-8858.jpg" TargetMode="External"/><Relationship Id="rId717" Type="http://schemas.openxmlformats.org/officeDocument/2006/relationships/hyperlink" Target="https://www.adblps-graines-cactus.com/galerie/Lobivia/Lobivia_saltensis_nealeana_DH_746'07_Aa3_ref-6497.jpg" TargetMode="External"/><Relationship Id="rId924" Type="http://schemas.openxmlformats.org/officeDocument/2006/relationships/hyperlink" Target="https://www.adblps-graines-cactus.com/galerie/Mammillaria/Mammillaria_glareosa_DH_253'92_Em1_ref-982.jpg" TargetMode="External"/><Relationship Id="rId1347" Type="http://schemas.openxmlformats.org/officeDocument/2006/relationships/hyperlink" Target="https://www.adblps-graines-cactus.com/galerie/Rebutia/Rebutia_spegazziniana_sanguinea_Cuesta_de_Sama_2450m_RH_215_SS_1026'97_Eb1_ref-1455.jpg" TargetMode="External"/><Relationship Id="rId1554" Type="http://schemas.openxmlformats.org/officeDocument/2006/relationships/hyperlink" Target="https://www.adblps-graines-cactus.com/galerie/Rebutia/Rebutia_margarethae_Abra_Lizoite_3550m_RH_558_RH'06_Aa1_ref-7728.jpg" TargetMode="External"/><Relationship Id="rId1761" Type="http://schemas.openxmlformats.org/officeDocument/2006/relationships/hyperlink" Target="https://www.adblps-graines-cactus.com/galerie/Gymnocalycium/Gymnocalycium_sanluisense_El_Volcan_VS_1_MG_486,3'99_Aa4_ref-2098.jpg" TargetMode="External"/><Relationship Id="rId1999" Type="http://schemas.openxmlformats.org/officeDocument/2006/relationships/hyperlink" Target="https://www.adblps-graines-cactus.com/galerie/Eriosyce/Eriosyce_esmeraldana_U_1119'91_Eg2_ref-1096.jpg" TargetMode="External"/><Relationship Id="rId2605" Type="http://schemas.openxmlformats.org/officeDocument/2006/relationships/hyperlink" Target="https://www.adblps-graines-cactus.com/galerie/Notocactus/Notocactus_crassigibbus_hamatus_SW_1469'96_Aa2_ref-2390.jpg" TargetMode="External"/><Relationship Id="rId2812" Type="http://schemas.openxmlformats.org/officeDocument/2006/relationships/hyperlink" Target="https://www.adblps-graines-cactus.com/galerie/Thelocactus/Thelocactus_bicolor_GK_1760'88_pro_parte2_Eu3_ref-1740.jpg" TargetMode="External"/><Relationship Id="rId53" Type="http://schemas.openxmlformats.org/officeDocument/2006/relationships/hyperlink" Target="https://www.adblps-graines-cactus.com/galerie/Ariocarpus/Ariocarpus_fissuratus_DH_995'95_Aa6_ref-2945.jpg" TargetMode="External"/><Relationship Id="rId1207" Type="http://schemas.openxmlformats.org/officeDocument/2006/relationships/hyperlink" Target="https://www.adblps-graines-cactus.com/galerie/Rebutia/Rebutia_albiflora_DH_1076'07_Aa3_ref-5196.jpg" TargetMode="External"/><Relationship Id="rId1414" Type="http://schemas.openxmlformats.org/officeDocument/2006/relationships/hyperlink" Target="https://www.adblps-graines-cactus.com/galerie/Rebutia/Rebutia_einsteinii_mixticolor_WR_418_(doute)_LBt_3897'10_Aa1_ref-9900.jpg" TargetMode="External"/><Relationship Id="rId1621" Type="http://schemas.openxmlformats.org/officeDocument/2006/relationships/hyperlink" Target="https://www.adblps-graines-cactus.com/galerie/Ariocarpus/Ariocarpus_retusus_panarottoanus_Pz_5408'09_Aa2_ref-12370.jpg" TargetMode="External"/><Relationship Id="rId1859" Type="http://schemas.openxmlformats.org/officeDocument/2006/relationships/hyperlink" Target="https://www.adblps-graines-cactus.com/galerie/Matucana/Matucana_weberbaueri_flammea_(ex,_M._tuberculata)_GK_2297'93_Aa3_ref-11099.jpg" TargetMode="External"/><Relationship Id="rId3074" Type="http://schemas.openxmlformats.org/officeDocument/2006/relationships/hyperlink" Target="https://www.adblps-graines-cactus.com/galerie/Opuntia/Opuntia_sulphurea_20_km_S,_Huaco_RFPA_867,02_TG'24_Aa1_ref-13570.jpg" TargetMode="External"/><Relationship Id="rId1719" Type="http://schemas.openxmlformats.org/officeDocument/2006/relationships/hyperlink" Target="https://www.adblps-graines-cactus.com/galerie/Eriosyce/Eriosyce_taltalensis_transiens_violaciflora_KK_68_MG_1038,8'96_Ab9_ref-1085.jpg" TargetMode="External"/><Relationship Id="rId1926" Type="http://schemas.openxmlformats.org/officeDocument/2006/relationships/hyperlink" Target="https://www.adblps-graines-cactus.com/galerie/Rebutia/Rebutia_senilis_aurescens_U_755'90_Eg2_ref-1617.jpg" TargetMode="External"/><Relationship Id="rId2090" Type="http://schemas.openxmlformats.org/officeDocument/2006/relationships/hyperlink" Target="https://www.adblps-graines-cactus.com/galerie/Mammillaria/Mammillaria_baumii_N,_Jaumave_SB_274_MG_566'97_Aa2_ref-634.jpg" TargetMode="External"/><Relationship Id="rId2188" Type="http://schemas.openxmlformats.org/officeDocument/2006/relationships/hyperlink" Target="https://www.adblps-graines-cactus.com/galerie/Blossfeldia/Blossfeldia_minima_KK_1066_MG_74,2'06_Aa1_ref-6532.jpg" TargetMode="External"/><Relationship Id="rId2395" Type="http://schemas.openxmlformats.org/officeDocument/2006/relationships/hyperlink" Target="https://www.adblps-graines-cactus.com/galerie/Gymnocalycium/Gymnocalycium_buenekeri_DH_837'98_Aa2_ref-2099.jpg" TargetMode="External"/><Relationship Id="rId3141" Type="http://schemas.openxmlformats.org/officeDocument/2006/relationships/hyperlink" Target="https://www.adblps-graines-cactus.com/galerie/Sclerocactus/Sclerocactus_parviflorus_Hubbart_AdB_3,26_GPS'94_Ab8_ref-2871.jpg" TargetMode="External"/><Relationship Id="rId3239" Type="http://schemas.openxmlformats.org/officeDocument/2006/relationships/hyperlink" Target="https://www.adblps-graines-cactus.com/galerie/Haworthia/Haworthia_minima_Mosselbay_GK_5140'15_Aa1_ref-10504.jpg" TargetMode="External"/><Relationship Id="rId367" Type="http://schemas.openxmlformats.org/officeDocument/2006/relationships/hyperlink" Target="https://www.adblps-graines-cactus.com/galerie/Eriosyce/Eriosyce_islayensis_maritima_v._aticensis_(doute)_SW_6329'91_Fd2_ref-500.jpg" TargetMode="External"/><Relationship Id="rId574" Type="http://schemas.openxmlformats.org/officeDocument/2006/relationships/hyperlink" Target="https://www.adblps-graines-cactus.com/galerie/Gymnocalycium/Gymnocalycium_hossei_Cuesta_La_Cebila_RFPA_915,01_TG'24_Aa1_ref-13552.jpg" TargetMode="External"/><Relationship Id="rId2048" Type="http://schemas.openxmlformats.org/officeDocument/2006/relationships/hyperlink" Target="https://www.adblps-graines-cactus.com/galerie/Gymnocalycium/Gymnocalycium_horstii_'Jan_Suba'_LBt_2940'14_Aa1_ref-11038.jpg" TargetMode="External"/><Relationship Id="rId2255" Type="http://schemas.openxmlformats.org/officeDocument/2006/relationships/hyperlink" Target="https://www.adblps-graines-cactus.com/galerie/Echinofossulocactus/Echinofossulocactus_coptonogonus_Salinas_SB_13_MG_298'91_Ba3_ref-181.jpg" TargetMode="External"/><Relationship Id="rId3001" Type="http://schemas.openxmlformats.org/officeDocument/2006/relationships/hyperlink" Target="https://www.adblps-graines-cactus.com/galerie/Glottiphyllum/Glottiphyllum_suave_RM'KSF'15_Aa5_ref-8422.jpg" TargetMode="External"/><Relationship Id="rId227" Type="http://schemas.openxmlformats.org/officeDocument/2006/relationships/hyperlink" Target="https://www.adblps-graines-cactus.com/galerie/Coryphantha/Coryphantha_delaetiana_gladiispina_SB_711_MG_105'95_Ca1_ref-106.jpg" TargetMode="External"/><Relationship Id="rId781" Type="http://schemas.openxmlformats.org/officeDocument/2006/relationships/hyperlink" Target="https://www.adblps-graines-cactus.com/galerie/Mammillaria/Mammillaria_dioica_SB_1602_MG_621,62'97_Cf1_ref-673.jpg" TargetMode="External"/><Relationship Id="rId879" Type="http://schemas.openxmlformats.org/officeDocument/2006/relationships/hyperlink" Target="https://www.adblps-graines-cactus.com/galerie/Mammillaria/Mammillaria_meissneri_Tecomavaca_AdB_5,29_GPS'95_Fu1_ref-815.jpg" TargetMode="External"/><Relationship Id="rId2462" Type="http://schemas.openxmlformats.org/officeDocument/2006/relationships/hyperlink" Target="https://www.adblps-graines-cactus.com/galerie/Mammillaria/Mammillaria_blossfeldiana_W,_Sta_Rosalilita_de_Pescadores_WK_WK'00_Aa1_ref-3987.jpg" TargetMode="External"/><Relationship Id="rId2767" Type="http://schemas.openxmlformats.org/officeDocument/2006/relationships/hyperlink" Target="https://www.adblps-graines-cactus.com/galerie/Sulcorebutia/Sulcorebutia_santiaginensis_Cuesta_de_Santiago_HS_109_GK_3938'97_Aa2_ref-2708.jpg" TargetMode="External"/><Relationship Id="rId434" Type="http://schemas.openxmlformats.org/officeDocument/2006/relationships/hyperlink" Target="https://www.adblps-graines-cactus.com/galerie/Eriosyce/Eriosyce_paucicostata_woutersiana_SW_1643'00_Ep3_ref-2314.jpg" TargetMode="External"/><Relationship Id="rId641" Type="http://schemas.openxmlformats.org/officeDocument/2006/relationships/hyperlink" Target="https://www.adblps-graines-cactus.com/galerie/Lobivia/Lobivia_formosa_rosarioana_Famatina_a_Velasco_WR_129_GK_2581'07_Aa8_ref-9402.jpg" TargetMode="External"/><Relationship Id="rId739" Type="http://schemas.openxmlformats.org/officeDocument/2006/relationships/hyperlink" Target="https://www.adblps-graines-cactus.com/galerie/Loxanthocereus/Loxanthocereus_hoxeyi_Morro_de_Sama_680m-760m_PH_1147,02_(OR)_GC'18_Aa2_ref-10020.jpg" TargetMode="External"/><Relationship Id="rId1064" Type="http://schemas.openxmlformats.org/officeDocument/2006/relationships/hyperlink" Target="https://www.adblps-graines-cactus.com/galerie/Opuntia/Opuntia_fragilis_'Freising'_hybride_OFX_001_pro_parte2_RM'15_Aa1_ref-9898.jpg" TargetMode="External"/><Relationship Id="rId1271" Type="http://schemas.openxmlformats.org/officeDocument/2006/relationships/hyperlink" Target="https://www.adblps-graines-cactus.com/galerie/Rebutia/Rebutia_hoffmannii_Hoff_2018_RH_07,359'16_Aa1_ref-9922.jpg" TargetMode="External"/><Relationship Id="rId1369" Type="http://schemas.openxmlformats.org/officeDocument/2006/relationships/hyperlink" Target="https://www.adblps-graines-cactus.com/galerie/Rebutia/Rebutia_vulpina_DH_751'95_Aa1_ref-1468.jpg" TargetMode="External"/><Relationship Id="rId1576" Type="http://schemas.openxmlformats.org/officeDocument/2006/relationships/hyperlink" Target="https://www.adblps-graines-cactus.com/galerie/Rebutia/Rebutia_violaciflora_knuthiana_WR_801_SS_1068'98_Fu1_ref-1629.jpg" TargetMode="External"/><Relationship Id="rId2115" Type="http://schemas.openxmlformats.org/officeDocument/2006/relationships/hyperlink" Target="https://www.adblps-graines-cactus.com/galerie/Mammillaria/Mammillaria_plumosa_Icamole_GK_4399'91_Fl9_ref-892.jpg" TargetMode="External"/><Relationship Id="rId2322" Type="http://schemas.openxmlformats.org/officeDocument/2006/relationships/hyperlink" Target="https://www.adblps-graines-cactus.com/galerie/Eriosyce/Eriosyce_senilis_coimasensis_Cuesta_las_Chilcas_1200m_FK_86_HM'SS_636'08_Aa1_ref-11497.jpg" TargetMode="External"/><Relationship Id="rId2974" Type="http://schemas.openxmlformats.org/officeDocument/2006/relationships/hyperlink" Target="https://www.adblps-graines-cactus.com/galerie/Anacampseros/Anacampseros_rufescens_MBr'14_Aa2_ref-8108.jpg" TargetMode="External"/><Relationship Id="rId501" Type="http://schemas.openxmlformats.org/officeDocument/2006/relationships/hyperlink" Target="https://www.adblps-graines-cactus.com/galerie/Frailea/Frailea_grahliana_Tres_Pasos-Mercedes_avec_Notocactus_calvescens_Gf_901_NG'00_Aa7_ref-385.jpg" TargetMode="External"/><Relationship Id="rId946" Type="http://schemas.openxmlformats.org/officeDocument/2006/relationships/hyperlink" Target="https://www.adblps-graines-cactus.com/galerie/Mammillaria/Mammillaria_marksiana_Rio_Xahnatenipa_ROG_672_WHx'16_Aa1_ref-9907.jpg" TargetMode="External"/><Relationship Id="rId1131" Type="http://schemas.openxmlformats.org/officeDocument/2006/relationships/hyperlink" Target="https://www.adblps-graines-cactus.com/galerie/Parodia/Parodia_spaniosa_Cumbres_Calchaquies_2600m_P_146_A_Pz_4458'08_Aa3_ref-7623.jpg" TargetMode="External"/><Relationship Id="rId1229" Type="http://schemas.openxmlformats.org/officeDocument/2006/relationships/hyperlink" Target="https://www.adblps-graines-cactus.com/galerie/Rebutia/Rebutia_fiebrigii_cintiensis_La_Quiaca_WR_503a_U_4705'96_Aa3_ref-1348.jpg" TargetMode="External"/><Relationship Id="rId1783" Type="http://schemas.openxmlformats.org/officeDocument/2006/relationships/hyperlink" Target="https://www.adblps-graines-cactus.com/galerie/Gymnocalycium/Gymnocalycium_quehlianum_AB_1288'90_Aa1_ref-475.jpg" TargetMode="External"/><Relationship Id="rId1990" Type="http://schemas.openxmlformats.org/officeDocument/2006/relationships/hyperlink" Target="https://www.adblps-graines-cactus.com/galerie/Eriosyce/Eriosyce_islayensis_divaricatiflora_fleurs_rouges_DH_885'00_Aa3_ref-4044.jpg" TargetMode="External"/><Relationship Id="rId2627" Type="http://schemas.openxmlformats.org/officeDocument/2006/relationships/hyperlink" Target="https://www.adblps-graines-cactus.com/galerie/Pterocactus/Pterocactus_megliolii_CJH_376_PHo'04_Ab5_ref-2773.jpg" TargetMode="External"/><Relationship Id="rId2834" Type="http://schemas.openxmlformats.org/officeDocument/2006/relationships/hyperlink" Target="https://www.adblps-graines-cactus.com/galerie/Trichocereus/Trichocereus_candicans_Las_Palmas_1100m_RH_2921d_RH'14_Ab3_ref-10413.jpg" TargetMode="External"/><Relationship Id="rId75" Type="http://schemas.openxmlformats.org/officeDocument/2006/relationships/hyperlink" Target="https://www.adblps-graines-cactus.com/galerie/Ariocarpus/Ariocarpus_kotschoubeyanus_macdowellii_RM'15_Aa2_ref-12372.jpg" TargetMode="External"/><Relationship Id="rId806" Type="http://schemas.openxmlformats.org/officeDocument/2006/relationships/hyperlink" Target="https://www.adblps-graines-cactus.com/galerie/Mammillaria/Mammillaria_napina_GK_2754'97_Fu7_ref-2207.jpg" TargetMode="External"/><Relationship Id="rId1436" Type="http://schemas.openxmlformats.org/officeDocument/2006/relationships/hyperlink" Target="https://www.adblps-graines-cactus.com/galerie/Rebutia/Rebutia_pygmaea_(ex,_pectinata)_GK_3562'89_Aa1_ref-1525.jpg" TargetMode="External"/><Relationship Id="rId1643" Type="http://schemas.openxmlformats.org/officeDocument/2006/relationships/hyperlink" Target="https://www.adblps-graines-cactus.com/galerie/Cereus/Cereus_spegazzinii_(Monvillea)_erige_PCO'SeC'12_Aa7_ref-6970.jpg" TargetMode="External"/><Relationship Id="rId1850" Type="http://schemas.openxmlformats.org/officeDocument/2006/relationships/hyperlink" Target="https://www.adblps-graines-cactus.com/galerie/Matucana/Matucana_comacephala_S,_Buldibuyo_PH_1063,02_(OR)_GC'17_Aa1_ref-9869.jpg" TargetMode="External"/><Relationship Id="rId2901" Type="http://schemas.openxmlformats.org/officeDocument/2006/relationships/hyperlink" Target="https://www.adblps-graines-cactus.com/galerie/Turbinicarpus/Turbinicarpus_schmiedickeanus_flaviflorus_Sta_Rita_GK_3238'97_Ex3_ref-1758.jpg" TargetMode="External"/><Relationship Id="rId3096" Type="http://schemas.openxmlformats.org/officeDocument/2006/relationships/hyperlink" Target="https://www.adblps-graines-cactus.com/galerie/Parodia/Parodia_augustinii_Rio_Grande_1000m_RH_3085_RH'08_Aa1_ref-7626.jpg" TargetMode="External"/><Relationship Id="rId1503" Type="http://schemas.openxmlformats.org/officeDocument/2006/relationships/hyperlink" Target="https://www.adblps-graines-cactus.com/galerie/Rebutia/Rebutia_pygmaea_violascens_WK_874_U_5180'98_Fu1_ref-1565.jpg" TargetMode="External"/><Relationship Id="rId1710" Type="http://schemas.openxmlformats.org/officeDocument/2006/relationships/hyperlink" Target="https://www.adblps-graines-cactus.com/galerie/Eriosyce/Eriosyce_crispa_GK_9453'02_Aa1_ref-9511.jpg" TargetMode="External"/><Relationship Id="rId1948" Type="http://schemas.openxmlformats.org/officeDocument/2006/relationships/hyperlink" Target="https://www.adblps-graines-cactus.com/galerie/Sulcorebutia/Sulcorebutia_heinzii_Totora-Trancas_2650m_RH_811_RH'07_Aa1_ref-8420.jpg" TargetMode="External"/><Relationship Id="rId3163" Type="http://schemas.openxmlformats.org/officeDocument/2006/relationships/hyperlink" Target="https://www.adblps-graines-cactus.com/galerie/Tephrocactus/Tephrocactus_alexanderi_Cuesta_La_Cebila_RFPA_915,02_TG'24_Aa1_ref-13576.jpg" TargetMode="External"/><Relationship Id="rId291" Type="http://schemas.openxmlformats.org/officeDocument/2006/relationships/hyperlink" Target="https://www.adblps-graines-cactus.com/galerie/Echinocereus/Echinocereus_subinermis_luteus_San_Antonio_450m_L_75_GK_2267'96_Aa6_ref-166.jpg" TargetMode="External"/><Relationship Id="rId1808" Type="http://schemas.openxmlformats.org/officeDocument/2006/relationships/hyperlink" Target="https://www.adblps-graines-cactus.com/galerie/Lobivia/Lobivia_tiegeliana_fricii_Poscaya_3300m_RH_581_RH'08_Aa3_ref-6554.jpg" TargetMode="External"/><Relationship Id="rId3023" Type="http://schemas.openxmlformats.org/officeDocument/2006/relationships/hyperlink" Target="https://www.adblps-graines-cactus.com/galerie/Lithops/Lithops_karasmontana_eberlanzii_40km_S,_Aus_C_147_SCA_LI_89'20_Aa1_ref-12999.jpg" TargetMode="External"/><Relationship Id="rId151" Type="http://schemas.openxmlformats.org/officeDocument/2006/relationships/hyperlink" Target="https://www.adblps-graines-cactus.com/galerie/Blossfeldia/Blossfeldia_fechseri_AL'00_Aa5_ref-62.jpg" TargetMode="External"/><Relationship Id="rId389" Type="http://schemas.openxmlformats.org/officeDocument/2006/relationships/hyperlink" Target="https://www.adblps-graines-cactus.com/galerie/Eriosyce/Eriosyce_confinis_Baya_Barranquilla_105m_(ex,_E._taltalensis)_BJB_17_AL_NS01,181'07_Aa1_ref-4243.jpg" TargetMode="External"/><Relationship Id="rId596" Type="http://schemas.openxmlformats.org/officeDocument/2006/relationships/hyperlink" Target="https://www.adblps-graines-cactus.com/galerie/Gymnocalycium/Gymnocalycium_hamatum_Palos_Blancos_FR_819_MG_468,6'98_Aa4_ref-4675.jpg" TargetMode="External"/><Relationship Id="rId2277" Type="http://schemas.openxmlformats.org/officeDocument/2006/relationships/hyperlink" Target="https://www.adblps-graines-cactus.com/galerie/Eriosyce/Eriosyce_islayensis_grandiflorens_KK_351_MG_1031,276'96_Aa9_ref-492.jpg" TargetMode="External"/><Relationship Id="rId2484" Type="http://schemas.openxmlformats.org/officeDocument/2006/relationships/hyperlink" Target="https://www.adblps-graines-cactus.com/galerie/Mammillaria/Mammillaria_elegans_Santiago_Teotonga_HO_296_WHx'16_Aa1_ref-9673.jpg" TargetMode="External"/><Relationship Id="rId2691" Type="http://schemas.openxmlformats.org/officeDocument/2006/relationships/hyperlink" Target="https://www.adblps-graines-cactus.com/galerie/Strombocactus/Strombocactus_pulcherrimus_GK_1716'00_Bh3_ref-2526.jpg" TargetMode="External"/><Relationship Id="rId3230" Type="http://schemas.openxmlformats.org/officeDocument/2006/relationships/hyperlink" Target="https://www.adblps-graines-cactus.com/galerie/Euphorbia/Euphorbia_obesa_AfM_1206_ES'20_Aa1_ref-13200.jpg" TargetMode="External"/><Relationship Id="rId249" Type="http://schemas.openxmlformats.org/officeDocument/2006/relationships/hyperlink" Target="https://www.adblps-graines-cactus.com/galerie/Discocactus/Discocactus_zehntneri_boomianus_Morro_de_Chapeu_900m_(D,_araneispinus)_HU_222_Pz_2240'06_Aa1_ref-13192.jpg" TargetMode="External"/><Relationship Id="rId456" Type="http://schemas.openxmlformats.org/officeDocument/2006/relationships/hyperlink" Target="https://www.adblps-graines-cactus.com/galerie/Escobaria/Escobaria_sp,_Bustamante_HO_995_HO'96_Fu2_ref-241.jpg" TargetMode="External"/><Relationship Id="rId663" Type="http://schemas.openxmlformats.org/officeDocument/2006/relationships/hyperlink" Target="https://www.adblps-graines-cactus.com/galerie/Lobivia/Lobivia_haematantha_kuehnrichii_fa,_nigrispina_DH_794'98_Aa5_ref-561.jpg" TargetMode="External"/><Relationship Id="rId870" Type="http://schemas.openxmlformats.org/officeDocument/2006/relationships/hyperlink" Target="https://www.adblps-graines-cactus.com/galerie/Mammillaria/Mammillaria_sp,_L_1116_GK_2735'91_Ac1_ref-791.jpg" TargetMode="External"/><Relationship Id="rId1086" Type="http://schemas.openxmlformats.org/officeDocument/2006/relationships/hyperlink" Target="https://www.adblps-graines-cactus.com/galerie/Oroya/Oroya_gibbosa_20_km_W,_Ayacucho_FVDB'00_Aa4_ref-5800.jpg" TargetMode="External"/><Relationship Id="rId1293" Type="http://schemas.openxmlformats.org/officeDocument/2006/relationships/hyperlink" Target="https://www.adblps-graines-cactus.com/galerie/Rebutia/Rebutia_maxima_MG_1197,8'97_Eg1_ref-1401.jpg" TargetMode="External"/><Relationship Id="rId2137" Type="http://schemas.openxmlformats.org/officeDocument/2006/relationships/hyperlink" Target="https://www.adblps-graines-cactus.com/galerie/Mammillaria/Mammillaria_hahniana_fleurs_blanches_DH_194'07_Aa4_ref-7083.jpg" TargetMode="External"/><Relationship Id="rId2344" Type="http://schemas.openxmlformats.org/officeDocument/2006/relationships/hyperlink" Target="https://www.adblps-graines-cactus.com/galerie/Ferocactus/Ferocactus_glaucescens_inermis_JM'10_Aa2_ref-5576.jpg" TargetMode="External"/><Relationship Id="rId2551" Type="http://schemas.openxmlformats.org/officeDocument/2006/relationships/hyperlink" Target="https://www.adblps-graines-cactus.com/galerie/Mammillaria/Mammillaria_moeller-valdeziana_GK_3872'97_Ex3_ref-941.jpg" TargetMode="External"/><Relationship Id="rId2789" Type="http://schemas.openxmlformats.org/officeDocument/2006/relationships/hyperlink" Target="https://www.adblps-graines-cactus.com/galerie/Sulcorebutia/Sulcorebutia_tiraquensis_Epizana_3200m_KK_1801_MG_1249,83'93_Aa4_ref-1728.jpg" TargetMode="External"/><Relationship Id="rId2996" Type="http://schemas.openxmlformats.org/officeDocument/2006/relationships/hyperlink" Target="https://www.adblps-graines-cactus.com/galerie/Echeveria/Echeveria_laui_PR'15_Ab4_ref-8669.jpg" TargetMode="External"/><Relationship Id="rId109" Type="http://schemas.openxmlformats.org/officeDocument/2006/relationships/hyperlink" Target="https://www.adblps-graines-cactus.com/galerie/Astrophytum/Astrophytum_capricorne_'Crassispinoides'_RM'15_Aa1_ref-10134.jpg" TargetMode="External"/><Relationship Id="rId316" Type="http://schemas.openxmlformats.org/officeDocument/2006/relationships/hyperlink" Target="https://www.adblps-graines-cactus.com/galerie/Echinofossulocactus/Echinofossulocactus_obvallatus_San_Juan_del_Rio_(ex,_phyllacanthus)_SB_112_MG_314,3'96_Aa6_ref-187.jpg" TargetMode="External"/><Relationship Id="rId523" Type="http://schemas.openxmlformats.org/officeDocument/2006/relationships/hyperlink" Target="https://www.adblps-graines-cactus.com/galerie/Glandulicactus/Glandulicactus_uncinatus_wrightii_Otero_Co_SB_338_MG_442,766'97_Aa8_ref-405.jpg" TargetMode="External"/><Relationship Id="rId968" Type="http://schemas.openxmlformats.org/officeDocument/2006/relationships/hyperlink" Target="https://www.adblps-graines-cactus.com/galerie/Matucana/Matucana_paucicostata_GK_1730'92_Aa2_ref-2285.jpg" TargetMode="External"/><Relationship Id="rId1153" Type="http://schemas.openxmlformats.org/officeDocument/2006/relationships/hyperlink" Target="https://www.adblps-graines-cactus.com/galerie/Parodia/Parodia_neglecta_Fl2_ref-1323.jpg" TargetMode="External"/><Relationship Id="rId1598" Type="http://schemas.openxmlformats.org/officeDocument/2006/relationships/hyperlink" Target="https://www.adblps-graines-cactus.com/galerie/Sulcorebutia/Sulcorebutia_heinzii_Totora-Trancas_2550m_RH_812_RH'07_Aa1_ref-6567.jpg" TargetMode="External"/><Relationship Id="rId2204" Type="http://schemas.openxmlformats.org/officeDocument/2006/relationships/hyperlink" Target="https://www.adblps-graines-cactus.com/galerie/Cleistocactus/Cleistocactus_tominense_Cdad_Calapaya_3150m_RH_2449_RH'14_Aa2_ref-7891.jpg" TargetMode="External"/><Relationship Id="rId2649" Type="http://schemas.openxmlformats.org/officeDocument/2006/relationships/hyperlink" Target="https://www.adblps-graines-cactus.com/galerie/Rebutia/Rebutia_pygmaea_eos_Mal_Paso_3650m_RH_326_RH'02_Aa3_ref-2700.jpg" TargetMode="External"/><Relationship Id="rId2856" Type="http://schemas.openxmlformats.org/officeDocument/2006/relationships/hyperlink" Target="https://www.adblps-graines-cactus.com/galerie/Turbinicarpus/Turbinicarpus_lophophoroides_Villa_Juarez_GK_9227'08_Aa1_ref-7164.jpg" TargetMode="External"/><Relationship Id="rId97" Type="http://schemas.openxmlformats.org/officeDocument/2006/relationships/hyperlink" Target="https://www.adblps-graines-cactus.com/galerie/Astrophytum/Astrophytum_asterias_'fleurs_rouges'_Aa1_ref-10132.jpg" TargetMode="External"/><Relationship Id="rId730" Type="http://schemas.openxmlformats.org/officeDocument/2006/relationships/hyperlink" Target="https://www.adblps-graines-cactus.com/galerie/Lobivia/Lobivia_tiegeliana_distefanoina_AI_208'88_Aa2_ref-618.jpg" TargetMode="External"/><Relationship Id="rId828" Type="http://schemas.openxmlformats.org/officeDocument/2006/relationships/hyperlink" Target="https://www.adblps-graines-cactus.com/galerie/Mammillaria/Mammillaria_discolor_ochoterenae_FO_108_MG_623,7'96_Fu1_ref-736.jpg" TargetMode="External"/><Relationship Id="rId1013" Type="http://schemas.openxmlformats.org/officeDocument/2006/relationships/hyperlink" Target="https://www.adblps-graines-cactus.com/galerie/Notocactus/Notocactus_rauschii_fuscus_'longispinus'_Sao_Francisco_de_Assis_AH_223_NG'09_Aa1_ref-8288.jpg" TargetMode="External"/><Relationship Id="rId1360" Type="http://schemas.openxmlformats.org/officeDocument/2006/relationships/hyperlink" Target="https://www.adblps-graines-cactus.com/galerie/Rebutia/Rebutia_sumayana_fa,_Bella_Vista_3000m_RH_3184_RH'10_Aa2_ref-8848.jpg" TargetMode="External"/><Relationship Id="rId1458" Type="http://schemas.openxmlformats.org/officeDocument/2006/relationships/hyperlink" Target="https://www.adblps-graines-cactus.com/galerie/Rebutia/Rebutia_pygmaea_colorea_San_Antonio_3500m_ex_ES_FR_1106_LeB_03055'07_Aa1_ref-4119.jpg" TargetMode="External"/><Relationship Id="rId1665" Type="http://schemas.openxmlformats.org/officeDocument/2006/relationships/hyperlink" Target="https://www.adblps-graines-cactus.com/galerie/Coryphantha/Coryphantha_tripugionacantha_DH_498'98_Aa3_ref-5884.jpg" TargetMode="External"/><Relationship Id="rId1872" Type="http://schemas.openxmlformats.org/officeDocument/2006/relationships/hyperlink" Target="https://www.adblps-graines-cactus.com/galerie/Notocactus/Notocactus_arnostianus_Gf_307a_NG'07_Aa1_ref-8295.jpg" TargetMode="External"/><Relationship Id="rId2411" Type="http://schemas.openxmlformats.org/officeDocument/2006/relationships/hyperlink" Target="https://www.adblps-graines-cactus.com/galerie/Gymnocalycium/Gymnocalycium_ritterianum_P_219_SS_277'97_Ek1_ref-454.jpg" TargetMode="External"/><Relationship Id="rId2509" Type="http://schemas.openxmlformats.org/officeDocument/2006/relationships/hyperlink" Target="https://www.adblps-graines-cactus.com/galerie/Mammillaria/Mammillaria_lasiacantha_denudata_Aa3_ref-6725.jpg" TargetMode="External"/><Relationship Id="rId2716" Type="http://schemas.openxmlformats.org/officeDocument/2006/relationships/hyperlink" Target="https://www.adblps-graines-cactus.com/galerie/Sulcorebutia/Sulcorebutia_cardenasiana_nova_Pasorapa_2600m_RH_784_RH'07'10_Aa1_ref-8304.jpg" TargetMode="External"/><Relationship Id="rId1220" Type="http://schemas.openxmlformats.org/officeDocument/2006/relationships/hyperlink" Target="https://www.adblps-graines-cactus.com/galerie/Rebutia/Rebutia_buiningiana_Santa_Victoria_WR_511_HB'98_Aa1_ref-1344.jpg" TargetMode="External"/><Relationship Id="rId1318" Type="http://schemas.openxmlformats.org/officeDocument/2006/relationships/hyperlink" Target="https://www.adblps-graines-cactus.com/galerie/Rebutia/Rebutia_schatzliana_Cula_Chajra_3000m_RH_2092a_(cl6)_RH'10_Aa1_ref-6596.jpg" TargetMode="External"/><Relationship Id="rId1525" Type="http://schemas.openxmlformats.org/officeDocument/2006/relationships/hyperlink" Target="https://www.adblps-graines-cactus.com/galerie/Rebutia/Rebutia_steinmannii_camargoensis_WR_311_WK'96_Eb2_ref-1574.jpg" TargetMode="External"/><Relationship Id="rId2923" Type="http://schemas.openxmlformats.org/officeDocument/2006/relationships/hyperlink" Target="https://www.adblps-graines-cactus.com/galerie/Turbinicarpus/Turbinicarpus_schmiedickeanus_misakii_Lazaro_Cardenas_1350m_(=T,_sanchez-mejorada)_GM_1018_RM'JM'12_Aa2_ref-10991.jpg" TargetMode="External"/><Relationship Id="rId1732" Type="http://schemas.openxmlformats.org/officeDocument/2006/relationships/hyperlink" Target="https://www.adblps-graines-cactus.com/galerie/Escobaria/Escobaria_vivipara_radiosa_Lz_758_U_6516'06_Aa1_ref-6491.jpg" TargetMode="External"/><Relationship Id="rId3185" Type="http://schemas.openxmlformats.org/officeDocument/2006/relationships/hyperlink" Target="https://www.adblps-graines-cactus.com/galerie/Turbinicarpus/Turbinicarpus_schmiedickeanus_macrochele_Dr_Arroyo_GK_1810'92_Aa3_ref-1779.jpg" TargetMode="External"/><Relationship Id="rId24" Type="http://schemas.openxmlformats.org/officeDocument/2006/relationships/hyperlink" Target="https://www.adblps-graines-cactus.com/galerie/Acanthocalycium/Acanthocalycium_thionanthum_N,_Cafayate_AW_224_ChL'11_Aa1_ref-6378.jpg" TargetMode="External"/><Relationship Id="rId2299" Type="http://schemas.openxmlformats.org/officeDocument/2006/relationships/hyperlink" Target="https://www.adblps-graines-cactus.com/galerie/Eriosyce/Eriosyce_crispa_atroviridis_v,_huascensis_DH_942'96_Aa2_ref-2653.jpg" TargetMode="External"/><Relationship Id="rId3045" Type="http://schemas.openxmlformats.org/officeDocument/2006/relationships/hyperlink" Target="https://www.adblps-graines-cactus.com/galerie/Neowerdermannia/Neowerdermannia_chilensis_Putre_CS_21,1_27_(cl2)_CS'01_Aa1_ref-2332.jpg" TargetMode="External"/><Relationship Id="rId3252" Type="http://schemas.openxmlformats.org/officeDocument/2006/relationships/hyperlink" Target="https://www.adblps-graines-cactus.com/galerie/Pachycormus/Pachycormus_discolor_JM'14_Aa7_ref-8004.jpg" TargetMode="External"/><Relationship Id="rId173" Type="http://schemas.openxmlformats.org/officeDocument/2006/relationships/hyperlink" Target="https://www.adblps-graines-cactus.com/galerie/Cleistocactus/Cleistocactus_baumannii_17km_SW,_Villa_de_Soto_637m_RFPA_1034,01_TG'25_Aa1_ref-14212.jpg" TargetMode="External"/><Relationship Id="rId380" Type="http://schemas.openxmlformats.org/officeDocument/2006/relationships/hyperlink" Target="https://www.adblps-graines-cactus.com/galerie/Eriosyce/Eriosyce_tenebrica_riparia_Trapiche_250m_(fa,_fankhauseri)_AWC_608_AWC'00_Aa9_ref-2330.jpg" TargetMode="External"/><Relationship Id="rId2061" Type="http://schemas.openxmlformats.org/officeDocument/2006/relationships/hyperlink" Target="https://www.adblps-graines-cactus.com/galerie/Lobivia/Lobivia_huascha_Los_Gutierrez_1939m_RFPA_1052,04_TG'25_Aa1_ref-14385.jpg" TargetMode="External"/><Relationship Id="rId3112" Type="http://schemas.openxmlformats.org/officeDocument/2006/relationships/hyperlink" Target="https://www.adblps-graines-cactus.com/galerie/Puna/Puna_subterranea_(Cumulopuntia)_Aa1_ref-10013.jpg" TargetMode="External"/><Relationship Id="rId240" Type="http://schemas.openxmlformats.org/officeDocument/2006/relationships/hyperlink" Target="https://www.adblps-graines-cactus.com/galerie/Coryphantha/Coryphantha_clavata_stipitata_FO_137_MG_88,4'97_Fc3_ref-118.jpg" TargetMode="External"/><Relationship Id="rId478" Type="http://schemas.openxmlformats.org/officeDocument/2006/relationships/hyperlink" Target="https://www.adblps-graines-cactus.com/galerie/Escobaria/Escobaria_missouriensis_Lubbock_GK_4679'18_Aa1_ref-13233.jpg" TargetMode="External"/><Relationship Id="rId685" Type="http://schemas.openxmlformats.org/officeDocument/2006/relationships/hyperlink" Target="https://www.adblps-graines-cactus.com/galerie/Lobivia/Lobivia_jajoana_buiningiana_montagnes_autour_de_Volcan_FR_55_JL'92_Aa1_ref-2160.jpg" TargetMode="External"/><Relationship Id="rId892" Type="http://schemas.openxmlformats.org/officeDocument/2006/relationships/hyperlink" Target="https://www.adblps-graines-cactus.com/galerie/Mammillaria/Mammillaria_prolifera_texana_LF'75_Aa1_ref-900.jpg" TargetMode="External"/><Relationship Id="rId2159" Type="http://schemas.openxmlformats.org/officeDocument/2006/relationships/hyperlink" Target="https://www.adblps-graines-cactus.com/galerie/Acanthocalycium/Acanthocalycium_spiniflorum_B_15_GK_1870'89_Ef2_ref-6.jpg" TargetMode="External"/><Relationship Id="rId2366" Type="http://schemas.openxmlformats.org/officeDocument/2006/relationships/hyperlink" Target="https://www.adblps-graines-cactus.com/galerie/Gymnocalycium/Gymnocalycium_andreae_albiflorum_MG_454,02'95_Aa1_ref-411.jpg" TargetMode="External"/><Relationship Id="rId2573" Type="http://schemas.openxmlformats.org/officeDocument/2006/relationships/hyperlink" Target="https://www.adblps-graines-cactus.com/galerie/Mammillaria/Mammillaria_sp,_aff._roseoalba_Dr_Arroyo_DH_607'94_Ad7_ref-996.jpg" TargetMode="External"/><Relationship Id="rId2780" Type="http://schemas.openxmlformats.org/officeDocument/2006/relationships/hyperlink" Target="https://www.adblps-graines-cactus.com/galerie/Sulcorebutia/Sulcorebutia_tarabucoensis_Presto-Tarabuco_3250m_RH_766_(cl2)_RH'16_Aa1_ref-11091.jpg" TargetMode="External"/><Relationship Id="rId100" Type="http://schemas.openxmlformats.org/officeDocument/2006/relationships/hyperlink" Target="https://www.adblps-graines-cactus.com/galerie/Astrophytum/Astrophytum_asterias_'Super_Kabuto'_DH_993'96_Aa7_ref-44.jpg" TargetMode="External"/><Relationship Id="rId338" Type="http://schemas.openxmlformats.org/officeDocument/2006/relationships/hyperlink" Target="https://www.adblps-graines-cactus.com/galerie/Echinopsis/Echinopsis_leucantha_1km_N,_entree_usine_Agua_Villavicencio_RFPA_850,03_TG'24_Aa1_ref-13546.jpg" TargetMode="External"/><Relationship Id="rId545" Type="http://schemas.openxmlformats.org/officeDocument/2006/relationships/hyperlink" Target="https://www.adblps-graines-cactus.com/galerie/Gymnocalycium/Gymnocalycium_kroenleinii_funettae_Sierra_de_Los_Quinteros_HV_1677_AL_NS16,26'LB_299_16'17_Aa2_ref-10422.jpg" TargetMode="External"/><Relationship Id="rId752" Type="http://schemas.openxmlformats.org/officeDocument/2006/relationships/hyperlink" Target="https://www.adblps-graines-cactus.com/galerie/Maihueniopsis/Maihueniopsis_mandragora_RM'JM'10'17_Aa1_ref-11060.jpg" TargetMode="External"/><Relationship Id="rId1175" Type="http://schemas.openxmlformats.org/officeDocument/2006/relationships/hyperlink" Target="https://www.adblps-graines-cactus.com/galerie/Pterocactus/Pterocactus_australis_ensemble_Ad4_ref-2731.jpg" TargetMode="External"/><Relationship Id="rId1382" Type="http://schemas.openxmlformats.org/officeDocument/2006/relationships/hyperlink" Target="https://www.adblps-graines-cactus.com/galerie/Rebutia/Rebutia_atrovirens_WR_515_DSW'WR'07_Aa1_ref-4900.jpg" TargetMode="External"/><Relationship Id="rId2019" Type="http://schemas.openxmlformats.org/officeDocument/2006/relationships/hyperlink" Target="https://www.adblps-graines-cactus.com/galerie/Gymnocalycium/Gymnocalycium_kroenleinii_N,_Chepes_RFPA_442,01_AL_NS16,35'17_Aa4_ref-9830.jpg" TargetMode="External"/><Relationship Id="rId2226" Type="http://schemas.openxmlformats.org/officeDocument/2006/relationships/hyperlink" Target="https://www.adblps-graines-cactus.com/galerie/Coryphantha/Coryphantha_maiz-tablasensis_DH_488'94_Aa1_ref-13349.jpg" TargetMode="External"/><Relationship Id="rId2433" Type="http://schemas.openxmlformats.org/officeDocument/2006/relationships/hyperlink" Target="https://www.adblps-graines-cactus.com/galerie/Lobivia/Lobivia_aurea_quinescensis_Quines_WR_112_SS_316'97_Aa5_ref-522.jpg" TargetMode="External"/><Relationship Id="rId2640" Type="http://schemas.openxmlformats.org/officeDocument/2006/relationships/hyperlink" Target="https://www.adblps-graines-cactus.com/galerie/Rebutia/Rebutia_residua'lateritia_Canaletas_2300m_RH_1011_RH'02_Aa1_ref-2695.jpg" TargetMode="External"/><Relationship Id="rId2878" Type="http://schemas.openxmlformats.org/officeDocument/2006/relationships/hyperlink" Target="https://www.adblps-graines-cactus.com/galerie/Turbinicarpus/Turbinicarpus_pseudomacrochele_alenae_Cardonal_Rog_199_Pz_2429'12_Aa4_ref-10391.jpg" TargetMode="External"/><Relationship Id="rId405" Type="http://schemas.openxmlformats.org/officeDocument/2006/relationships/hyperlink" Target="https://www.adblps-graines-cactus.com/galerie/Eriosyce/Eriosyce_heinrichiana_simulans_DH_963'98_Aa1_ref-6490.jpg" TargetMode="External"/><Relationship Id="rId612" Type="http://schemas.openxmlformats.org/officeDocument/2006/relationships/hyperlink" Target="https://www.adblps-graines-cactus.com/galerie/Gymnocalycium/Gymnocalycium_bodenbenderianum_U_40'95_Eo1_ref-466.jpg" TargetMode="External"/><Relationship Id="rId1035" Type="http://schemas.openxmlformats.org/officeDocument/2006/relationships/hyperlink" Target="https://www.adblps-graines-cactus.com/galerie/Notocactus/Notocactus_sessiliflorus_GK_1851'89_En2_ref-1244.jpg" TargetMode="External"/><Relationship Id="rId1242" Type="http://schemas.openxmlformats.org/officeDocument/2006/relationships/hyperlink" Target="https://www.adblps-graines-cactus.com/galerie/Rebutia/Rebutia_fiebrigii_pilayensis_Mizque_2600m_(=R,_leuconella)_KK_1835_U_5171'98_Aa2_ref-1397.jpg" TargetMode="External"/><Relationship Id="rId1687" Type="http://schemas.openxmlformats.org/officeDocument/2006/relationships/hyperlink" Target="https://www.adblps-graines-cactus.com/galerie/Echinocereus/Echinocereus_triglochidiatus_Mesa_Co_SB_686_MG_277,69'95_pro_parte2_Aa1_ref-9120.jpg" TargetMode="External"/><Relationship Id="rId1894" Type="http://schemas.openxmlformats.org/officeDocument/2006/relationships/hyperlink" Target="https://www.adblps-graines-cactus.com/galerie/Rebutia/Rebutia_euanthema_Volcan_MN_46_SS_793'97_Aa2_ref-1499.jpg" TargetMode="External"/><Relationship Id="rId2500" Type="http://schemas.openxmlformats.org/officeDocument/2006/relationships/hyperlink" Target="https://www.adblps-graines-cactus.com/galerie/Mammillaria/Mammillaria_glassii_Cola_de_Caballo_ESP_8'80_WHx'16_Aa2_ref-11259.jpg" TargetMode="External"/><Relationship Id="rId2738" Type="http://schemas.openxmlformats.org/officeDocument/2006/relationships/hyperlink" Target="https://www.adblps-graines-cactus.com/galerie/Sulcorebutia/Sulcorebutia_krugerae_ex,_Cardenas_Aa1_ref-8371.jpg" TargetMode="External"/><Relationship Id="rId2945" Type="http://schemas.openxmlformats.org/officeDocument/2006/relationships/hyperlink" Target="https://www.adblps-graines-cactus.com/galerie/Weingartia/Weingartia_sucrensis_GK_1837'89_Ec3_ref-1848.jpg" TargetMode="External"/><Relationship Id="rId917" Type="http://schemas.openxmlformats.org/officeDocument/2006/relationships/hyperlink" Target="https://www.adblps-graines-cactus.com/galerie/Mammillaria/Mammillaria_formosa_Huizache_AdB_1,22_GPS'93_Fu3_ref-976.jpg" TargetMode="External"/><Relationship Id="rId1102" Type="http://schemas.openxmlformats.org/officeDocument/2006/relationships/hyperlink" Target="https://www.adblps-graines-cactus.com/galerie/Parodia/Parodia_purpureo-aurea_L_937_GK'92_Ed1_ref-1264.jpg" TargetMode="External"/><Relationship Id="rId1547" Type="http://schemas.openxmlformats.org/officeDocument/2006/relationships/hyperlink" Target="https://www.adblps-graines-cactus.com/galerie/Rebutia/Rebutia_edeltraudae_RW_66_SS_779'97_Fu1_ref-1590.jpg" TargetMode="External"/><Relationship Id="rId1754" Type="http://schemas.openxmlformats.org/officeDocument/2006/relationships/hyperlink" Target="https://www.adblps-graines-cactus.com/galerie/Gymnocalycium/Gymnocalycium_bruchii_pawlowskyi_Santa_Cruz_930m_RH_2939a_RH'12_Aa1_ref-8367.jpg" TargetMode="External"/><Relationship Id="rId1961" Type="http://schemas.openxmlformats.org/officeDocument/2006/relationships/hyperlink" Target="https://www.adblps-graines-cactus.com/galerie/Sulcorebutia/Sulcorebutia_mizquensis_U_1959'93_Ea2_ref-1700.jpg" TargetMode="External"/><Relationship Id="rId2805" Type="http://schemas.openxmlformats.org/officeDocument/2006/relationships/hyperlink" Target="https://www.adblps-graines-cactus.com/galerie/Tephrocactus/Tephrocactus_aoracanthus_N,_Villa_Nueva_RFPA_861,01_TG'24_Aa1_ref-13578.jpg" TargetMode="External"/><Relationship Id="rId46" Type="http://schemas.openxmlformats.org/officeDocument/2006/relationships/hyperlink" Target="https://www.adblps-graines-cactus.com/galerie/Arequipa/Arequipa_hempeliana_australis_W,_Zapahuira_PCO_1061-01_PCO'06_Aa1_ref-9510.jpg" TargetMode="External"/><Relationship Id="rId1407" Type="http://schemas.openxmlformats.org/officeDocument/2006/relationships/hyperlink" Target="https://www.adblps-graines-cactus.com/galerie/Rebutia/Rebutia_einsteinii_aureiflora_fa,_albilongiseta_GK_3580'98_Aa1_ref-2482.jpg" TargetMode="External"/><Relationship Id="rId1614" Type="http://schemas.openxmlformats.org/officeDocument/2006/relationships/hyperlink" Target="https://www.adblps-graines-cactus.com/galerie/Sulcorebutia/Sulcorebutia_tarabucoensis_S,_Zudanez_2670m_RH_3105_(cl10)_RH'15_Aa2_ref-11097.jpg" TargetMode="External"/><Relationship Id="rId1821" Type="http://schemas.openxmlformats.org/officeDocument/2006/relationships/hyperlink" Target="https://www.adblps-graines-cactus.com/galerie/Mammillaria/Mammillaria_xaltianguensis_aguilensis_DH_317'98_Eu9_ref-779.jpg" TargetMode="External"/><Relationship Id="rId3067" Type="http://schemas.openxmlformats.org/officeDocument/2006/relationships/hyperlink" Target="https://www.adblps-graines-cactus.com/galerie/Notocactus/Notocactus_mammulosus_gracilior_DV_74g_SW_2283'98_Aa6_ref-1121.jpg" TargetMode="External"/><Relationship Id="rId195" Type="http://schemas.openxmlformats.org/officeDocument/2006/relationships/hyperlink" Target="https://www.adblps-graines-cactus.com/galerie/Copiapoa/Copiapoa_echinata_11km_S,_Rio_Copiapo_RCP_29_RCP'06_Aa1_ref-8363.jpg" TargetMode="External"/><Relationship Id="rId1919" Type="http://schemas.openxmlformats.org/officeDocument/2006/relationships/hyperlink" Target="https://www.adblps-graines-cactus.com/galerie/Rebutia/Rebutia_tarvitaensis_S,_Cinti_FR_773_U_5317'99_Aa1_ref-2497.jpg" TargetMode="External"/><Relationship Id="rId2083" Type="http://schemas.openxmlformats.org/officeDocument/2006/relationships/hyperlink" Target="https://www.adblps-graines-cactus.com/galerie/Mammillaria/Mammillaria_alamensis_Sierra_de_Alamos_1500-2000m_L_1401_MG_551,991'98_Aa1_ref-7304.jpg" TargetMode="External"/><Relationship Id="rId2290" Type="http://schemas.openxmlformats.org/officeDocument/2006/relationships/hyperlink" Target="https://www.adblps-graines-cactus.com/galerie/Eriosyce/Eriosyce_esmeraldana_embouchure_de_la_Quebrada_Grande_AWC_735_AWC'00_Aa6_ref-2324.jpg" TargetMode="External"/><Relationship Id="rId2388" Type="http://schemas.openxmlformats.org/officeDocument/2006/relationships/hyperlink" Target="https://www.adblps-graines-cactus.com/galerie/Gymnocalycium/Gymnocalycium_platense_(leptanthum)_corps_vert_MG_481'97_pro_parte2_Cb1_ref-2096.jpg" TargetMode="External"/><Relationship Id="rId2595" Type="http://schemas.openxmlformats.org/officeDocument/2006/relationships/hyperlink" Target="https://www.adblps-graines-cactus.com/galerie/Neolloydia/Neolloydia_conoidea_SB_379_MG_379'96_Ex2_ref-1027.jpg" TargetMode="External"/><Relationship Id="rId3134" Type="http://schemas.openxmlformats.org/officeDocument/2006/relationships/hyperlink" Target="https://www.adblps-graines-cactus.com/galerie/Rebutia/Rebutia_sp,_nova_Rio_Honda_3450m_RH_173c_RH'10_Aa2_ref-7143.jpg" TargetMode="External"/><Relationship Id="rId262" Type="http://schemas.openxmlformats.org/officeDocument/2006/relationships/hyperlink" Target="https://www.adblps-graines-cactus.com/galerie/Echinocereus/Echinocereus_viereckii_moricallii_S,_Monterrey_L_1221_MG_281,75'97_Aa4_ref-131.jpg" TargetMode="External"/><Relationship Id="rId567" Type="http://schemas.openxmlformats.org/officeDocument/2006/relationships/hyperlink" Target="https://www.adblps-graines-cactus.com/galerie/Gymnocalycium/Gymnocalycium_bayrianum_MG_457,18'98_Aa5_ref-2678.jpg" TargetMode="External"/><Relationship Id="rId1197" Type="http://schemas.openxmlformats.org/officeDocument/2006/relationships/hyperlink" Target="https://www.adblps-graines-cactus.com/galerie/Puna/Puna_clavarioides_(cl1)_GK_8832'05_Aa1_ref-9442.jpg" TargetMode="External"/><Relationship Id="rId2150" Type="http://schemas.openxmlformats.org/officeDocument/2006/relationships/hyperlink" Target="https://www.adblps-graines-cactus.com/galerie/Matucana/Matucana_aurantiaca_pallarensis_DH_878'96_Aa4_ref-2761.jpg" TargetMode="External"/><Relationship Id="rId2248" Type="http://schemas.openxmlformats.org/officeDocument/2006/relationships/hyperlink" Target="https://www.adblps-graines-cactus.com/galerie/Echinocereus/Echinocereus_pulchellus_sharpii_N,_San_Roberto_MG_246,705'94_Aa4_ref-149.jpg" TargetMode="External"/><Relationship Id="rId3201" Type="http://schemas.openxmlformats.org/officeDocument/2006/relationships/hyperlink" Target="https://www.adblps-graines-cactus.com/galerie/Aloe/Aloe_albiflora_Madagascar_LFt'23_Aa2_ref-13246.jpg" TargetMode="External"/><Relationship Id="rId122" Type="http://schemas.openxmlformats.org/officeDocument/2006/relationships/hyperlink" Target="https://www.adblps-graines-cactus.com/galerie/Astrophytum/Astrophytum_myriostigma_nudum_DH_414'98_Fa1_ref-1905.jpg" TargetMode="External"/><Relationship Id="rId774" Type="http://schemas.openxmlformats.org/officeDocument/2006/relationships/hyperlink" Target="https://www.adblps-graines-cactus.com/galerie/Mammillaria/Mammillaria_blossfeldiana_DH_601'91_Ex3_ref-669.jpg" TargetMode="External"/><Relationship Id="rId981" Type="http://schemas.openxmlformats.org/officeDocument/2006/relationships/hyperlink" Target="https://www.adblps-graines-cactus.com/galerie/Notocactus/Notocactus_brederooianus_MG_1047,765'95_Bo2_ref-2363.jpg" TargetMode="External"/><Relationship Id="rId1057" Type="http://schemas.openxmlformats.org/officeDocument/2006/relationships/hyperlink" Target="https://www.adblps-graines-cactus.com/galerie/Notocactus/Notocactus_submammulosus_Uruguay_SAPO_3BJ09_AL_NS19,70'22_Aa2_ref-13163.jpg" TargetMode="External"/><Relationship Id="rId2010" Type="http://schemas.openxmlformats.org/officeDocument/2006/relationships/hyperlink" Target="https://www.adblps-graines-cactus.com/galerie/Gymnocalycium/Gymnocalycium_andreae_carolinense_Piedra_del_Agua_1630m_RH_2794_RH'07_Aa1_ref-6550.jpg" TargetMode="External"/><Relationship Id="rId2455" Type="http://schemas.openxmlformats.org/officeDocument/2006/relationships/hyperlink" Target="https://www.adblps-graines-cactus.com/galerie/Lobivia/Lobivia_maximilliana_Copacabana_4060m_RMSD_258-2_AL_NS15,72'22_Aa2_ref-12664.jpg" TargetMode="External"/><Relationship Id="rId2662" Type="http://schemas.openxmlformats.org/officeDocument/2006/relationships/hyperlink" Target="https://www.adblps-graines-cactus.com/galerie/Rebutia/Rebutia_pygmaea_setifera_WR_333b_AW'03_Aa1_ref-2493.jpg" TargetMode="External"/><Relationship Id="rId427" Type="http://schemas.openxmlformats.org/officeDocument/2006/relationships/hyperlink" Target="https://www.adblps-graines-cactus.com/galerie/Eriosyce/Eriosyce_paucicostata_FR_521_U_1536'97_pro_parte1_Eo3_ref-1055.jpg" TargetMode="External"/><Relationship Id="rId634" Type="http://schemas.openxmlformats.org/officeDocument/2006/relationships/hyperlink" Target="https://www.adblps-graines-cactus.com/galerie/Lobivia/Lobivia_aurea_nova_WR_711d_SS_319'97_Ed3_ref-521.jpg" TargetMode="External"/><Relationship Id="rId841" Type="http://schemas.openxmlformats.org/officeDocument/2006/relationships/hyperlink" Target="https://www.adblps-graines-cactus.com/galerie/Mammillaria/Mammillaria_guerreronis_DH_1066'07_Aa4_ref-8282.jpg" TargetMode="External"/><Relationship Id="rId1264" Type="http://schemas.openxmlformats.org/officeDocument/2006/relationships/hyperlink" Target="https://www.adblps-graines-cactus.com/galerie/Rebutia/Rebutia_heliosa_condorensis_Junacas_2600m_aiguillons_bruns_RH_1024_SS_818'97_pro_parte_2_Aa1_ref-10489.jpg" TargetMode="External"/><Relationship Id="rId1471" Type="http://schemas.openxmlformats.org/officeDocument/2006/relationships/hyperlink" Target="https://www.adblps-graines-cactus.com/galerie/Rebutia/Rebutia_pygmaea_haagei_W,_Uturuncu_BLMT_725,07_MLo'10_Aa3_ref-5809.jpg" TargetMode="External"/><Relationship Id="rId1569" Type="http://schemas.openxmlformats.org/officeDocument/2006/relationships/hyperlink" Target="https://www.adblps-graines-cactus.com/galerie/Rebutia/Rebutia_senilis_cana_U_307'91_Aa5_ref-1618.jpg" TargetMode="External"/><Relationship Id="rId2108" Type="http://schemas.openxmlformats.org/officeDocument/2006/relationships/hyperlink" Target="https://www.adblps-graines-cactus.com/galerie/Mammillaria/Mammillaria_pennispinosa_W,_Bermejillo_WTH_234_WHx'16_Aa1_ref-9877.jpg" TargetMode="External"/><Relationship Id="rId2315" Type="http://schemas.openxmlformats.org/officeDocument/2006/relationships/hyperlink" Target="https://www.adblps-graines-cactus.com/galerie/Eriosyce/Eriosyce_pygmaea_gracilis_pres_de_Caldera_FR_495_GK_3068'04_Aa8_ref-5774.jpg" TargetMode="External"/><Relationship Id="rId2522" Type="http://schemas.openxmlformats.org/officeDocument/2006/relationships/hyperlink" Target="https://www.adblps-graines-cactus.com/galerie/Mammillaria/Mammillaria_carmenae_DH_1043'97_Aa2_ref-879.jpg" TargetMode="External"/><Relationship Id="rId2967" Type="http://schemas.openxmlformats.org/officeDocument/2006/relationships/hyperlink" Target="https://www.adblps-graines-cactus.com/galerie/Aloe/Aloe_pictifolia_Kouga_Dam_JAA'14_Aa1_ref-7751.jpg" TargetMode="External"/><Relationship Id="rId701" Type="http://schemas.openxmlformats.org/officeDocument/2006/relationships/hyperlink" Target="https://www.adblps-graines-cactus.com/galerie/Lobivia/Lobivia_marsoneri_iridescens_MN_56_SS_473'98_Eg2_ref-587.jpg" TargetMode="External"/><Relationship Id="rId939" Type="http://schemas.openxmlformats.org/officeDocument/2006/relationships/hyperlink" Target="https://www.adblps-graines-cactus.com/galerie/Mammillaria/Mammillaria_mammillaris_36847X_MS_43'97_Cf2_ref-1003.jpg" TargetMode="External"/><Relationship Id="rId1124" Type="http://schemas.openxmlformats.org/officeDocument/2006/relationships/hyperlink" Target="https://www.adblps-graines-cactus.com/galerie/Parodia/Parodia_sanagasta_MG_1142,26'96_El1_ref-1292.jpg" TargetMode="External"/><Relationship Id="rId1331" Type="http://schemas.openxmlformats.org/officeDocument/2006/relationships/hyperlink" Target="https://www.adblps-graines-cactus.com/galerie/Rebutia/Rebutia_sp,_aff._residua_Escayachi_Sama_3500m_(ex_tuberosa)_KK_859_SS_1066'98_pro_parte1_Ea1_ref-1446.jpg" TargetMode="External"/><Relationship Id="rId1776" Type="http://schemas.openxmlformats.org/officeDocument/2006/relationships/hyperlink" Target="https://www.adblps-graines-cactus.com/galerie/Gymnocalycium/Gymnocalycium_saglionis_minimum_n._n._SE_Ancasti-Barranca_pass_902m_BKN_75C_CB-010739'06_Aa3_ref-8863.jpg" TargetMode="External"/><Relationship Id="rId1983" Type="http://schemas.openxmlformats.org/officeDocument/2006/relationships/hyperlink" Target="https://www.adblps-graines-cactus.com/galerie/Thelocactus/Thelocactus_matudae_GK_2213'91_Ee9_ref-2585.jpg" TargetMode="External"/><Relationship Id="rId2827" Type="http://schemas.openxmlformats.org/officeDocument/2006/relationships/hyperlink" Target="https://www.adblps-graines-cactus.com/galerie/Thelocactus/Thelocactus_leucacanthus_ehrenbergii_DH_455'98_Aa2_ref-2575.jpg" TargetMode="External"/><Relationship Id="rId68" Type="http://schemas.openxmlformats.org/officeDocument/2006/relationships/hyperlink" Target="https://www.adblps-graines-cactus.com/galerie/Ariocarpus/Ariocarpus_kotschoubeyanus_nova_DH_1006'96_pro_parte2_Aa2_ref-7125.jpg" TargetMode="External"/><Relationship Id="rId1429" Type="http://schemas.openxmlformats.org/officeDocument/2006/relationships/hyperlink" Target="https://www.adblps-graines-cactus.com/galerie/Rebutia/Rebutia_nigricans_carmeniana_MN_82_SS_828'97_Eg1_ref-1513.jpg" TargetMode="External"/><Relationship Id="rId1636" Type="http://schemas.openxmlformats.org/officeDocument/2006/relationships/hyperlink" Target="https://www.adblps-graines-cactus.com/galerie/Blossfeldia/Blossfeldia_grandiflora_Bolivie_GK_8821'99_Ba1_ref-1924.jpg" TargetMode="External"/><Relationship Id="rId1843" Type="http://schemas.openxmlformats.org/officeDocument/2006/relationships/hyperlink" Target="https://www.adblps-graines-cactus.com/galerie/Mammillaria/Mammillaria_coahuilensis_GK_3670'90_Fu7_ref-986.jpg" TargetMode="External"/><Relationship Id="rId3089" Type="http://schemas.openxmlformats.org/officeDocument/2006/relationships/hyperlink" Target="https://www.adblps-graines-cactus.com/galerie/Parodia/Parodia_microthele_MG_1135'95_Ca1_ref-1287.jpg" TargetMode="External"/><Relationship Id="rId1703" Type="http://schemas.openxmlformats.org/officeDocument/2006/relationships/hyperlink" Target="https://www.adblps-graines-cactus.com/galerie/Eriosyce/Eriosyce_islayensis_bicolor_SS_299'97_Bn1_ref-486.jpg" TargetMode="External"/><Relationship Id="rId1910" Type="http://schemas.openxmlformats.org/officeDocument/2006/relationships/hyperlink" Target="https://www.adblps-graines-cactus.com/galerie/Rebutia/Rebutia_pygmaea_pelzliana_La_Quiaca_WR_333a_RH'Wessner'08_Aa5_ref-7142.jpg" TargetMode="External"/><Relationship Id="rId3156" Type="http://schemas.openxmlformats.org/officeDocument/2006/relationships/hyperlink" Target="https://www.adblps-graines-cactus.com/galerie/Sulcorebutia/Sulcorebutia_steinbachii_(glomerispina)_GK_1752'99_Aa1_ref-1721.jpg" TargetMode="External"/><Relationship Id="rId284" Type="http://schemas.openxmlformats.org/officeDocument/2006/relationships/hyperlink" Target="https://www.adblps-graines-cactus.com/galerie/Echinocereus/Echinocereus_grandis_Isla_San_Lorenzo_L_16_SW_4090'96_Ed2_ref-1986.jpg" TargetMode="External"/><Relationship Id="rId491" Type="http://schemas.openxmlformats.org/officeDocument/2006/relationships/hyperlink" Target="https://www.adblps-graines-cactus.com/galerie/Frailea/Frailea_phaeodisca_HU_75_SS_205'97_Ep5_ref-343.jpg" TargetMode="External"/><Relationship Id="rId2172" Type="http://schemas.openxmlformats.org/officeDocument/2006/relationships/hyperlink" Target="https://www.adblps-graines-cactus.com/galerie/Astrophytum/Astrophytum_asterias_'cultivar_15x56'_RM'JP'15_Aa1_ref-10513.jpg" TargetMode="External"/><Relationship Id="rId3016" Type="http://schemas.openxmlformats.org/officeDocument/2006/relationships/hyperlink" Target="https://www.adblps-graines-cactus.com/galerie/Lithops/Lithops_bromfieldii_mennellii_25km_SW,SW.W._Upington_C_44_SCA_LI_24'20_Aa1_ref-13928.jpg" TargetMode="External"/><Relationship Id="rId3223" Type="http://schemas.openxmlformats.org/officeDocument/2006/relationships/hyperlink" Target="https://www.adblps-graines-cactus.com/galerie/Cotyledon/Cotyledon_orbiculata_Bontebok_N,P._100m_RH_1826h_RH'20_Aa2_ref-11237.jpg" TargetMode="External"/><Relationship Id="rId144" Type="http://schemas.openxmlformats.org/officeDocument/2006/relationships/hyperlink" Target="https://www.adblps-graines-cactus.com/galerie/Austrocylindropuntia/Austrocylindropuntia_shaferi_E,_Tankharani_Abra_3150m_(ex_A,_vestita)_RH_4132a_RH'15_Aa1_ref-11057.jpg" TargetMode="External"/><Relationship Id="rId589" Type="http://schemas.openxmlformats.org/officeDocument/2006/relationships/hyperlink" Target="https://www.adblps-graines-cactus.com/galerie/Gymnocalycium/Gymnocalycium_spegazzinii_Qda_de_las_Conchas_1532m_RFPA_1112,01_TG'25_Aa1_ref-14354.jpg" TargetMode="External"/><Relationship Id="rId796" Type="http://schemas.openxmlformats.org/officeDocument/2006/relationships/hyperlink" Target="https://www.adblps-graines-cactus.com/galerie/Mammillaria/Mammillaria_herrerae_MG_687'98_Fu7_ref-705.jpg" TargetMode="External"/><Relationship Id="rId2477" Type="http://schemas.openxmlformats.org/officeDocument/2006/relationships/hyperlink" Target="https://www.adblps-graines-cactus.com/galerie/Mammillaria/Mammillaria_magnifica_minor_MG_745,5'99_Aa4_ref-2742.jpg" TargetMode="External"/><Relationship Id="rId2684" Type="http://schemas.openxmlformats.org/officeDocument/2006/relationships/hyperlink" Target="https://www.adblps-graines-cactus.com/galerie/Setiechinopsis/Setiechinopsis_mirabilis_longispinus_JD'95_Aa4_ref-1637.jpg" TargetMode="External"/><Relationship Id="rId351" Type="http://schemas.openxmlformats.org/officeDocument/2006/relationships/hyperlink" Target="https://www.adblps-graines-cactus.com/galerie/Echinopsis/Echinopsis_obrepanda_purpurea_DH_39'07_Aa2_ref-8403.jpg" TargetMode="External"/><Relationship Id="rId449" Type="http://schemas.openxmlformats.org/officeDocument/2006/relationships/hyperlink" Target="https://www.adblps-graines-cactus.com/galerie/Eriosyce/Eriosyce_subgibbosa_clavata_La_Rojas_RCPB_122,02_RCPB'11_Aa3_ref-6462.jpg" TargetMode="External"/><Relationship Id="rId656" Type="http://schemas.openxmlformats.org/officeDocument/2006/relationships/hyperlink" Target="https://www.adblps-graines-cactus.com/galerie/Lobivia/Lobivia_haematantha_densispina_GK_800'92_Ee2_ref-551.jpg" TargetMode="External"/><Relationship Id="rId863" Type="http://schemas.openxmlformats.org/officeDocument/2006/relationships/hyperlink" Target="https://www.adblps-graines-cactus.com/galerie/Mammillaria/Mammillaria_crucigera_Teotitlan_forme_restant_longtemps_simple_WBr'08_Aa2_ref-9062.jpg" TargetMode="External"/><Relationship Id="rId1079" Type="http://schemas.openxmlformats.org/officeDocument/2006/relationships/hyperlink" Target="https://www.adblps-graines-cactus.com/galerie/Opuntia/Opuntia_sulphurea_sommet_Sierra_Azules_RFPA_929,06_TG'24_Aa1_ref-13574.jpg" TargetMode="External"/><Relationship Id="rId1286" Type="http://schemas.openxmlformats.org/officeDocument/2006/relationships/hyperlink" Target="https://www.adblps-graines-cactus.com/galerie/Rebutia/Rebutia_lateritia_Potosi-Ballestro_3800m_KK_1519_U_4128'03_Aa1_ref-4160.jpg" TargetMode="External"/><Relationship Id="rId1493" Type="http://schemas.openxmlformats.org/officeDocument/2006/relationships/hyperlink" Target="https://www.adblps-graines-cactus.com/galerie/Rebutia/Rebutia_pygmaea_orurensis_DH_760'95_Fu1_ref-1551.jpg" TargetMode="External"/><Relationship Id="rId2032" Type="http://schemas.openxmlformats.org/officeDocument/2006/relationships/hyperlink" Target="https://www.adblps-graines-cactus.com/galerie/Gymnocalycium/Gymnocalycium_schuetzianum_fleurs_rouges_JLo'96_Aa2_ref-446.jpg" TargetMode="External"/><Relationship Id="rId2337" Type="http://schemas.openxmlformats.org/officeDocument/2006/relationships/hyperlink" Target="https://www.adblps-graines-cactus.com/galerie/Escobaria/Escobaria_zilziana_SB_602_MG_411'97_Aa1_ref-270.jpg" TargetMode="External"/><Relationship Id="rId2544" Type="http://schemas.openxmlformats.org/officeDocument/2006/relationships/hyperlink" Target="https://www.adblps-graines-cactus.com/galerie/Mammillaria/Mammillaria_kraehenbuehlii_Tamazulapan_2200m_ML_36_ML'01_Aa8_ref-2251.jpg" TargetMode="External"/><Relationship Id="rId2891" Type="http://schemas.openxmlformats.org/officeDocument/2006/relationships/hyperlink" Target="https://www.adblps-graines-cactus.com/galerie/Turbinicarpus/Turbinicarpus_mandragora_pailanus_L_1035_DH_433'94_Fu2_ref-1811.jpg" TargetMode="External"/><Relationship Id="rId2989" Type="http://schemas.openxmlformats.org/officeDocument/2006/relationships/hyperlink" Target="https://www.adblps-graines-cactus.com/galerie/Conophytum/Conophytum_limpidum_Windhoek_Mountain_SB_2213_MG_1453,91'18_Aa2_ref-12795.jpg" TargetMode="External"/><Relationship Id="rId211" Type="http://schemas.openxmlformats.org/officeDocument/2006/relationships/hyperlink" Target="https://www.adblps-graines-cactus.com/galerie/Copiapoa/Copiapoa_maritima_KK_1709_Kz'92_Eu2_ref-1940.jpg" TargetMode="External"/><Relationship Id="rId309" Type="http://schemas.openxmlformats.org/officeDocument/2006/relationships/hyperlink" Target="https://www.adblps-graines-cactus.com/galerie/Echinofossulocactus/Echinofossulocactus_multicostatus_Los_Imagines_SB_1147_MG_309,43'00_Aa5_ref-3511.jpg" TargetMode="External"/><Relationship Id="rId516" Type="http://schemas.openxmlformats.org/officeDocument/2006/relationships/hyperlink" Target="https://www.adblps-graines-cactus.com/galerie/Frailea/Frailea_sp,_avec_Notocactus_calvescens_GN_137_NG'97_Aa1_ref-393.jpg" TargetMode="External"/><Relationship Id="rId1146" Type="http://schemas.openxmlformats.org/officeDocument/2006/relationships/hyperlink" Target="https://www.adblps-graines-cactus.com/galerie/Parodia/Parodia_krahnii_U_4920'97_Eb1_ref-1314.jpg" TargetMode="External"/><Relationship Id="rId1798" Type="http://schemas.openxmlformats.org/officeDocument/2006/relationships/hyperlink" Target="https://www.adblps-graines-cactus.com/galerie/Lobivia/Lobivia_calorubra_Omereque-Totora_CS_542,2_284_CS'11_Aa1_ref-6333.jpg" TargetMode="External"/><Relationship Id="rId2751" Type="http://schemas.openxmlformats.org/officeDocument/2006/relationships/hyperlink" Target="https://www.adblps-graines-cactus.com/galerie/Sulcorebutia/Sulcorebutia_mentosa_Cerro_Pedro_2500-2700m_HS_52_Aa1_ref-2553.jpg" TargetMode="External"/><Relationship Id="rId2849" Type="http://schemas.openxmlformats.org/officeDocument/2006/relationships/hyperlink" Target="https://www.adblps-graines-cactus.com/galerie/Turbinicarpus/Turbinicarpus_viereckii_major_Lazaro_Cardenas_1500m_L_730_MG_453,8'96_Aa9_ref-1823.jpg" TargetMode="External"/><Relationship Id="rId723" Type="http://schemas.openxmlformats.org/officeDocument/2006/relationships/hyperlink" Target="https://www.adblps-graines-cactus.com/galerie/Lobivia/Lobivia_schieliana_FR_334_U_4913'97_Eh3_ref-611.jpg" TargetMode="External"/><Relationship Id="rId930" Type="http://schemas.openxmlformats.org/officeDocument/2006/relationships/hyperlink" Target="https://www.adblps-graines-cactus.com/galerie/Mammillaria/Mammillaria_durangicola_Rep_545_GK_4398'96_Dz1_ref-988.jpg" TargetMode="External"/><Relationship Id="rId1006" Type="http://schemas.openxmlformats.org/officeDocument/2006/relationships/hyperlink" Target="https://www.adblps-graines-cactus.com/galerie/Notocactus/Notocactus_ottonis_'Janousek'_fleurs_oranges_MG_1073,3'97_Aa3_ref-2647.jpg" TargetMode="External"/><Relationship Id="rId1353" Type="http://schemas.openxmlformats.org/officeDocument/2006/relationships/hyperlink" Target="https://www.adblps-graines-cactus.com/galerie/Rebutia/Rebutia_spinosissima_Cara_del_Diablo_2600-2800m_(archibuiningiana)_L_404_U_218'98_Aa1_ref-1458.jpg" TargetMode="External"/><Relationship Id="rId1560" Type="http://schemas.openxmlformats.org/officeDocument/2006/relationships/hyperlink" Target="https://www.adblps-graines-cactus.com/galerie/Rebutia/Rebutia_padcayensis_camachoensis_n,prov._Canas_RH_1057_(cl2)_DSW'09_Aa1_ref-6611.jpg" TargetMode="External"/><Relationship Id="rId1658" Type="http://schemas.openxmlformats.org/officeDocument/2006/relationships/hyperlink" Target="https://www.adblps-graines-cactus.com/galerie/Copiapoa/Copiapoa_rupestris_aff,_corps_vert_aiguillons_jaunes_ou_bruns_DH_1124'97_Aa5_ref-3610.jpg" TargetMode="External"/><Relationship Id="rId1865" Type="http://schemas.openxmlformats.org/officeDocument/2006/relationships/hyperlink" Target="https://www.adblps-graines-cactus.com/galerie/Notocactus/Notocactus_rauschii_fuscus_Sobradinho_Gf_1338_NG'09_Aa1_ref-7588.jpg" TargetMode="External"/><Relationship Id="rId2404" Type="http://schemas.openxmlformats.org/officeDocument/2006/relationships/hyperlink" Target="https://www.adblps-graines-cactus.com/galerie/Gymnocalycium/Gymnocalycium_castellanosii_Ulapes_P_217_DH_854'97_Aa2_ref-3650.jpg" TargetMode="External"/><Relationship Id="rId2611" Type="http://schemas.openxmlformats.org/officeDocument/2006/relationships/hyperlink" Target="https://www.adblps-graines-cactus.com/galerie/Notocactus/Notocactus_werdermannianus_AI_382'88_Eb1_ref-1218.jpg" TargetMode="External"/><Relationship Id="rId2709" Type="http://schemas.openxmlformats.org/officeDocument/2006/relationships/hyperlink" Target="https://www.adblps-graines-cactus.com/galerie/Sulcorebutia/Sulcorebutia_candiae_kamiensis_HS_189a_U_4945'97_Ak3_ref-1659.jpg" TargetMode="External"/><Relationship Id="rId1213" Type="http://schemas.openxmlformats.org/officeDocument/2006/relationships/hyperlink" Target="https://www.adblps-graines-cactus.com/galerie/Rebutia/Rebutia_albipilosa_Narvaez_1800m_RH_1014_(OR)_RH'13_Aa1_ref-8381.jpg" TargetMode="External"/><Relationship Id="rId1420" Type="http://schemas.openxmlformats.org/officeDocument/2006/relationships/hyperlink" Target="https://www.adblps-graines-cactus.com/galerie/Rebutia/Rebutia_leucanthema_Cana_Cruz_WR_305_SS_932'98_Aa4_ref-1504.jpg" TargetMode="External"/><Relationship Id="rId1518" Type="http://schemas.openxmlformats.org/officeDocument/2006/relationships/hyperlink" Target="https://www.adblps-graines-cactus.com/galerie/Rebutia/Rebutia_steinmannii_Poscaya_3500m_RH_586_LeB_91058'07_Aa1_ref-4143.jpg" TargetMode="External"/><Relationship Id="rId2916" Type="http://schemas.openxmlformats.org/officeDocument/2006/relationships/hyperlink" Target="https://www.adblps-graines-cactus.com/galerie/Turbinicarpus/Turbinicarpus_schmiedickeanus_macrochele_Guerrero_GK_4535'97_Du3_ref-1780.jpg" TargetMode="External"/><Relationship Id="rId3080" Type="http://schemas.openxmlformats.org/officeDocument/2006/relationships/hyperlink" Target="https://www.adblps-graines-cactus.com/galerie/Parodia/Parodia_malyana_WR_156_SS_717'97_Be1_ref-1262.jpg" TargetMode="External"/><Relationship Id="rId1725" Type="http://schemas.openxmlformats.org/officeDocument/2006/relationships/hyperlink" Target="https://www.adblps-graines-cactus.com/galerie/Escobaria/Escobaria_strobiliformis_gigantea_GK_474'96_Eo4_ref-239.jpg" TargetMode="External"/><Relationship Id="rId1932" Type="http://schemas.openxmlformats.org/officeDocument/2006/relationships/hyperlink" Target="https://www.adblps-graines-cactus.com/galerie/Sulcorebutia/Sulcorebutia_albissima_Aiquile_HS_24_U_4526'97_Aa1_ref-1640.jpg" TargetMode="External"/><Relationship Id="rId3178" Type="http://schemas.openxmlformats.org/officeDocument/2006/relationships/hyperlink" Target="https://www.adblps-graines-cactus.com/galerie/Turbinicarpus/Turbinicarpus_pseudopectinatus_CR_318'96_Aa1_ref-1827.jpg" TargetMode="External"/><Relationship Id="rId17" Type="http://schemas.openxmlformats.org/officeDocument/2006/relationships/hyperlink" Target="https://www.adblps-graines-cactus.com/galerie/Acanthocalycium/Acanthocalycium_glaucum_SW_1000'90_Aa6_ref-12.jpg" TargetMode="External"/><Relationship Id="rId2194" Type="http://schemas.openxmlformats.org/officeDocument/2006/relationships/hyperlink" Target="https://www.adblps-graines-cactus.com/galerie/Blossfeldia/Blossfeldia_subterranea_n,_n._Sucre_2220m_KK_1505_SS_21'98_Ac1_ref-71.jpg" TargetMode="External"/><Relationship Id="rId3038" Type="http://schemas.openxmlformats.org/officeDocument/2006/relationships/hyperlink" Target="https://www.adblps-graines-cactus.com/galerie/Micropuntia/Micropuntia_barkleyana_RM'15_Aa1_ref-12187.jpg" TargetMode="External"/><Relationship Id="rId3245" Type="http://schemas.openxmlformats.org/officeDocument/2006/relationships/hyperlink" Target="https://www.adblps-graines-cactus.com/galerie/Lapidaria/Lapidaria_margaretae_PR'13_Aa4_ref-7330.jpg" TargetMode="External"/><Relationship Id="rId166" Type="http://schemas.openxmlformats.org/officeDocument/2006/relationships/hyperlink" Target="https://www.adblps-graines-cactus.com/galerie/Cereus/Cereus_hankeanus_RPA193_468m_RFPA_1006,01_TG'25_Aa1_ref-14206.jpg" TargetMode="External"/><Relationship Id="rId373" Type="http://schemas.openxmlformats.org/officeDocument/2006/relationships/hyperlink" Target="https://www.adblps-graines-cactus.com/galerie/Eriosyce/Eriosyce_aerocarpa_DH_1013'90_Ei4_ref-1092.jpg" TargetMode="External"/><Relationship Id="rId580" Type="http://schemas.openxmlformats.org/officeDocument/2006/relationships/hyperlink" Target="https://www.adblps-graines-cactus.com/galerie/Gymnocalycium/Gymnocalycium_nigriareolatum_densispinum_Lago_Lumeal_600m_(rhodantherum)_RFPA_222,02_AL_NS13,127'17_Aa2_ref-11541.jpg" TargetMode="External"/><Relationship Id="rId2054" Type="http://schemas.openxmlformats.org/officeDocument/2006/relationships/hyperlink" Target="https://www.adblps-graines-cactus.com/galerie/Lobivia/Lobivia_tegeleriana_oyonica_SW_1383'92_Aa4_ref-508.jpg" TargetMode="External"/><Relationship Id="rId2261" Type="http://schemas.openxmlformats.org/officeDocument/2006/relationships/hyperlink" Target="https://www.adblps-graines-cactus.com/galerie/Echinopsis/Echinopsis_leucantha_4km_E,_25_de_Mayo_(Route_150)_RFPA_845,01_TG'24_Aa1_ref-13545.jpg" TargetMode="External"/><Relationship Id="rId2499" Type="http://schemas.openxmlformats.org/officeDocument/2006/relationships/hyperlink" Target="https://www.adblps-graines-cactus.com/galerie/Mammillaria/Mammillaria_ascensionis_nominis-dulcis_Cerro_del_Viejo_et_Dulces_Mombres_3000m_L_1186a_MG_658,4'93_Aa3_ref-847.jpg" TargetMode="External"/><Relationship Id="rId3105" Type="http://schemas.openxmlformats.org/officeDocument/2006/relationships/hyperlink" Target="https://www.adblps-graines-cactus.com/galerie/Pterocactus/Pterocactus_gonjianii_RFPA_285'01_RM'15_Aa1_ref-14020.jpg" TargetMode="External"/><Relationship Id="rId1" Type="http://schemas.openxmlformats.org/officeDocument/2006/relationships/hyperlink" Target="https://www.adblps-graines-cactus.com/galerie/Acanthocalycium/Acanthocalycium_klimpelianum_(fleurs_blanches)_SW_1004'92_Aa4_ref-1.jpg" TargetMode="External"/><Relationship Id="rId233" Type="http://schemas.openxmlformats.org/officeDocument/2006/relationships/hyperlink" Target="https://www.adblps-graines-cactus.com/galerie/Coryphantha/Coryphantha_pseudoechinus_MG_119'98_Cc4_ref-110.jpg" TargetMode="External"/><Relationship Id="rId440" Type="http://schemas.openxmlformats.org/officeDocument/2006/relationships/hyperlink" Target="https://www.adblps-graines-cactus.com/galerie/Eriosyce/Eriosyce_recondita_iquiquensis_MG_1031,254'97_Ec2_ref-1049.jpg" TargetMode="External"/><Relationship Id="rId678" Type="http://schemas.openxmlformats.org/officeDocument/2006/relationships/hyperlink" Target="https://www.adblps-graines-cactus.com/galerie/Lobivia/Lobivia_hertrichiana_echinata_DH_726'07_Aa4_ref-6589.jpg" TargetMode="External"/><Relationship Id="rId885" Type="http://schemas.openxmlformats.org/officeDocument/2006/relationships/hyperlink" Target="https://www.adblps-graines-cactus.com/galerie/Mammillaria/Mammillaria_yucatanensis_DH_307'94_Fu2_ref-826.jpg" TargetMode="External"/><Relationship Id="rId1070" Type="http://schemas.openxmlformats.org/officeDocument/2006/relationships/hyperlink" Target="https://www.adblps-graines-cactus.com/galerie/Opuntia/Opuntia_phaeacantha_rustique_RH'14_Aa2_ref-11110.jpg" TargetMode="External"/><Relationship Id="rId2121" Type="http://schemas.openxmlformats.org/officeDocument/2006/relationships/hyperlink" Target="https://www.adblps-graines-cactus.com/galerie/Mammillaria/Mammillaria_viereckii_La_Joya_SB_1436_MG_932,3'94_Aa4_ref-911.jpg" TargetMode="External"/><Relationship Id="rId2359" Type="http://schemas.openxmlformats.org/officeDocument/2006/relationships/hyperlink" Target="https://www.adblps-graines-cactus.com/galerie/Frailea/Frailea_pumila_elegantissima_MG_440,03'96_Aa4_ref-390.jpg" TargetMode="External"/><Relationship Id="rId2566" Type="http://schemas.openxmlformats.org/officeDocument/2006/relationships/hyperlink" Target="https://www.adblps-graines-cactus.com/galerie/Mammillaria/Mammillaria_schwarzii_MG_886'96_Ad2_ref-970.jpg" TargetMode="External"/><Relationship Id="rId2773" Type="http://schemas.openxmlformats.org/officeDocument/2006/relationships/hyperlink" Target="https://www.adblps-graines-cactus.com/galerie/Sulcorebutia/Sulcorebutia_sp,_HS_134_SS_1110'98_Fu1_ref-1715.jpg" TargetMode="External"/><Relationship Id="rId2980" Type="http://schemas.openxmlformats.org/officeDocument/2006/relationships/hyperlink" Target="https://www.adblps-graines-cactus.com/galerie/Bulbine/Bulbine_mesembryanthoides_mesembryanthoides_JFS'JAA'17_Aa1_ref-9447.jpg" TargetMode="External"/><Relationship Id="rId300" Type="http://schemas.openxmlformats.org/officeDocument/2006/relationships/hyperlink" Target="https://www.adblps-graines-cactus.com/galerie/Echinocereus/Echinocereus_poselgeri_tuberosus_GK_9864'98_Ab3_ref-1997.jpg" TargetMode="External"/><Relationship Id="rId538" Type="http://schemas.openxmlformats.org/officeDocument/2006/relationships/hyperlink" Target="https://www.adblps-graines-cactus.com/galerie/Gymnocalycium/Gymnocalycium_erolesii_NE,_Vera_64m_(G,_schroederianum_ssp._bossii)_VoS_05-83_VoS'18_Aa5_ref-11111.jpg" TargetMode="External"/><Relationship Id="rId745" Type="http://schemas.openxmlformats.org/officeDocument/2006/relationships/hyperlink" Target="https://www.adblps-graines-cactus.com/galerie/Maihuenia/Maihuenia_patagonica_4_km_W,_Cuesta_del_Chihuido_RFPA_828,02_TG'24_Aa1_ref-13561.jpg" TargetMode="External"/><Relationship Id="rId952" Type="http://schemas.openxmlformats.org/officeDocument/2006/relationships/hyperlink" Target="https://www.adblps-graines-cactus.com/galerie/Mammillaria/Mammillaria_collinsii_DH_193'01_Aa2_ref-5757.jpg" TargetMode="External"/><Relationship Id="rId1168" Type="http://schemas.openxmlformats.org/officeDocument/2006/relationships/hyperlink" Target="https://www.adblps-graines-cactus.com/galerie/Pelecyphora/Pelecyphora_strobiliformis_DH_1059'91_Dz1_ref-1333.jpg" TargetMode="External"/><Relationship Id="rId1375" Type="http://schemas.openxmlformats.org/officeDocument/2006/relationships/hyperlink" Target="https://www.adblps-graines-cactus.com/galerie/Rebutia/Rebutia_atrovirens_MN_234_SS_759'97_Eg1_ref-1472.jpg" TargetMode="External"/><Relationship Id="rId1582" Type="http://schemas.openxmlformats.org/officeDocument/2006/relationships/hyperlink" Target="https://www.adblps-graines-cactus.com/galerie/Rhipsalis/Rhipsalis_tucumanense_Alpachiri_890m_RH_3580a_(cl1)_RH'15_Aa1_ref-12206.jpg" TargetMode="External"/><Relationship Id="rId2219" Type="http://schemas.openxmlformats.org/officeDocument/2006/relationships/hyperlink" Target="https://www.adblps-graines-cactus.com/galerie/Copiapoa/Copiapoa_olivana_Paposo_L_816_SS_40'97_Aa8_ref-1944.jpg" TargetMode="External"/><Relationship Id="rId2426" Type="http://schemas.openxmlformats.org/officeDocument/2006/relationships/hyperlink" Target="https://www.adblps-graines-cactus.com/galerie/Hamatocactus/Hamatocactus_hamatacanthus_sinuatus_v,_papyracanthus_GK_3445'98_Ab8_ref-2121.jpg" TargetMode="External"/><Relationship Id="rId2633" Type="http://schemas.openxmlformats.org/officeDocument/2006/relationships/hyperlink" Target="https://www.adblps-graines-cactus.com/galerie/Rebutia/Rebutia_fusca_sombre_Abra_Sama_3850m_RH_207c_RH'11_Aa2_ref-8386.jpg" TargetMode="External"/><Relationship Id="rId81" Type="http://schemas.openxmlformats.org/officeDocument/2006/relationships/hyperlink" Target="https://www.adblps-graines-cactus.com/galerie/Ariocarpus/Ariocarpus_trigonus_Arramberi_fleurs_rouges_DH_1003'97_pro_parte1_Ab2_ref-3740.jpg" TargetMode="External"/><Relationship Id="rId605" Type="http://schemas.openxmlformats.org/officeDocument/2006/relationships/hyperlink" Target="https://www.adblps-graines-cactus.com/galerie/Gymnocalycium/Gymnocalycium_mihanovichii_melocactiforme_DH_82'07_Aa3_ref-5845.jpg" TargetMode="External"/><Relationship Id="rId812" Type="http://schemas.openxmlformats.org/officeDocument/2006/relationships/hyperlink" Target="https://www.adblps-graines-cactus.com/galerie/Mammillaria/Mammillaria_saboae_(cl1)_GK_8946'04_Aa2_ref-3522.jpg" TargetMode="External"/><Relationship Id="rId1028" Type="http://schemas.openxmlformats.org/officeDocument/2006/relationships/hyperlink" Target="https://www.adblps-graines-cactus.com/galerie/Notocactus/Notocactus_neoarechavaletae_S_Triente_Tres_108m_CS_696,2_348a_CS_31'14_Aa1_ref-10445.jpg" TargetMode="External"/><Relationship Id="rId1235" Type="http://schemas.openxmlformats.org/officeDocument/2006/relationships/hyperlink" Target="https://www.adblps-graines-cactus.com/galerie/Rebutia/Rebutia_fiebrigii_jujuyana_Thermas_de_Reyes_1950m_RH_2285a_RH'07_Aa1_ref-5232.jpg" TargetMode="External"/><Relationship Id="rId1442" Type="http://schemas.openxmlformats.org/officeDocument/2006/relationships/hyperlink" Target="https://www.adblps-graines-cactus.com/galerie/Rebutia/Rebutia_pygmaea_MN_224_SS_972'98_Am5_ref-1520.jpg" TargetMode="External"/><Relationship Id="rId1887" Type="http://schemas.openxmlformats.org/officeDocument/2006/relationships/hyperlink" Target="https://www.adblps-graines-cactus.com/galerie/Rebutia/Rebutia_pseudodeminuta_El_Alisal_1850m_RH_2257b_RH'10_Aa4_ref-7090.jpg" TargetMode="External"/><Relationship Id="rId2840" Type="http://schemas.openxmlformats.org/officeDocument/2006/relationships/hyperlink" Target="https://www.adblps-graines-cactus.com/galerie/Turbinicarpus/Turbinicarpus_saueri_VC'90_Ed1_ref-1812.jpg" TargetMode="External"/><Relationship Id="rId2938" Type="http://schemas.openxmlformats.org/officeDocument/2006/relationships/hyperlink" Target="https://www.adblps-graines-cactus.com/galerie/Weingartia/Weingartia_longigibba_DH_230'90_Ed3_ref-1844.jpg" TargetMode="External"/><Relationship Id="rId1302" Type="http://schemas.openxmlformats.org/officeDocument/2006/relationships/hyperlink" Target="https://www.adblps-graines-cactus.com/galerie/Rebutia/Rebutia_narvaecensis_espinosae_Narvaez_1750m_RH_1016_RH'15_Aa1_ref-11030.jpg" TargetMode="External"/><Relationship Id="rId1747" Type="http://schemas.openxmlformats.org/officeDocument/2006/relationships/hyperlink" Target="https://www.adblps-graines-cactus.com/galerie/Frailea/Frailea_pumila_aquatica_Arapey_PR_63_LBk'02_Aa1_ref-2049.jpg" TargetMode="External"/><Relationship Id="rId1954" Type="http://schemas.openxmlformats.org/officeDocument/2006/relationships/hyperlink" Target="https://www.adblps-graines-cactus.com/galerie/Sulcorebutia/Sulcorebutia_mariana_Chilijchi_Waykho_2900m_RH_3208_RH'08_Aa2_ref-6570.jpg" TargetMode="External"/><Relationship Id="rId2700" Type="http://schemas.openxmlformats.org/officeDocument/2006/relationships/hyperlink" Target="https://www.adblps-graines-cactus.com/galerie/Sulcorebutia/Sulcorebutia_augustinii_Augustin_cl1_CS'01_Aa1_ref-2531.jpg" TargetMode="External"/><Relationship Id="rId39" Type="http://schemas.openxmlformats.org/officeDocument/2006/relationships/hyperlink" Target="https://www.adblps-graines-cactus.com/galerie/Ancistrocactus/Ancistrocactus_scheeri_Monclova_SB_460_MG_12'97_Aa6_ref-28.jpg" TargetMode="External"/><Relationship Id="rId1607" Type="http://schemas.openxmlformats.org/officeDocument/2006/relationships/hyperlink" Target="https://www.adblps-graines-cactus.com/galerie/Sulcorebutia/Sulcorebutia_roberto-vasquezii_Monteagudo_1400m_RH_3144_RH'11_Aa1_ref-8310.jpg" TargetMode="External"/><Relationship Id="rId1814" Type="http://schemas.openxmlformats.org/officeDocument/2006/relationships/hyperlink" Target="https://www.adblps-graines-cactus.com/galerie/Mammillaria/Mammillaria_mazatlanensis_DH_231'02_Aa3_ref-2926.jpg" TargetMode="External"/><Relationship Id="rId3267" Type="http://schemas.openxmlformats.org/officeDocument/2006/relationships/printerSettings" Target="../printerSettings/printerSettings1.bin"/><Relationship Id="rId188" Type="http://schemas.openxmlformats.org/officeDocument/2006/relationships/hyperlink" Target="https://www.adblps-graines-cactus.com/galerie/Copiapoa/Copiapoa_cinerascens_E,_Pan_de_Azucar_PM_210c_BJB'00_Aa1_ref-7710.jpg" TargetMode="External"/><Relationship Id="rId395" Type="http://schemas.openxmlformats.org/officeDocument/2006/relationships/hyperlink" Target="https://www.adblps-graines-cactus.com/galerie/Eriosyce/Eriosyce_curvispina_tuberisulcata_fa,_atrovirides_Vallenar_400m_KK_652_MG_1037,69'96_Aa7_ref-1073.jpg" TargetMode="External"/><Relationship Id="rId2076" Type="http://schemas.openxmlformats.org/officeDocument/2006/relationships/hyperlink" Target="https://www.adblps-graines-cactus.com/galerie/Lobivia/Lobivia_lateritia_kupperiana_Pampa_Mochara-Tupiza_3500m_JK_353_SS_469'98_Aa5_ref-584.jpg" TargetMode="External"/><Relationship Id="rId2283" Type="http://schemas.openxmlformats.org/officeDocument/2006/relationships/hyperlink" Target="https://www.adblps-graines-cactus.com/galerie/Eriosyce/Eriosyce_bisii_SW,_Huaco_833_m_VoS_18-2495_(OR)_VoS'20_Aa1_ref-13167.jpg" TargetMode="External"/><Relationship Id="rId2490" Type="http://schemas.openxmlformats.org/officeDocument/2006/relationships/hyperlink" Target="https://www.adblps-graines-cactus.com/galerie/Mammillaria/Mammillaria_pennispinosa_ML_632_ML'00_Ad1_ref-838.jpg" TargetMode="External"/><Relationship Id="rId2588" Type="http://schemas.openxmlformats.org/officeDocument/2006/relationships/hyperlink" Target="https://www.adblps-graines-cactus.com/galerie/Matucana/Matucana_intertexta_Calamada_KK_1902_SW_1648'98_Aa3_ref-2799.jpg" TargetMode="External"/><Relationship Id="rId3127" Type="http://schemas.openxmlformats.org/officeDocument/2006/relationships/hyperlink" Target="https://www.adblps-graines-cactus.com/galerie/Rebutia/Rebutia_vallegrandensis_L_351_MG_1215,218'94_Ap1_ref-1466.jpg" TargetMode="External"/><Relationship Id="rId255" Type="http://schemas.openxmlformats.org/officeDocument/2006/relationships/hyperlink" Target="https://www.adblps-graines-cactus.com/galerie/Echinocereus/Echinocereus_chloranthus_cylindricus_Otero_Co_SB_258_MG_190,62'98_Aa2_ref-1969.jpg" TargetMode="External"/><Relationship Id="rId462" Type="http://schemas.openxmlformats.org/officeDocument/2006/relationships/hyperlink" Target="https://www.adblps-graines-cactus.com/galerie/Escobaria/Escobaria_sneedii_SB_173_MG_397'99_Ec1_ref-256.jpg" TargetMode="External"/><Relationship Id="rId1092" Type="http://schemas.openxmlformats.org/officeDocument/2006/relationships/hyperlink" Target="https://www.adblps-graines-cactus.com/galerie/Ortegocactus/Ortegocactus_macdougallii_GK_1460'91_Aa3_ref-1250.jpg" TargetMode="External"/><Relationship Id="rId1397" Type="http://schemas.openxmlformats.org/officeDocument/2006/relationships/hyperlink" Target="https://www.adblps-graines-cactus.com/galerie/Rebutia/Rebutia_brachyantha_bulbispina_LeB_86054'DSW'07_Aa1_ref-4110.jpg" TargetMode="External"/><Relationship Id="rId2143" Type="http://schemas.openxmlformats.org/officeDocument/2006/relationships/hyperlink" Target="https://www.adblps-graines-cactus.com/galerie/Mammillaria/Mammillaria_rioverdense_Rep_1123_GK_4121'96_Ec1_ref-993.jpg" TargetMode="External"/><Relationship Id="rId2350" Type="http://schemas.openxmlformats.org/officeDocument/2006/relationships/hyperlink" Target="https://www.adblps-graines-cactus.com/galerie/Frailea/Frailea_perbella_DH'92_Cb6_ref-338.jpg" TargetMode="External"/><Relationship Id="rId2795" Type="http://schemas.openxmlformats.org/officeDocument/2006/relationships/hyperlink" Target="https://www.adblps-graines-cactus.com/galerie/Sulcorebutia/Sulcorebutia_tiraquensis_longiseta_Rancho_Zapata_3200m_RH_1146_RH'08_Aa2_ref-8887.jpg" TargetMode="External"/><Relationship Id="rId115" Type="http://schemas.openxmlformats.org/officeDocument/2006/relationships/hyperlink" Target="https://www.adblps-graines-cactus.com/galerie/Astrophytum/Astrophytum_coahuilense_DH_401'99_Aa1_ref-4241.jpg" TargetMode="External"/><Relationship Id="rId322" Type="http://schemas.openxmlformats.org/officeDocument/2006/relationships/hyperlink" Target="https://www.adblps-graines-cactus.com/galerie/Echinomastus/Echinomastus_mariposensis_W,_Brewster_Co_SB_412_MG_340'99_Aa3_ref-6581.jpg" TargetMode="External"/><Relationship Id="rId767" Type="http://schemas.openxmlformats.org/officeDocument/2006/relationships/hyperlink" Target="https://www.adblps-graines-cactus.com/galerie/Mammillaria/Mammillaria_wilcoxii_DH_630'98_Bb3_ref-655.jpg" TargetMode="External"/><Relationship Id="rId974" Type="http://schemas.openxmlformats.org/officeDocument/2006/relationships/hyperlink" Target="https://www.adblps-graines-cactus.com/galerie/Matucana/Matucana_weberbaueri_flammea_GK_1731'90_Aa8_ref-1025.jpg" TargetMode="External"/><Relationship Id="rId2003" Type="http://schemas.openxmlformats.org/officeDocument/2006/relationships/hyperlink" Target="https://www.adblps-graines-cactus.com/galerie/Frailea/Frailea_alacriportana_fulvispina_MG_434,02'95_Eu2_ref-305.jpg" TargetMode="External"/><Relationship Id="rId2210" Type="http://schemas.openxmlformats.org/officeDocument/2006/relationships/hyperlink" Target="https://www.adblps-graines-cactus.com/galerie/Copiapoa/Copiapoa_hypogaea_peau_de_lezard_Buining'Diers_WK'97_Ab4_ref-88.jpg" TargetMode="External"/><Relationship Id="rId2448" Type="http://schemas.openxmlformats.org/officeDocument/2006/relationships/hyperlink" Target="https://www.adblps-graines-cactus.com/galerie/Lobivia/Lobivia_cinnabarina_grandiflora_Presto_WR_265_SS_337'97_Aa2_ref-547.jpg" TargetMode="External"/><Relationship Id="rId2655" Type="http://schemas.openxmlformats.org/officeDocument/2006/relationships/hyperlink" Target="https://www.adblps-graines-cactus.com/galerie/Rebutia/Rebutia_pygmaea_friedrichiana_WR_646_SS_1009'98_Fu1_ref-1538.jpg" TargetMode="External"/><Relationship Id="rId2862" Type="http://schemas.openxmlformats.org/officeDocument/2006/relationships/hyperlink" Target="https://www.adblps-graines-cactus.com/galerie/Turbinicarpus/Turbinicarpus_pseudopectinatus_rubriflorus_DH_1040'99_Fu7_ref-1830.jpg" TargetMode="External"/><Relationship Id="rId627" Type="http://schemas.openxmlformats.org/officeDocument/2006/relationships/hyperlink" Target="https://www.adblps-graines-cactus.com/galerie/Lobivia/Lobivia_pampana_borealis_Oyon_WR_387a_SS_1452'10_Aa1_ref-8468.jpg" TargetMode="External"/><Relationship Id="rId834" Type="http://schemas.openxmlformats.org/officeDocument/2006/relationships/hyperlink" Target="https://www.adblps-graines-cactus.com/galerie/Mammillaria/Mammillaria_pottsii_Lajitas_CS_845,4_392_CS'20_Aa1_ref-12650.jpg" TargetMode="External"/><Relationship Id="rId1257" Type="http://schemas.openxmlformats.org/officeDocument/2006/relationships/hyperlink" Target="https://www.adblps-graines-cactus.com/galerie/Rebutia/Rebutia_heliosa_Junacas_2450m_RH_1031_(cl3)_RH'07_Aa1_ref-4709.jpg" TargetMode="External"/><Relationship Id="rId1464" Type="http://schemas.openxmlformats.org/officeDocument/2006/relationships/hyperlink" Target="https://www.adblps-graines-cactus.com/galerie/Rebutia/Rebutia_pygmaea_eos_Tupiza_3600m_RH_1109_RH'09_Aa3_ref-7602.jpg" TargetMode="External"/><Relationship Id="rId1671" Type="http://schemas.openxmlformats.org/officeDocument/2006/relationships/hyperlink" Target="https://www.adblps-graines-cactus.com/galerie/Coryphantha/Coryphantha_ottonis_asterias_SW_2147'90_Eu3_ref-121.jpg" TargetMode="External"/><Relationship Id="rId2308" Type="http://schemas.openxmlformats.org/officeDocument/2006/relationships/hyperlink" Target="https://www.adblps-graines-cactus.com/galerie/Eriosyce/Eriosyce_pilispina_ex,_residua_MG_1037,4'93_Aa1_ref-1063.jpg" TargetMode="External"/><Relationship Id="rId2515" Type="http://schemas.openxmlformats.org/officeDocument/2006/relationships/hyperlink" Target="https://www.adblps-graines-cactus.com/galerie/Mammillaria/Mammillaria_roseocentra_San_Pedro_de_las_Colonias_SB_446_MG_875'92_Ab1_ref-868.jpg" TargetMode="External"/><Relationship Id="rId2722" Type="http://schemas.openxmlformats.org/officeDocument/2006/relationships/hyperlink" Target="https://www.adblps-graines-cactus.com/galerie/Sulcorebutia/Sulcorebutia_elizabethae_Buena_Vista_RH_1954a_(cl8)_RH'12_Aa1_ref-11572.jpg" TargetMode="External"/><Relationship Id="rId901" Type="http://schemas.openxmlformats.org/officeDocument/2006/relationships/hyperlink" Target="https://www.adblps-graines-cactus.com/galerie/Mammillaria/Mammillaria_pubispina_DH_302'93_Eg1_ref-951.jpg" TargetMode="External"/><Relationship Id="rId1117" Type="http://schemas.openxmlformats.org/officeDocument/2006/relationships/hyperlink" Target="https://www.adblps-graines-cactus.com/galerie/Parodia/Parodia_macrancistra_P_150_GK_2320'96_Bo2_ref-1283.jpg" TargetMode="External"/><Relationship Id="rId1324" Type="http://schemas.openxmlformats.org/officeDocument/2006/relationships/hyperlink" Target="https://www.adblps-graines-cactus.com/galerie/Rebutia/Rebutia_schatzliana_Camargo_a_Culpina_WR_641_LBt_313'10_Aa2_ref-9427.jpg" TargetMode="External"/><Relationship Id="rId1531" Type="http://schemas.openxmlformats.org/officeDocument/2006/relationships/hyperlink" Target="https://www.adblps-graines-cactus.com/galerie/Rebutia/Rebutia_steinmannii_costata_WR_71_SS_1055'98_Ap3_ref-1579.jpg" TargetMode="External"/><Relationship Id="rId1769" Type="http://schemas.openxmlformats.org/officeDocument/2006/relationships/hyperlink" Target="https://www.adblps-graines-cactus.com/galerie/Gymnocalycium/Gymnocalycium_cardenasianum_DH_838'98_Aa6_ref-2757.jpg" TargetMode="External"/><Relationship Id="rId1976" Type="http://schemas.openxmlformats.org/officeDocument/2006/relationships/hyperlink" Target="https://www.adblps-graines-cactus.com/galerie/Sulcorebutia/Sulcorebutia_vasqueziana_Barranca_2900m_RH_731_(cl3)_RH'16_Aa2_ref-9992.jpg" TargetMode="External"/><Relationship Id="rId3191" Type="http://schemas.openxmlformats.org/officeDocument/2006/relationships/hyperlink" Target="https://www.adblps-graines-cactus.com/galerie/Weingartia/Weingartia_cintiensis_S,_Palca_Grande_2346m_BLMT_722,05_MLo'10_Aa1_ref-5834.jpg" TargetMode="External"/><Relationship Id="rId30" Type="http://schemas.openxmlformats.org/officeDocument/2006/relationships/hyperlink" Target="https://www.adblps-graines-cactus.com/galerie/Acanthocalycium/Acanthocalycium_variiflorum_Cumbres_Calchaquies_2600_P_48a_GK_4577'90_Aa5_ref-18.jpg" TargetMode="External"/><Relationship Id="rId1629" Type="http://schemas.openxmlformats.org/officeDocument/2006/relationships/hyperlink" Target="https://www.adblps-graines-cactus.com/galerie/Astrophytum/Astrophytum_myriostigma_tricostatum_n,_n._DH_914'02_Ci1_ref-57.jpg" TargetMode="External"/><Relationship Id="rId1836" Type="http://schemas.openxmlformats.org/officeDocument/2006/relationships/hyperlink" Target="https://www.adblps-graines-cactus.com/galerie/Mammillaria/Mammillaria_glochidiata_xiloensis_Gilo-Almolon_1600m_ML_45_MG_659,3'96_Aa2_ref-937.jpg" TargetMode="External"/><Relationship Id="rId1903" Type="http://schemas.openxmlformats.org/officeDocument/2006/relationships/hyperlink" Target="https://www.adblps-graines-cactus.com/galerie/Rebutia/Rebutia_pygmaea_eos_Tafna_3600m_RH_1327_RH'09_Aa1_ref-7604.jpg" TargetMode="External"/><Relationship Id="rId2098" Type="http://schemas.openxmlformats.org/officeDocument/2006/relationships/hyperlink" Target="https://www.adblps-graines-cactus.com/galerie/Mammillaria/Mammillaria_crucigera_aff,_W,_pont_Rio_Salado_WM_4570_MG_968,1'05_Aa1_ref-7308.jpg" TargetMode="External"/><Relationship Id="rId3051" Type="http://schemas.openxmlformats.org/officeDocument/2006/relationships/hyperlink" Target="https://www.adblps-graines-cactus.com/galerie/Notocactus/Notocactus_alegretensis_BR290_km590_Alegrete_WG_7h_UP'02_Aa2_ref-2335.jpg" TargetMode="External"/><Relationship Id="rId3149" Type="http://schemas.openxmlformats.org/officeDocument/2006/relationships/hyperlink" Target="https://www.adblps-graines-cactus.com/galerie/Sulcorebutia/Sulcorebutia_calichroma_Zurima-Presto_2700m_RH_769_(cl11)_RH'16_Aa1_ref-10410.jpg" TargetMode="External"/><Relationship Id="rId277" Type="http://schemas.openxmlformats.org/officeDocument/2006/relationships/hyperlink" Target="https://www.adblps-graines-cactus.com/galerie/Echinocereus/Echinocereus_pulchellus_Canada_Morelos_GK_3484'06_Aa4_ref-5858.jpg" TargetMode="External"/><Relationship Id="rId484" Type="http://schemas.openxmlformats.org/officeDocument/2006/relationships/hyperlink" Target="https://www.adblps-graines-cactus.com/galerie/Frailea/Frailea_gracillima_gerloffii_PR_605_LBk'02_Dx2_ref-2040.jpg" TargetMode="External"/><Relationship Id="rId2165" Type="http://schemas.openxmlformats.org/officeDocument/2006/relationships/hyperlink" Target="https://www.adblps-graines-cactus.com/galerie/Ariocarpus/Ariocarpus_kotschoubeyanus_sladkovskyi_Rio_Verde_GK_1683'97_Ab8_ref-1893.jpg" TargetMode="External"/><Relationship Id="rId3009" Type="http://schemas.openxmlformats.org/officeDocument/2006/relationships/hyperlink" Target="https://www.adblps-graines-cactus.com/galerie/Haworthia/Haworthia_woolleyi_Kleinpoort_MG_3991,6'15_Aa1_ref-10412.jpg" TargetMode="External"/><Relationship Id="rId3216" Type="http://schemas.openxmlformats.org/officeDocument/2006/relationships/hyperlink" Target="https://www.adblps-graines-cactus.com/galerie/Bowiea/Bowiea_kilimandsharica_ChA'23_Aa1_ref-13225.jpg" TargetMode="External"/><Relationship Id="rId137" Type="http://schemas.openxmlformats.org/officeDocument/2006/relationships/hyperlink" Target="https://www.adblps-graines-cactus.com/galerie/Austrocactus/Austrocactus_pauxillus_E,_Domuyo_SAR_8273_ENS_S061'23_Aa1_ref-13931.jpg" TargetMode="External"/><Relationship Id="rId344" Type="http://schemas.openxmlformats.org/officeDocument/2006/relationships/hyperlink" Target="https://www.adblps-graines-cactus.com/galerie/Echinopsis/Echinopsis_multiplex_AK'95_Aa2_ref-2015.jpg" TargetMode="External"/><Relationship Id="rId691" Type="http://schemas.openxmlformats.org/officeDocument/2006/relationships/hyperlink" Target="https://www.adblps-graines-cactus.com/galerie/Lobivia/Lobivia_jajoana_glauca_Purmamarca_MN_190_SS_397'97_Aa3_ref-573.jpg" TargetMode="External"/><Relationship Id="rId789" Type="http://schemas.openxmlformats.org/officeDocument/2006/relationships/hyperlink" Target="https://www.adblps-graines-cactus.com/galerie/Mammillaria/Mammillaria_boolii_Aa1_ref-697.jpg" TargetMode="External"/><Relationship Id="rId996" Type="http://schemas.openxmlformats.org/officeDocument/2006/relationships/hyperlink" Target="https://www.adblps-graines-cactus.com/galerie/Notocactus/Notocactus_herteri_Livramento_FR_1387_IN'GK'09_Aa1_ref-6727.jpg" TargetMode="External"/><Relationship Id="rId2025" Type="http://schemas.openxmlformats.org/officeDocument/2006/relationships/hyperlink" Target="https://www.adblps-graines-cactus.com/galerie/Gymnocalycium/Gymnocalycium_robustum_Villa_Tulumba_880m_RH_3602_RH'11_Aa3_ref-9433.jpg" TargetMode="External"/><Relationship Id="rId2372" Type="http://schemas.openxmlformats.org/officeDocument/2006/relationships/hyperlink" Target="https://www.adblps-graines-cactus.com/galerie/Gymnocalycium/Gymnocalycium_bruchii_enorme_JL'96_Fu2_ref-418.jpg" TargetMode="External"/><Relationship Id="rId2677" Type="http://schemas.openxmlformats.org/officeDocument/2006/relationships/hyperlink" Target="https://www.adblps-graines-cactus.com/galerie/Rebutia/Rebutia_minuscula_grandiflora_DH_120'90_Ak3_ref-1605.jpg" TargetMode="External"/><Relationship Id="rId2884" Type="http://schemas.openxmlformats.org/officeDocument/2006/relationships/hyperlink" Target="https://www.adblps-graines-cactus.com/galerie/Turbinicarpus/Turbinicarpus_pseudomacrochele_minimus_RM'15_Aa2_ref-9961.jpg" TargetMode="External"/><Relationship Id="rId551" Type="http://schemas.openxmlformats.org/officeDocument/2006/relationships/hyperlink" Target="https://www.adblps-graines-cactus.com/galerie/Gymnocalycium/Gymnocalycium_parvulum_DH_203'90_Aa2_ref-432.jpg" TargetMode="External"/><Relationship Id="rId649" Type="http://schemas.openxmlformats.org/officeDocument/2006/relationships/hyperlink" Target="https://www.adblps-graines-cactus.com/galerie/Lobivia/Lobivia_cinnabarina_nova_Mojocoya_2300m_RH_1942a_RH'10_Aa2_ref-8279.jpg" TargetMode="External"/><Relationship Id="rId856" Type="http://schemas.openxmlformats.org/officeDocument/2006/relationships/hyperlink" Target="https://www.adblps-graines-cactus.com/galerie/Mammillaria/Mammillaria_virginis_robustior_DH_278'96_Aa2_ref-776.jpg" TargetMode="External"/><Relationship Id="rId1181" Type="http://schemas.openxmlformats.org/officeDocument/2006/relationships/hyperlink" Target="https://www.adblps-graines-cactus.com/galerie/Pterocactus/Pterocactus_australis_Tres_Lagos_300m_RH_3766_(cl11)_RH'12_Aa1_ref-8835.jpg" TargetMode="External"/><Relationship Id="rId1279" Type="http://schemas.openxmlformats.org/officeDocument/2006/relationships/hyperlink" Target="https://www.adblps-graines-cactus.com/galerie/Rebutia/Rebutia_hybride_naturel_W,_Narvaez_2200m_RH_285_RH'11_Aa5_ref-7596.jpg" TargetMode="External"/><Relationship Id="rId1486" Type="http://schemas.openxmlformats.org/officeDocument/2006/relationships/hyperlink" Target="https://www.adblps-graines-cactus.com/galerie/Rebutia/Rebutia_pygmaea_iscayachensis_Iscayachi_WR_506a_LeB_03044'07_Aa1_ref-4115.jpg" TargetMode="External"/><Relationship Id="rId2232" Type="http://schemas.openxmlformats.org/officeDocument/2006/relationships/hyperlink" Target="https://www.adblps-graines-cactus.com/galerie/Coryphantha/Coryphantha_clavata_(ex,_potosiana)_GK_2475'96_Fc1_ref-119.jpg" TargetMode="External"/><Relationship Id="rId2537" Type="http://schemas.openxmlformats.org/officeDocument/2006/relationships/hyperlink" Target="https://www.adblps-graines-cactus.com/galerie/Mammillaria/Mammillaria_prolifera_Guantanamo_Pz_7071'17_Aa5_ref-11019.jpg" TargetMode="External"/><Relationship Id="rId204" Type="http://schemas.openxmlformats.org/officeDocument/2006/relationships/hyperlink" Target="https://www.adblps-graines-cactus.com/galerie/Copiapoa/Copiapoa_hypogaea_Chanaral_FR_261_GK_251'96_Aa3_ref-2950.jpg" TargetMode="External"/><Relationship Id="rId411" Type="http://schemas.openxmlformats.org/officeDocument/2006/relationships/hyperlink" Target="https://www.adblps-graines-cactus.com/galerie/Eriosyce/Eriosyce_curvispina_Pichidangui_AdB_2,4.2_GPS'94_Cm5_ref-1072.jpg" TargetMode="External"/><Relationship Id="rId509" Type="http://schemas.openxmlformats.org/officeDocument/2006/relationships/hyperlink" Target="https://www.adblps-graines-cactus.com/galerie/Frailea/Frailea_deminuta_Uruguaiana_WRA_274_NG'97_Aa1_ref-379.jpg" TargetMode="External"/><Relationship Id="rId1041" Type="http://schemas.openxmlformats.org/officeDocument/2006/relationships/hyperlink" Target="https://www.adblps-graines-cactus.com/galerie/Notocactus/Notocactus_turbinatus_schaeferianus_WRA_163_UP'02_Dx3_ref-2343.jpg" TargetMode="External"/><Relationship Id="rId1139" Type="http://schemas.openxmlformats.org/officeDocument/2006/relationships/hyperlink" Target="https://www.adblps-graines-cactus.com/galerie/Parodia/Parodia_hegeri_San_Antonio_a_Paichu_valley_HTH_40_Pz_5446'08_Aa1_ref-9437.jpg" TargetMode="External"/><Relationship Id="rId1346" Type="http://schemas.openxmlformats.org/officeDocument/2006/relationships/hyperlink" Target="https://www.adblps-graines-cactus.com/galerie/Rebutia/Rebutia_spegazziniana_sanguinea_FR_760_MG_1208,7'98_Eg2_ref-1453.jpg" TargetMode="External"/><Relationship Id="rId1693" Type="http://schemas.openxmlformats.org/officeDocument/2006/relationships/hyperlink" Target="https://www.adblps-graines-cactus.com/galerie/Echinopsis/Echinopsis_eyriesii_Formosa_1000m_KK_1474_MG_346,62'99_Aa2_ref-2013.jpg" TargetMode="External"/><Relationship Id="rId1998" Type="http://schemas.openxmlformats.org/officeDocument/2006/relationships/hyperlink" Target="https://www.adblps-graines-cactus.com/galerie/Eriosyce/Eriosyce_aerocarpa_ELK'90_Aa7_ref-1093.jpg" TargetMode="External"/><Relationship Id="rId2744" Type="http://schemas.openxmlformats.org/officeDocument/2006/relationships/hyperlink" Target="https://www.adblps-graines-cactus.com/galerie/Sulcorebutia/Sulcorebutia_langeri_Muyurina_1970m_RH_2366a_(cl2)_RH'07_Aa1_ref-5198.jpg" TargetMode="External"/><Relationship Id="rId2951" Type="http://schemas.openxmlformats.org/officeDocument/2006/relationships/hyperlink" Target="https://www.adblps-graines-cactus.com/galerie/Weingartia/Weingartia_kargliana_Tupiza_BLMT_89,01_GC'05_Aa2_ref-3536.jpg" TargetMode="External"/><Relationship Id="rId716" Type="http://schemas.openxmlformats.org/officeDocument/2006/relationships/hyperlink" Target="https://www.adblps-graines-cactus.com/galerie/Lobivia/Lobivia_saltensis_multicostata_DH_323_SS_434'97_Aa4_ref-606.jpg" TargetMode="External"/><Relationship Id="rId923" Type="http://schemas.openxmlformats.org/officeDocument/2006/relationships/hyperlink" Target="https://www.adblps-graines-cactus.com/galerie/Mammillaria/Mammillaria_evermanniana_MG_640,9'96_Fb4_ref-981.jpg" TargetMode="External"/><Relationship Id="rId1553" Type="http://schemas.openxmlformats.org/officeDocument/2006/relationships/hyperlink" Target="https://www.adblps-graines-cactus.com/galerie/Rebutia/Rebutia_fabrisii_nana_Santa_Ana_MN_135_MN'00_Aa4_ref-1594.jpg" TargetMode="External"/><Relationship Id="rId1760" Type="http://schemas.openxmlformats.org/officeDocument/2006/relationships/hyperlink" Target="https://www.adblps-graines-cactus.com/galerie/Gymnocalycium/Gymnocalycium_pinali_C,_del_Monte1398m_MM_1365_LBt_3364'16_Aa2_ref-11526.jpg" TargetMode="External"/><Relationship Id="rId1858" Type="http://schemas.openxmlformats.org/officeDocument/2006/relationships/hyperlink" Target="https://www.adblps-graines-cactus.com/galerie/Matucana/Matucana_weberbaueri_MG_971,803'99_Aa6_ref-2289.jpg" TargetMode="External"/><Relationship Id="rId2604" Type="http://schemas.openxmlformats.org/officeDocument/2006/relationships/hyperlink" Target="https://www.adblps-graines-cactus.com/galerie/Notocactus/Notocactus_concinnus_aff,_Bage_RP_227_WP'Pontes'22_Aa1_ref-12350.jpg" TargetMode="External"/><Relationship Id="rId2811" Type="http://schemas.openxmlformats.org/officeDocument/2006/relationships/hyperlink" Target="https://www.adblps-graines-cactus.com/galerie/Tephrocactus/Tephrocactus_weberi_deminutus_Cachipampa-Cachi_WR_241_DSW'HUN'20_Aa3_ref-13330.jpg" TargetMode="External"/><Relationship Id="rId52" Type="http://schemas.openxmlformats.org/officeDocument/2006/relationships/hyperlink" Target="https://www.adblps-graines-cactus.com/galerie/Ariocarpus/Ariocarpus_confusus_GK_35'98_Aa7_ref-2783.jpg" TargetMode="External"/><Relationship Id="rId1206" Type="http://schemas.openxmlformats.org/officeDocument/2006/relationships/hyperlink" Target="https://www.adblps-graines-cactus.com/galerie/Rebutia/Rebutia_albiareolata_Canas_2800m_RH_1054_RH'08_Aa2_ref-6513.jpg" TargetMode="External"/><Relationship Id="rId1413" Type="http://schemas.openxmlformats.org/officeDocument/2006/relationships/hyperlink" Target="https://www.adblps-graines-cactus.com/galerie/Rebutia/Rebutia_einsteinii_gonjianii_Tilcara_MN_211_SS_789'97_Aa8_ref-1497.jpg" TargetMode="External"/><Relationship Id="rId1620" Type="http://schemas.openxmlformats.org/officeDocument/2006/relationships/hyperlink" Target="https://www.adblps-graines-cactus.com/galerie/Ariocarpus/Ariocarpus_retusus_Rio_Verde_aff,_pectinatus_'HO_732'_GK_48'96_Ac8_ref-1897.jpg" TargetMode="External"/><Relationship Id="rId2909" Type="http://schemas.openxmlformats.org/officeDocument/2006/relationships/hyperlink" Target="https://www.adblps-graines-cactus.com/galerie/Turbinicarpus/Turbinicarpus_schmiedickeanus_klinkerianus_fa,_lilinkeuiduus_GK_1827'96_Cc2_ref-1773.jpg" TargetMode="External"/><Relationship Id="rId3073" Type="http://schemas.openxmlformats.org/officeDocument/2006/relationships/hyperlink" Target="https://www.adblps-graines-cactus.com/galerie/Opuntia/Opuntia_phaeacantha_camanchica_fa,_albispina_FMi'Richter'13_Aa4_ref-7502.jpg" TargetMode="External"/><Relationship Id="rId1718" Type="http://schemas.openxmlformats.org/officeDocument/2006/relationships/hyperlink" Target="https://www.adblps-graines-cactus.com/galerie/Eriosyce/Eriosyce_taltalensis_transiens_tenuis_N,_Paposo_GC_296,04_GC'01_Aa7_ref-2317.jpg" TargetMode="External"/><Relationship Id="rId1925" Type="http://schemas.openxmlformats.org/officeDocument/2006/relationships/hyperlink" Target="https://www.adblps-graines-cactus.com/galerie/Rebutia/Rebutia_senilis_WR_706a_SS_1030'98_Fu1_ref-1608.jpg" TargetMode="External"/><Relationship Id="rId3140" Type="http://schemas.openxmlformats.org/officeDocument/2006/relationships/hyperlink" Target="https://www.adblps-graines-cactus.com/galerie/Rhipsalis/Rhipsalis_pulvinigera_Santa_Maria_300m_RH_1448b_(OR_ex_cl1)_RH'10_Aa7_ref-9859.jpg" TargetMode="External"/><Relationship Id="rId299" Type="http://schemas.openxmlformats.org/officeDocument/2006/relationships/hyperlink" Target="https://www.adblps-graines-cactus.com/galerie/Echinocereus/Echinocereus_poselgeri_papillosus_GK_1856'98_Ab4_ref-175.jpg" TargetMode="External"/><Relationship Id="rId2187" Type="http://schemas.openxmlformats.org/officeDocument/2006/relationships/hyperlink" Target="https://www.adblps-graines-cactus.com/galerie/Blossfeldia/Blossfeldia_minima_DH_51'94_Ab6_ref-64.jpg" TargetMode="External"/><Relationship Id="rId2394" Type="http://schemas.openxmlformats.org/officeDocument/2006/relationships/hyperlink" Target="https://www.adblps-graines-cactus.com/galerie/Gymnocalycium/Gymnocalycium_uebelmannianum_E_Villa_Sanagasta_coll_AL_NS14.01_RFPA_308,02_AL'23_Aa1_ref-13166.jpg" TargetMode="External"/><Relationship Id="rId3238" Type="http://schemas.openxmlformats.org/officeDocument/2006/relationships/hyperlink" Target="https://www.adblps-graines-cactus.com/galerie/Haworthia/Haworthia_maughanii_GK_5143'07_Aa1_ref-3655.jpg" TargetMode="External"/><Relationship Id="rId159" Type="http://schemas.openxmlformats.org/officeDocument/2006/relationships/hyperlink" Target="https://www.adblps-graines-cactus.com/galerie/Blossfeldia/Blossfeldia_tarabucoensis_Tarabuco_Pz_4567'03_Aa6_ref-4038.jpg" TargetMode="External"/><Relationship Id="rId366" Type="http://schemas.openxmlformats.org/officeDocument/2006/relationships/hyperlink" Target="https://www.adblps-graines-cactus.com/galerie/Eriosyce/Eriosyce_islayensis_krainziana_U_1570'91_Er1_ref-496.jpg" TargetMode="External"/><Relationship Id="rId573" Type="http://schemas.openxmlformats.org/officeDocument/2006/relationships/hyperlink" Target="https://www.adblps-graines-cactus.com/galerie/Gymnocalycium/Gymnocalycium_horridispinum_BA'90_Ed9_ref-452.jpg" TargetMode="External"/><Relationship Id="rId780" Type="http://schemas.openxmlformats.org/officeDocument/2006/relationships/hyperlink" Target="https://www.adblps-graines-cactus.com/galerie/Mammillaria/Mammillaria_dioica_Santo_Domingo_SB_1485_MG_968,02'97_Aa1_ref-675.jpg" TargetMode="External"/><Relationship Id="rId2047" Type="http://schemas.openxmlformats.org/officeDocument/2006/relationships/hyperlink" Target="https://www.adblps-graines-cactus.com/galerie/Gymnocalycium/Gymnocalycium_vatteri_P_108_SS_291'97_Bl2_ref-479.jpg" TargetMode="External"/><Relationship Id="rId2254" Type="http://schemas.openxmlformats.org/officeDocument/2006/relationships/hyperlink" Target="https://www.adblps-graines-cactus.com/galerie/Echinocereus/Echinocereus_leucanthus_GK_1855'98_Em6_ref-172.jpg" TargetMode="External"/><Relationship Id="rId2461" Type="http://schemas.openxmlformats.org/officeDocument/2006/relationships/hyperlink" Target="https://www.adblps-graines-cactus.com/galerie/Mammillaria/Mammillaria_guelzowiana_robustior_GK_764'90_Fn3_ref-644.jpg" TargetMode="External"/><Relationship Id="rId2699" Type="http://schemas.openxmlformats.org/officeDocument/2006/relationships/hyperlink" Target="https://www.adblps-graines-cactus.com/galerie/Sulcorebutia/Sulcorebutia_arenacea_HS_30_U_4371'96_An1_ref-1649.jpg" TargetMode="External"/><Relationship Id="rId3000" Type="http://schemas.openxmlformats.org/officeDocument/2006/relationships/hyperlink" Target="https://www.adblps-graines-cactus.com/galerie/Glottiphyllum/Glottiphyllum_sp,_Ladismith_550m_RH_1827h_RH'16_Aa4_ref-9664.jpg" TargetMode="External"/><Relationship Id="rId226" Type="http://schemas.openxmlformats.org/officeDocument/2006/relationships/hyperlink" Target="https://www.adblps-graines-cactus.com/galerie/Coryphantha/Coryphantha_obscura_Sabinas_Hidalgo_SB_714_MG_115'98_Aa2_ref-2937.jpg" TargetMode="External"/><Relationship Id="rId433" Type="http://schemas.openxmlformats.org/officeDocument/2006/relationships/hyperlink" Target="https://www.adblps-graines-cactus.com/galerie/Eriosyce/Eriosyce_paucicostata_viridis_S,_Paposo_RMF_60_SS_690'98_Ej1_ref-1057.jpg" TargetMode="External"/><Relationship Id="rId878" Type="http://schemas.openxmlformats.org/officeDocument/2006/relationships/hyperlink" Target="https://www.adblps-graines-cactus.com/galerie/Mammillaria/Mammillaria_lanigera_juxtlahuacensis_TL_205_ML'98_Dz1_ref-814.jpg" TargetMode="External"/><Relationship Id="rId1063" Type="http://schemas.openxmlformats.org/officeDocument/2006/relationships/hyperlink" Target="https://www.adblps-graines-cactus.com/galerie/Opuntia/Opuntia_fragilis_'Freising'_hybride_fleurs_roses_OFX_001_pro_parte1_RM'15_Aa1_ref-8766.jpg" TargetMode="External"/><Relationship Id="rId1270" Type="http://schemas.openxmlformats.org/officeDocument/2006/relationships/hyperlink" Target="https://www.adblps-graines-cactus.com/galerie/Rebutia/Rebutia_heliosa_teresae_RH_259_SS_820'97_Eg2_ref-1381.jpg" TargetMode="External"/><Relationship Id="rId2114" Type="http://schemas.openxmlformats.org/officeDocument/2006/relationships/hyperlink" Target="https://www.adblps-graines-cactus.com/galerie/Mammillaria/Mammillaria_laui_subducta_DH_1052'96_Aa4_ref-890.jpg" TargetMode="External"/><Relationship Id="rId2559" Type="http://schemas.openxmlformats.org/officeDocument/2006/relationships/hyperlink" Target="https://www.adblps-graines-cactus.com/galerie/Mammillaria/Mammillaria_tezontle_La_Purisima_Pz_2308'06_Aa3_ref-4651.jpg" TargetMode="External"/><Relationship Id="rId2766" Type="http://schemas.openxmlformats.org/officeDocument/2006/relationships/hyperlink" Target="https://www.adblps-graines-cactus.com/galerie/Sulcorebutia/Sulcorebutia_rauschii_WR_289_U_6342'03_Aa1_ref-2873.jpg" TargetMode="External"/><Relationship Id="rId2973" Type="http://schemas.openxmlformats.org/officeDocument/2006/relationships/hyperlink" Target="https://www.adblps-graines-cactus.com/galerie/Anacampseros/Anacampseros_retusa_lanuginosa_MBr'13_Aa5_ref-7375.jpg" TargetMode="External"/><Relationship Id="rId640" Type="http://schemas.openxmlformats.org/officeDocument/2006/relationships/hyperlink" Target="https://www.adblps-graines-cactus.com/galerie/Lobivia/Lobivia_formosa_38_km_SE,_San_Antonio_de_los_Cobres_3705m_RFPA_1090,01_TG'25_Aa1_ref-14380.jpg" TargetMode="External"/><Relationship Id="rId738" Type="http://schemas.openxmlformats.org/officeDocument/2006/relationships/hyperlink" Target="https://www.adblps-graines-cactus.com/galerie/Loxanthocereus/Loxanthocereus_hoxeyi_Morro_de_Sama_770m_PH_970,06_GC'PH'18_Aa3_ref-9975.jpg" TargetMode="External"/><Relationship Id="rId945" Type="http://schemas.openxmlformats.org/officeDocument/2006/relationships/hyperlink" Target="https://www.adblps-graines-cactus.com/galerie/Mammillaria/Mammillaria_lindsayi_Rio_Chinipas_265m_PN_487_WHx'11_Aa2_ref-9121.jpg" TargetMode="External"/><Relationship Id="rId1368" Type="http://schemas.openxmlformats.org/officeDocument/2006/relationships/hyperlink" Target="https://www.adblps-graines-cactus.com/galerie/Rebutia/Rebutia_vallegrandensis_L_353_MG_1215,219'98_Eg2_ref-1467.jpg" TargetMode="External"/><Relationship Id="rId1575" Type="http://schemas.openxmlformats.org/officeDocument/2006/relationships/hyperlink" Target="https://www.adblps-graines-cactus.com/galerie/Rebutia/Rebutia_violaciflora_knuthiana_Yacones_2150m_RH_1269_(cl2)_RH'14_Aa1_ref-8263.jpg" TargetMode="External"/><Relationship Id="rId1782" Type="http://schemas.openxmlformats.org/officeDocument/2006/relationships/hyperlink" Target="https://www.adblps-graines-cactus.com/galerie/Gymnocalycium/Gymnocalycium_ochoterenae_6km_N,_San_Francisco_del_Monte_de_Oro_750m_RFPA_455,01_AL_NS15,05'16_Aa6_ref-10418.jpg" TargetMode="External"/><Relationship Id="rId2321" Type="http://schemas.openxmlformats.org/officeDocument/2006/relationships/hyperlink" Target="https://www.adblps-graines-cactus.com/galerie/Eriosyce/Eriosyce_sp,_nova_N,_Taltal_(ex,_E._paucicostata_fa._Neohankeana)_WK_730a_U_4917'97_Ft4_ref-1052.jpg" TargetMode="External"/><Relationship Id="rId2419" Type="http://schemas.openxmlformats.org/officeDocument/2006/relationships/hyperlink" Target="https://www.adblps-graines-cactus.com/galerie/Gymnocalycium/Gymnocalycium_quehlianum_5_km_S_Quilino_447m_RFPA_211,01_AL_NS13,26'19_Aa1_ref-12707.jpg" TargetMode="External"/><Relationship Id="rId2626" Type="http://schemas.openxmlformats.org/officeDocument/2006/relationships/hyperlink" Target="https://www.adblps-graines-cactus.com/galerie/Pterocactus/Pterocactus_australis_Rio_Bote_220m_RH_3760_(cl11)_RH'12_Aa1_ref-8828.jpg" TargetMode="External"/><Relationship Id="rId2833" Type="http://schemas.openxmlformats.org/officeDocument/2006/relationships/hyperlink" Target="https://www.adblps-graines-cactus.com/galerie/Toumeya/Toumeya_papyracantha_San_Ysidro_SB_330_VCh'19_Aa2_ref-13136.jpg" TargetMode="External"/><Relationship Id="rId74" Type="http://schemas.openxmlformats.org/officeDocument/2006/relationships/hyperlink" Target="https://www.adblps-graines-cactus.com/galerie/Ariocarpus/Ariocarpus_kotschoubeyanus_macdowellii_DH_1008'96_Cm7_ref-1896.jpg" TargetMode="External"/><Relationship Id="rId500" Type="http://schemas.openxmlformats.org/officeDocument/2006/relationships/hyperlink" Target="https://www.adblps-graines-cactus.com/galerie/Frailea/Frailea_grahliana_Nueva_Italia_FR_1257_LBk'06_Aa3_ref-4734.jpg" TargetMode="External"/><Relationship Id="rId805" Type="http://schemas.openxmlformats.org/officeDocument/2006/relationships/hyperlink" Target="https://www.adblps-graines-cactus.com/galerie/Mammillaria/Mammillaria_hernandezii_GK_4115'93_Ac8_ref-725.jpg" TargetMode="External"/><Relationship Id="rId1130" Type="http://schemas.openxmlformats.org/officeDocument/2006/relationships/hyperlink" Target="https://www.adblps-graines-cactus.com/galerie/Parodia/Parodia_setifera_uebelmanniana_DH_Aa1_ref-2834.jpg" TargetMode="External"/><Relationship Id="rId1228" Type="http://schemas.openxmlformats.org/officeDocument/2006/relationships/hyperlink" Target="https://www.adblps-graines-cactus.com/galerie/Rebutia/Rebutia_fiebrigii_bruneispina_E,_Esquire_3750m_RH_342_SS_902'98_Ea2_ref-1356.jpg" TargetMode="External"/><Relationship Id="rId1435" Type="http://schemas.openxmlformats.org/officeDocument/2006/relationships/hyperlink" Target="https://www.adblps-graines-cactus.com/galerie/Rebutia/Rebutia_odehnalii_10_km_de_Culpina_VJ_36_LBt_3934'10_Aa2_ref-7600.jpg" TargetMode="External"/><Relationship Id="rId1642" Type="http://schemas.openxmlformats.org/officeDocument/2006/relationships/hyperlink" Target="https://www.adblps-graines-cactus.com/galerie/Borzicactus/Borzicactus_sepium_morleyanus_SW_Alausi_PCO_3021-05_(OR)_PCO'02_Ab3_ref-9973.jpg" TargetMode="External"/><Relationship Id="rId1947" Type="http://schemas.openxmlformats.org/officeDocument/2006/relationships/hyperlink" Target="https://www.adblps-graines-cactus.com/galerie/Sulcorebutia/Sulcorebutia_glomeriseta_DH_1090'98_Dz1_ref-1676.jpg" TargetMode="External"/><Relationship Id="rId2900" Type="http://schemas.openxmlformats.org/officeDocument/2006/relationships/hyperlink" Target="https://www.adblps-graines-cactus.com/galerie/Turbinicarpus/Turbinicarpus_schmiedickeanus_flaviflorus_CH'90_Aa4_ref-1757.jpg" TargetMode="External"/><Relationship Id="rId3095" Type="http://schemas.openxmlformats.org/officeDocument/2006/relationships/hyperlink" Target="https://www.adblps-graines-cactus.com/galerie/Parodia/Parodia_comarapana_WK_278_U_126'96_Ad1_ref-1322.jpg" TargetMode="External"/><Relationship Id="rId1502" Type="http://schemas.openxmlformats.org/officeDocument/2006/relationships/hyperlink" Target="https://www.adblps-graines-cactus.com/galerie/Rebutia/Rebutia_pygmaea_torquata_FR_1117_WK'96_Aa1_ref-1562.jpg" TargetMode="External"/><Relationship Id="rId1807" Type="http://schemas.openxmlformats.org/officeDocument/2006/relationships/hyperlink" Target="https://www.adblps-graines-cactus.com/galerie/Lobivia/Lobivia_tiegeliana_cinnabarina_Rhodeo-Nazareno_WR_513_SS_521'98_Ee4_ref-616.jpg" TargetMode="External"/><Relationship Id="rId3162" Type="http://schemas.openxmlformats.org/officeDocument/2006/relationships/hyperlink" Target="https://www.adblps-graines-cactus.com/galerie/Tephrocactus/Tephrocactus_alexanderi_20_km_Ouest_Fiambala_1938_ETY_075,01_RM'19_Aa1_ref-14005.jpg" TargetMode="External"/><Relationship Id="rId290" Type="http://schemas.openxmlformats.org/officeDocument/2006/relationships/hyperlink" Target="https://www.adblps-graines-cactus.com/galerie/Echinocereus/Echinocereus_stolonifer_tayopensis_Agua_Blanca_500-1500m_L_95_DH_398'97_Aa1_ref-169.jpg" TargetMode="External"/><Relationship Id="rId388" Type="http://schemas.openxmlformats.org/officeDocument/2006/relationships/hyperlink" Target="https://www.adblps-graines-cactus.com/galerie/Eriosyce/Eriosyce_confinis_MG_1030,5'93_Ec2_ref-1038.jpg" TargetMode="External"/><Relationship Id="rId2069" Type="http://schemas.openxmlformats.org/officeDocument/2006/relationships/hyperlink" Target="https://www.adblps-graines-cactus.com/galerie/Lobivia/Lobivia_cinnabarina_draxleriana_Aiquile-Molinero_2300m_JK_40_SS_336'97_Aa6_ref-2151.jpg" TargetMode="External"/><Relationship Id="rId3022" Type="http://schemas.openxmlformats.org/officeDocument/2006/relationships/hyperlink" Target="https://www.adblps-graines-cactus.com/galerie/Lithops/Lithops_hookeri_suzannae_30km_SE,_Douglas_C_91_SCA_LI_74'20_Aa2_ref-13148.jpg" TargetMode="External"/><Relationship Id="rId150" Type="http://schemas.openxmlformats.org/officeDocument/2006/relationships/hyperlink" Target="https://www.adblps-graines-cactus.com/galerie/Blossfeldia/Blossfeldia_atroviridis_VC'99_Fu6_ref-60.jpg" TargetMode="External"/><Relationship Id="rId595" Type="http://schemas.openxmlformats.org/officeDocument/2006/relationships/hyperlink" Target="https://www.adblps-graines-cactus.com/galerie/Gymnocalycium/Gymnocalycium_friedrichii_RF'88_Cg5_ref-458.jpg" TargetMode="External"/><Relationship Id="rId2276" Type="http://schemas.openxmlformats.org/officeDocument/2006/relationships/hyperlink" Target="https://www.adblps-graines-cactus.com/galerie/Eriosyce/Eriosyce_islayensis_flavida_(doute)_U_3101'91_De2_ref-490.jpg" TargetMode="External"/><Relationship Id="rId2483" Type="http://schemas.openxmlformats.org/officeDocument/2006/relationships/hyperlink" Target="https://www.adblps-graines-cactus.com/galerie/Mammillaria/Mammillaria_dixanthocentron_L_60_DH_549'97_Dy1_ref-802.jpg" TargetMode="External"/><Relationship Id="rId2690" Type="http://schemas.openxmlformats.org/officeDocument/2006/relationships/hyperlink" Target="https://www.adblps-graines-cactus.com/galerie/Strombocactus/Strombocactus_jarmilae_GK_1718'99_Aa3_ref-2779.jpg" TargetMode="External"/><Relationship Id="rId248" Type="http://schemas.openxmlformats.org/officeDocument/2006/relationships/hyperlink" Target="https://www.adblps-graines-cactus.com/galerie/Discocactus/Discocactus_spinosior_SCA_DIC_17'20_Aa2_ref-12251.jpg" TargetMode="External"/><Relationship Id="rId455" Type="http://schemas.openxmlformats.org/officeDocument/2006/relationships/hyperlink" Target="https://www.adblps-graines-cactus.com/galerie/Escobaria/Escobaria_sp,_'bella'_GK_470'91_Aa2_ref-236.jpg" TargetMode="External"/><Relationship Id="rId662" Type="http://schemas.openxmlformats.org/officeDocument/2006/relationships/hyperlink" Target="https://www.adblps-graines-cactus.com/galerie/Lobivia/Lobivia_haematantha_kuehnrichii_Piedra_del_Molino_3600m_DSW_5_SS_4031'07_Aa3_ref-6495.jpg" TargetMode="External"/><Relationship Id="rId1085" Type="http://schemas.openxmlformats.org/officeDocument/2006/relationships/hyperlink" Target="https://www.adblps-graines-cactus.com/galerie/Oroya/Oroya_columnae_SW_5725'97_Aa4_ref-5799.jpg" TargetMode="External"/><Relationship Id="rId1292" Type="http://schemas.openxmlformats.org/officeDocument/2006/relationships/hyperlink" Target="https://www.adblps-graines-cactus.com/galerie/Rebutia/Rebutia_mamillosa_orientalis_S,_de_Tarija_FR_1138_GK_4513'96_Aa3_ref-1400.jpg" TargetMode="External"/><Relationship Id="rId2136" Type="http://schemas.openxmlformats.org/officeDocument/2006/relationships/hyperlink" Target="https://www.adblps-graines-cactus.com/galerie/Mammillaria/Mammillaria_variabilis_Rep_1393_GK_4123'97_Cf1_ref-969.jpg" TargetMode="External"/><Relationship Id="rId2343" Type="http://schemas.openxmlformats.org/officeDocument/2006/relationships/hyperlink" Target="https://www.adblps-graines-cactus.com/galerie/Ferocactus/Ferocactus_glaucescens_NR'22_Aa1_ref-13327.jpg" TargetMode="External"/><Relationship Id="rId2550" Type="http://schemas.openxmlformats.org/officeDocument/2006/relationships/hyperlink" Target="https://www.adblps-graines-cactus.com/galerie/Mammillaria/Mammillaria_leucantha_FB'90_Ex3_ref-939.jpg" TargetMode="External"/><Relationship Id="rId2788" Type="http://schemas.openxmlformats.org/officeDocument/2006/relationships/hyperlink" Target="https://www.adblps-graines-cactus.com/galerie/Sulcorebutia/Sulcorebutia_tarijensis_carchimayuensis_Punta_Grande_Loma_2630m_RH_4261_(cl3)_RH'15_Aa1_ref-11026.jpg" TargetMode="External"/><Relationship Id="rId2995" Type="http://schemas.openxmlformats.org/officeDocument/2006/relationships/hyperlink" Target="https://www.adblps-graines-cactus.com/galerie/Conophytum/Conophytum_verrucosum_DKG_SCO_990'19_Aa1_ref-13157.jpg" TargetMode="External"/><Relationship Id="rId108" Type="http://schemas.openxmlformats.org/officeDocument/2006/relationships/hyperlink" Target="https://www.adblps-graines-cactus.com/galerie/Astrophytum/Astrophytum_capricorne_'Crassispinoides'_DH_990'97_Aa3_ref-46.jpg" TargetMode="External"/><Relationship Id="rId315" Type="http://schemas.openxmlformats.org/officeDocument/2006/relationships/hyperlink" Target="https://www.adblps-graines-cactus.com/galerie/Echinofossulocactus/Echinofossulocactus_obvallatus_(rossianus)_RM'GK_4360'15_Aa1_ref-12156.jpg" TargetMode="External"/><Relationship Id="rId522" Type="http://schemas.openxmlformats.org/officeDocument/2006/relationships/hyperlink" Target="https://www.adblps-graines-cactus.com/galerie/Glandulicactus/Glandulicactus_uncinatus_El_Huizache_1412m_RMSD_57_DR'15_Aa3_ref-10999.jpg" TargetMode="External"/><Relationship Id="rId967" Type="http://schemas.openxmlformats.org/officeDocument/2006/relationships/hyperlink" Target="https://www.adblps-graines-cactus.com/galerie/Matucana/Matucana_mamillaris_KK_1638_MG_970,69'97_Er2_ref-2283.jpg" TargetMode="External"/><Relationship Id="rId1152" Type="http://schemas.openxmlformats.org/officeDocument/2006/relationships/hyperlink" Target="https://www.adblps-graines-cactus.com/galerie/Parodia/Parodia_slabaiana_Cieneguillas-El_Puente_3100m_HTH_106_Pz_5636'09_Aa2_ref-7625.jpg" TargetMode="External"/><Relationship Id="rId1597" Type="http://schemas.openxmlformats.org/officeDocument/2006/relationships/hyperlink" Target="https://www.adblps-graines-cactus.com/galerie/Sulcorebutia/Sulcorebutia_heinzii_Siles_HS_151_Pz_3634'06-07_Aa2_ref-5856.jpg" TargetMode="External"/><Relationship Id="rId2203" Type="http://schemas.openxmlformats.org/officeDocument/2006/relationships/hyperlink" Target="https://www.adblps-graines-cactus.com/galerie/Cleistocactus/Cleistocactus_hyalacanthus_Iruya_2800m_RFPA_21,01_AL_NS10,55'11_Aa2_ref-12670.jpg" TargetMode="External"/><Relationship Id="rId2410" Type="http://schemas.openxmlformats.org/officeDocument/2006/relationships/hyperlink" Target="https://www.adblps-graines-cactus.com/galerie/Gymnocalycium/Gymnocalycium_pugionacanthum'schmidianum_7km_S_Tinogasta_1180m_RFPA_238,01_AL_NS13,22'17_Aa1_ref-11046.jpg" TargetMode="External"/><Relationship Id="rId2648" Type="http://schemas.openxmlformats.org/officeDocument/2006/relationships/hyperlink" Target="https://www.adblps-graines-cactus.com/galerie/Rebutia/Rebutia_pygmaea_colorea_(ex_R,_gavazzii)_PP_4884'05_Aa2_ref-2961.jpg" TargetMode="External"/><Relationship Id="rId2855" Type="http://schemas.openxmlformats.org/officeDocument/2006/relationships/hyperlink" Target="https://www.adblps-graines-cactus.com/galerie/Turbinicarpus/Turbinicarpus_lophophoroides_Rosario_GK_9795'08_Aa2_ref-6575.jpg" TargetMode="External"/><Relationship Id="rId96" Type="http://schemas.openxmlformats.org/officeDocument/2006/relationships/hyperlink" Target="https://www.adblps-graines-cactus.com/galerie/Astrophytum/Astrophytum_asterias_'cultivar_58x28'_RM'JP'15_Aa2_ref-10518.jpg" TargetMode="External"/><Relationship Id="rId827" Type="http://schemas.openxmlformats.org/officeDocument/2006/relationships/hyperlink" Target="https://www.adblps-graines-cactus.com/galerie/Mammillaria/Mammillaria_discolor_multispina_DH_205'98_Dy2_ref-735.jpg" TargetMode="External"/><Relationship Id="rId1012" Type="http://schemas.openxmlformats.org/officeDocument/2006/relationships/hyperlink" Target="https://www.adblps-graines-cactus.com/galerie/Notocactus/Notocactus_rauschii_fuscus_DH_671'97_Ec1_ref-1223.jpg" TargetMode="External"/><Relationship Id="rId1457" Type="http://schemas.openxmlformats.org/officeDocument/2006/relationships/hyperlink" Target="https://www.adblps-graines-cactus.com/galerie/Rebutia/Rebutia_pygmaea_colorea_GK_3584'97_Ap2_ref-1530.jpg" TargetMode="External"/><Relationship Id="rId1664" Type="http://schemas.openxmlformats.org/officeDocument/2006/relationships/hyperlink" Target="https://www.adblps-graines-cactus.com/galerie/Coryphantha/Coryphantha_pseudoechinus_laui_MG_108,4'93_Eu3_ref-111.jpg" TargetMode="External"/><Relationship Id="rId1871" Type="http://schemas.openxmlformats.org/officeDocument/2006/relationships/hyperlink" Target="https://www.adblps-graines-cactus.com/galerie/Notocactus/Notocactus_theunissenianus_variabilis_n,_n._Rocha_Gf_1241_NG'09_Aa2_ref-8292.jpg" TargetMode="External"/><Relationship Id="rId2508" Type="http://schemas.openxmlformats.org/officeDocument/2006/relationships/hyperlink" Target="https://www.adblps-graines-cactus.com/galerie/Mammillaria/Mammillaria_lasiacantha_Hipolito_SB_1063_MG_725,1'99_Aa4_ref-862.jpg" TargetMode="External"/><Relationship Id="rId2715" Type="http://schemas.openxmlformats.org/officeDocument/2006/relationships/hyperlink" Target="https://www.adblps-graines-cactus.com/galerie/Sulcorebutia/Sulcorebutia_caracarensis_Rodeo_AW_133_ChL'12_Aa3_ref-7128.jpg" TargetMode="External"/><Relationship Id="rId2922" Type="http://schemas.openxmlformats.org/officeDocument/2006/relationships/hyperlink" Target="https://www.adblps-graines-cactus.com/galerie/Turbinicarpus/Turbinicarpus_schmiedickeanus_macrochele_v,_rubriflorus_'ellisae'_LBt_4859'10_Aa1_ref-9398.jpg" TargetMode="External"/><Relationship Id="rId1317" Type="http://schemas.openxmlformats.org/officeDocument/2006/relationships/hyperlink" Target="https://www.adblps-graines-cactus.com/galerie/Rebutia/Rebutia_schatzliana_Cula_Chajra_3000m_RH_2092a_RH'07_Aa3_ref-5236.jpg" TargetMode="External"/><Relationship Id="rId1524" Type="http://schemas.openxmlformats.org/officeDocument/2006/relationships/hyperlink" Target="https://www.adblps-graines-cactus.com/galerie/Rebutia/Rebutia_steinmannii_brachyantha_LeB_88045'07_Aa1_ref-4145.jpg" TargetMode="External"/><Relationship Id="rId1731" Type="http://schemas.openxmlformats.org/officeDocument/2006/relationships/hyperlink" Target="https://www.adblps-graines-cactus.com/galerie/Escobaria/Escobaria_vivipara_neomexicana_GK_2485'91_Ej3_ref-265.jpg" TargetMode="External"/><Relationship Id="rId1969" Type="http://schemas.openxmlformats.org/officeDocument/2006/relationships/hyperlink" Target="https://www.adblps-graines-cactus.com/galerie/Sulcorebutia/Sulcorebutia_tarabucoensis_aureiflora_Sucre-Tarabuco_3300m_RH_380_(cl8)_RH'15_Aa1_ref-10509.jpg" TargetMode="External"/><Relationship Id="rId3184" Type="http://schemas.openxmlformats.org/officeDocument/2006/relationships/hyperlink" Target="https://www.adblps-graines-cactus.com/galerie/Turbinicarpus/Turbinicarpus_schmiedickeanus_klinkerianus_fa,_schwarzii_DH_415'94_Aa1_ref-1794.jpg" TargetMode="External"/><Relationship Id="rId23" Type="http://schemas.openxmlformats.org/officeDocument/2006/relationships/hyperlink" Target="https://www.adblps-graines-cactus.com/galerie/Acanthocalycium/Acanthocalycium_munitum_GK_4581'90_Aa1_ref-15.jpg" TargetMode="External"/><Relationship Id="rId1829" Type="http://schemas.openxmlformats.org/officeDocument/2006/relationships/hyperlink" Target="https://www.adblps-graines-cactus.com/galerie/Mammillaria/Mammillaria_perezdelarosae_andersoniana_GK_9602'04_Aa9_ref-3523.jpg" TargetMode="External"/><Relationship Id="rId2298" Type="http://schemas.openxmlformats.org/officeDocument/2006/relationships/hyperlink" Target="https://www.adblps-graines-cactus.com/galerie/Eriosyce/Eriosyce_crispa_atroviridis_v,_carrizalensis_Carrizal_RMF_205_SS_721'98_Aa5_ref-1071.jpg" TargetMode="External"/><Relationship Id="rId3044" Type="http://schemas.openxmlformats.org/officeDocument/2006/relationships/hyperlink" Target="https://www.adblps-graines-cactus.com/galerie/Neolloydia/Neolloydia_odorata_GK_1233'90_Eg3_ref-1031.jpg" TargetMode="External"/><Relationship Id="rId3251" Type="http://schemas.openxmlformats.org/officeDocument/2006/relationships/hyperlink" Target="https://www.adblps-graines-cactus.com/galerie/Oxalis/Oxalis_megalorrhiza_Pichidangui_(ex,_O._carnosa_v._incaica)_AL'11_Aa4_ref-7109.jpg" TargetMode="External"/><Relationship Id="rId172" Type="http://schemas.openxmlformats.org/officeDocument/2006/relationships/hyperlink" Target="https://www.adblps-graines-cactus.com/galerie/Cleistocactus/Cleistocactus_baumannii_NE,_Chepes_689m_RFPA_1029,01_TG'25_Aa1_ref-14210.jpg" TargetMode="External"/><Relationship Id="rId477" Type="http://schemas.openxmlformats.org/officeDocument/2006/relationships/hyperlink" Target="https://www.adblps-graines-cactus.com/galerie/Escobaria/Escobaria_lloydii_MG_383,1'98_Fu1_ref-280.jpg" TargetMode="External"/><Relationship Id="rId684" Type="http://schemas.openxmlformats.org/officeDocument/2006/relationships/hyperlink" Target="https://www.adblps-graines-cactus.com/galerie/Lobivia/Lobivia_jajoana_Abra_Lipan_3558m_ancienne_route_vers_EL_Morneo_HJK_33_DSW'HJK'19_Aa1_ref-10439.jpg" TargetMode="External"/><Relationship Id="rId2060" Type="http://schemas.openxmlformats.org/officeDocument/2006/relationships/hyperlink" Target="https://www.adblps-graines-cactus.com/galerie/Lobivia/Lobivia_grandiflora_Guyamba_1550m_RH_2160a_(cl4)_RH'17_Aa3_ref-11024.jpg" TargetMode="External"/><Relationship Id="rId2158" Type="http://schemas.openxmlformats.org/officeDocument/2006/relationships/hyperlink" Target="https://www.adblps-graines-cactus.com/galerie/Turbinicarpus/Turbinicarpus_knuthianus_L_732_CR_201'96_pro_parte1_Fu1_ref-1807.jpg" TargetMode="External"/><Relationship Id="rId2365" Type="http://schemas.openxmlformats.org/officeDocument/2006/relationships/hyperlink" Target="https://www.adblps-graines-cactus.com/galerie/Gymnocalycium/Gymnocalycium_amerhauseri_STO_229_ELK'97_Ec1_ref-409.jpg" TargetMode="External"/><Relationship Id="rId3111" Type="http://schemas.openxmlformats.org/officeDocument/2006/relationships/hyperlink" Target="https://www.adblps-graines-cactus.com/galerie/Pterocactus/Pterocactus_valentinii_Piedra_Grande_SAR_3313_ENS_121'18_Aa2_ref-12178.jpg" TargetMode="External"/><Relationship Id="rId3209" Type="http://schemas.openxmlformats.org/officeDocument/2006/relationships/hyperlink" Target="https://www.adblps-graines-cactus.com/galerie/Anacampseros/Anacampseros_albidiflora_MBr'14_Aa2_ref-8100.jpg" TargetMode="External"/><Relationship Id="rId337" Type="http://schemas.openxmlformats.org/officeDocument/2006/relationships/hyperlink" Target="https://www.adblps-graines-cactus.com/galerie/Echinopsis/Echinopsis_kermesina_GK_408'89_Ek3_ref-206.jpg" TargetMode="External"/><Relationship Id="rId891" Type="http://schemas.openxmlformats.org/officeDocument/2006/relationships/hyperlink" Target="https://www.adblps-graines-cactus.com/galerie/Mammillaria/Mammillaria_prolifera_multiceps_Rep_1430_WHx'16_Aa3_ref-9676.jpg" TargetMode="External"/><Relationship Id="rId989" Type="http://schemas.openxmlformats.org/officeDocument/2006/relationships/hyperlink" Target="https://www.adblps-graines-cactus.com/galerie/Notocactus/Notocactus_concinnus_blaauwianus_Rte_7_km173_201m_CS_711,1_362_(OR)_CS'14_Aa1_ref-9509.jpg" TargetMode="External"/><Relationship Id="rId2018" Type="http://schemas.openxmlformats.org/officeDocument/2006/relationships/hyperlink" Target="https://www.adblps-graines-cactus.com/galerie/Gymnocalycium/Gymnocalycium_gaponii_macrocarpum_NW_Ojo_de_Agua_964m_VoS_10-870_VoS'18_Aa2_ref-12192.jpg" TargetMode="External"/><Relationship Id="rId2572" Type="http://schemas.openxmlformats.org/officeDocument/2006/relationships/hyperlink" Target="https://www.adblps-graines-cactus.com/galerie/Mammillaria/Mammillaria_magnimamma_San_Martin_de_las_Pyramides_2527m_RMSD_77_DR'15_Aa1_ref-11796.jpg" TargetMode="External"/><Relationship Id="rId2877" Type="http://schemas.openxmlformats.org/officeDocument/2006/relationships/hyperlink" Target="https://www.adblps-graines-cactus.com/galerie/Turbinicarpus/Turbinicarpus_pseudomacrochele_Vista_Hermosa_GK_4559'97_Dz1_ref-1789.jpg" TargetMode="External"/><Relationship Id="rId544" Type="http://schemas.openxmlformats.org/officeDocument/2006/relationships/hyperlink" Target="https://www.adblps-graines-cactus.com/galerie/Gymnocalycium/Gymnocalycium_gibbosum_GK_601'89_Ab1_ref-425.jpg" TargetMode="External"/><Relationship Id="rId751" Type="http://schemas.openxmlformats.org/officeDocument/2006/relationships/hyperlink" Target="https://www.adblps-graines-cactus.com/galerie/Maihueniopsis/Maihueniopsis_glomerata_Col_Portezuelo_del_Colorado_2360m_HUN_634_(cl6)_MK'14_Aa1_ref-9424.jpg" TargetMode="External"/><Relationship Id="rId849" Type="http://schemas.openxmlformats.org/officeDocument/2006/relationships/hyperlink" Target="https://www.adblps-graines-cactus.com/galerie/Mammillaria/Mammillaria_rekoi_leptacantha_GK_4445'93_Ea4_ref-769.jpg" TargetMode="External"/><Relationship Id="rId1174" Type="http://schemas.openxmlformats.org/officeDocument/2006/relationships/hyperlink" Target="https://www.adblps-graines-cactus.com/galerie/Pterocactus/Pterocactus_araucanus_route_Gualjaina_a_Cushamen_SAR_9052_(cl1)_DSW'SAR'15_Aa1_ref-9890.jpg" TargetMode="External"/><Relationship Id="rId1381" Type="http://schemas.openxmlformats.org/officeDocument/2006/relationships/hyperlink" Target="https://www.adblps-graines-cactus.com/galerie/Rebutia/Rebutia_atrovirens_haefneriana_WR_208a_SS_763'97_Eb1_ref-1475.jpg" TargetMode="External"/><Relationship Id="rId1479" Type="http://schemas.openxmlformats.org/officeDocument/2006/relationships/hyperlink" Target="https://www.adblps-graines-cactus.com/galerie/Rebutia/Rebutia_pygmaea_haagei_fa,_crassa_Tafna_3600m_(doute)_RH_535_RH'06_Aa1_ref-5873.jpg" TargetMode="External"/><Relationship Id="rId1686" Type="http://schemas.openxmlformats.org/officeDocument/2006/relationships/hyperlink" Target="https://www.adblps-graines-cactus.com/galerie/Echinocereus/Echinocereus_triglochidiatus_Corona_SB_300_MC'06_Aa1_ref-3427.jpg" TargetMode="External"/><Relationship Id="rId2225" Type="http://schemas.openxmlformats.org/officeDocument/2006/relationships/hyperlink" Target="https://www.adblps-graines-cactus.com/galerie/Coryphantha/Coryphantha_recurvata_Santa_Cruz_County_SB_719_MG_127'98_Aa1_ref-11553.jpg" TargetMode="External"/><Relationship Id="rId2432" Type="http://schemas.openxmlformats.org/officeDocument/2006/relationships/hyperlink" Target="https://www.adblps-graines-cactus.com/galerie/Lobivia/Lobivia_aurea_leucomalla_Sra_de_San_Luis_WR_116_MG_524,31'97_Aa5_ref-519.jpg" TargetMode="External"/><Relationship Id="rId404" Type="http://schemas.openxmlformats.org/officeDocument/2006/relationships/hyperlink" Target="https://www.adblps-graines-cactus.com/galerie/Eriosyce/Eriosyce_heinrichiana_pamaensis_Pama_SS_685'98_Aa2_ref-4046.jpg" TargetMode="External"/><Relationship Id="rId611" Type="http://schemas.openxmlformats.org/officeDocument/2006/relationships/hyperlink" Target="https://www.adblps-graines-cactus.com/galerie/Gymnocalycium/Gymnocalycium_stuckertii_GK_638'95_Bo3_ref-465.jpg" TargetMode="External"/><Relationship Id="rId1034" Type="http://schemas.openxmlformats.org/officeDocument/2006/relationships/hyperlink" Target="https://www.adblps-graines-cactus.com/galerie/Notocactus/Notocactus_sellowii_rubricostatus_AI_502'88_pro_parte1_Eo1_ref-1243.jpg" TargetMode="External"/><Relationship Id="rId1241" Type="http://schemas.openxmlformats.org/officeDocument/2006/relationships/hyperlink" Target="https://www.adblps-graines-cactus.com/galerie/Rebutia/Rebutia_fiebrigii_pilayensis_Mizque_2600m_(=R,_leuconella)_KK_1835_RH'07_Aa2_ref-5256.jpg" TargetMode="External"/><Relationship Id="rId1339" Type="http://schemas.openxmlformats.org/officeDocument/2006/relationships/hyperlink" Target="https://www.adblps-graines-cactus.com/galerie/Rebutia/Rebutia_spegazziniana_WR_492_GK_4500'95_Fu1_ref-1448.jpg" TargetMode="External"/><Relationship Id="rId1893" Type="http://schemas.openxmlformats.org/officeDocument/2006/relationships/hyperlink" Target="https://www.adblps-graines-cactus.com/galerie/Rebutia/Rebutia_wahliana_WR_654_WK'96_Eg2_ref-1470.jpg" TargetMode="External"/><Relationship Id="rId2737" Type="http://schemas.openxmlformats.org/officeDocument/2006/relationships/hyperlink" Target="https://www.adblps-graines-cactus.com/galerie/Sulcorebutia/Sulcorebutia_horacekii_Laguna_Molinero_LH_1256_Pz_7022'10_Aa1_ref-9966.jpg" TargetMode="External"/><Relationship Id="rId2944" Type="http://schemas.openxmlformats.org/officeDocument/2006/relationships/hyperlink" Target="https://www.adblps-graines-cactus.com/galerie/Weingartia/Weingartia_sanpedroensis_San_Pedro_de_Buena_Vista_3100m_RH_2521_RH'09_Aa1_ref-8312.jpg" TargetMode="External"/><Relationship Id="rId709" Type="http://schemas.openxmlformats.org/officeDocument/2006/relationships/hyperlink" Target="https://www.adblps-graines-cactus.com/galerie/Lobivia/Lobivia_pentlandii_(ex_x_L,_ferox=L._wegheiana)_DH_816'98_Cr1_ref-595.jpg" TargetMode="External"/><Relationship Id="rId916" Type="http://schemas.openxmlformats.org/officeDocument/2006/relationships/hyperlink" Target="https://www.adblps-graines-cactus.com/galerie/Mammillaria/Mammillaria_eumorpha_Villa_de_Reyes_TL_549_HM'09_Aa5_ref-8259.jpg" TargetMode="External"/><Relationship Id="rId1101" Type="http://schemas.openxmlformats.org/officeDocument/2006/relationships/hyperlink" Target="https://www.adblps-graines-cactus.com/galerie/Parodia/Parodia_purpureo-aurea_FR_1134_U_4894'98_Aa1_ref-1265.jpg" TargetMode="External"/><Relationship Id="rId1546" Type="http://schemas.openxmlformats.org/officeDocument/2006/relationships/hyperlink" Target="https://www.adblps-graines-cactus.com/galerie/Rebutia/Rebutia_decrescens_Mizque_KK_1924_SS_777'97_Aa7_ref-1589.jpg" TargetMode="External"/><Relationship Id="rId1753" Type="http://schemas.openxmlformats.org/officeDocument/2006/relationships/hyperlink" Target="https://www.adblps-graines-cactus.com/galerie/Gymnocalycium/Gymnocalycium_andreae_21km_W,_Tanti-R28_1796m_RFPA_322,02_(clc)_AL'19_Aa1_ref-11515.jpg" TargetMode="External"/><Relationship Id="rId1960" Type="http://schemas.openxmlformats.org/officeDocument/2006/relationships/hyperlink" Target="https://www.adblps-graines-cactus.com/galerie/Sulcorebutia/Sulcorebutia_mentosa_swobodae_km_10_Aiquile-Santiago_2450m_aiguillons_jaunes_WK_681_U_3909'96_pro_parte2_Ap2_ref-2821.jpg" TargetMode="External"/><Relationship Id="rId2804" Type="http://schemas.openxmlformats.org/officeDocument/2006/relationships/hyperlink" Target="https://www.adblps-graines-cactus.com/galerie/Tephrocactus/Tephrocactus_alexanderi_RFPA_240,01_AL'15_Aa3_ref-14145.jpg" TargetMode="External"/><Relationship Id="rId45" Type="http://schemas.openxmlformats.org/officeDocument/2006/relationships/hyperlink" Target="https://www.adblps-graines-cactus.com/galerie/Arequipa/Arequipa_hempeliana_australis_W,_Zapahuira_(PCO_1061-12_x_PCO_1061-01)_PCO'06_Aa3_ref-3350.jpg" TargetMode="External"/><Relationship Id="rId1406" Type="http://schemas.openxmlformats.org/officeDocument/2006/relationships/hyperlink" Target="https://www.adblps-graines-cactus.com/galerie/Rebutia/Rebutia_einsteinii_atrospinosa_Quebrada_del_Toro_2500-2800m_L_477_DH_754'96_Aa2_ref-1488.jpg" TargetMode="External"/><Relationship Id="rId1613" Type="http://schemas.openxmlformats.org/officeDocument/2006/relationships/hyperlink" Target="https://www.adblps-graines-cactus.com/galerie/Sulcorebutia/Sulcorebutia_sp,_nova_Jatun_Pampa_3100m_RH_2526_RH'09_Aa2_ref-10399.jpg" TargetMode="External"/><Relationship Id="rId1820" Type="http://schemas.openxmlformats.org/officeDocument/2006/relationships/hyperlink" Target="https://www.adblps-graines-cactus.com/galerie/Mammillaria/Mammillaria_haasii_DH_229'99_Aa1_ref-755.jpg" TargetMode="External"/><Relationship Id="rId3066" Type="http://schemas.openxmlformats.org/officeDocument/2006/relationships/hyperlink" Target="https://www.adblps-graines-cactus.com/galerie/Notocactus/Notocactus_alamoensis_Alamo_Airport_PR_235_NG'15_Aa1_ref-13172.jpg" TargetMode="External"/><Relationship Id="rId194" Type="http://schemas.openxmlformats.org/officeDocument/2006/relationships/hyperlink" Target="https://www.adblps-graines-cactus.com/galerie/Copiapoa/Copiapoa_dealbata_DR'15_Aa6_ref-8940.jpg" TargetMode="External"/><Relationship Id="rId1918" Type="http://schemas.openxmlformats.org/officeDocument/2006/relationships/hyperlink" Target="https://www.adblps-graines-cactus.com/galerie/Rebutia/Rebutia_tarvitaensis_FR_773_MG_1215,21'98_Eg2_ref-1584.jpg" TargetMode="External"/><Relationship Id="rId2082" Type="http://schemas.openxmlformats.org/officeDocument/2006/relationships/hyperlink" Target="https://www.adblps-graines-cactus.com/galerie/Mammillaria/Mammillaria_guelzowiana_splendens_DH_486'99_Bj3_ref-645.jpg" TargetMode="External"/><Relationship Id="rId3133" Type="http://schemas.openxmlformats.org/officeDocument/2006/relationships/hyperlink" Target="https://www.adblps-graines-cactus.com/galerie/Rebutia/Rebutia_pygmaea_haagei_Cieneguillas_3800m_RH_537_LeB_91068'07_Aa2_ref-4075.jpg" TargetMode="External"/><Relationship Id="rId261" Type="http://schemas.openxmlformats.org/officeDocument/2006/relationships/hyperlink" Target="https://www.adblps-graines-cactus.com/galerie/Echinocereus/Echinocereus_russanthus_weedinii_Pz_2886'02_Aa2_ref-4042.jpg" TargetMode="External"/><Relationship Id="rId499" Type="http://schemas.openxmlformats.org/officeDocument/2006/relationships/hyperlink" Target="https://www.adblps-graines-cactus.com/galerie/Frailea/Frailea_grahliana_Colonia_Nueva_Italia_AA_10_GK_4653'98_Aa3_ref-3909.jpg" TargetMode="External"/><Relationship Id="rId2387" Type="http://schemas.openxmlformats.org/officeDocument/2006/relationships/hyperlink" Target="https://www.adblps-graines-cactus.com/galerie/Gymnocalycium/Gymnocalycium_parvulum_huettneri_west_of_San_Pedro_Norte_836_m_VoS_10-749_VoS'18_Aa1_ref-14008.jpg" TargetMode="External"/><Relationship Id="rId2594" Type="http://schemas.openxmlformats.org/officeDocument/2006/relationships/hyperlink" Target="https://www.adblps-graines-cactus.com/galerie/Neolloydia/Neolloydia_conoidea_DH_486'91_Fd2_ref-1026.jpg" TargetMode="External"/><Relationship Id="rId359" Type="http://schemas.openxmlformats.org/officeDocument/2006/relationships/hyperlink" Target="https://www.adblps-graines-cactus.com/galerie/Epithelantha/Epithelantha_ilariae_Hidalgo_WM_656_BJ'17_Aa5_ref-9948.jpg" TargetMode="External"/><Relationship Id="rId566" Type="http://schemas.openxmlformats.org/officeDocument/2006/relationships/hyperlink" Target="https://www.adblps-graines-cactus.com/galerie/Gymnocalycium/Gymnocalycium_ambatoense_P_22_SS_300'98_Aa1_ref-2756.jpg" TargetMode="External"/><Relationship Id="rId773" Type="http://schemas.openxmlformats.org/officeDocument/2006/relationships/hyperlink" Target="https://www.adblps-graines-cactus.com/galerie/Mammillaria/Mammillaria_hutchinsoniana_BC_RMSD_74_DR'15_Aa2_ref-12698.jpg" TargetMode="External"/><Relationship Id="rId1196" Type="http://schemas.openxmlformats.org/officeDocument/2006/relationships/hyperlink" Target="https://www.adblps-graines-cactus.com/galerie/Puna/Puna_subterranea_pulcherrima_Incahuasi_3100m_(Cumulopuntia)_AJS_AJS_2152'05_Aa1_ref-3533.jpg" TargetMode="External"/><Relationship Id="rId2247" Type="http://schemas.openxmlformats.org/officeDocument/2006/relationships/hyperlink" Target="https://www.adblps-graines-cactus.com/galerie/Echinocereus/Echinocereus_pulchellus_sharpii_Ascencion_GK_8917'97_Aa3_ref-151.jpg" TargetMode="External"/><Relationship Id="rId2454" Type="http://schemas.openxmlformats.org/officeDocument/2006/relationships/hyperlink" Target="https://www.adblps-graines-cactus.com/galerie/Lobivia/Lobivia_lateritia_cotagaitensis_WR_674_SS_503'99_Eg1_ref-583.jpg" TargetMode="External"/><Relationship Id="rId2899" Type="http://schemas.openxmlformats.org/officeDocument/2006/relationships/hyperlink" Target="https://www.adblps-graines-cactus.com/galerie/Turbinicarpus/Turbinicarpus_schmiedickeanus_dickisoniae_Aramberri_GK_3234'97_Eu2_ref-1756.jpg" TargetMode="External"/><Relationship Id="rId3200" Type="http://schemas.openxmlformats.org/officeDocument/2006/relationships/hyperlink" Target="https://www.adblps-graines-cactus.com/galerie/Albuca/Albuca_cremnophila_Gertmitskloof_EVJ_12171_JAA'14_Aa1_ref-7746.jpg" TargetMode="External"/><Relationship Id="rId121" Type="http://schemas.openxmlformats.org/officeDocument/2006/relationships/hyperlink" Target="https://www.adblps-graines-cactus.com/galerie/Astrophytum/Astrophytum_myriostigma_columnare_PsY'07_Aa2_ref-7110.jpg" TargetMode="External"/><Relationship Id="rId219" Type="http://schemas.openxmlformats.org/officeDocument/2006/relationships/hyperlink" Target="https://www.adblps-graines-cactus.com/galerie/Copiapoa/Copiapoa_sp,_'rarissima'_S,_Paposo_WM_227_DH_1134'00_Aa3_ref-2658.jpg" TargetMode="External"/><Relationship Id="rId426" Type="http://schemas.openxmlformats.org/officeDocument/2006/relationships/hyperlink" Target="https://www.adblps-graines-cactus.com/galerie/Eriosyce/Eriosyce_paucicostata_N,_Taltal_AK'94_(OR)_GPS'94_Aa3_ref-4671.jpg" TargetMode="External"/><Relationship Id="rId633" Type="http://schemas.openxmlformats.org/officeDocument/2006/relationships/hyperlink" Target="https://www.adblps-graines-cactus.com/galerie/Lobivia/Lobivia_aurea_leucomalla_(ex,_densispina)_U_317'91_Aa2_ref-514.jpg" TargetMode="External"/><Relationship Id="rId980" Type="http://schemas.openxmlformats.org/officeDocument/2006/relationships/hyperlink" Target="https://www.adblps-graines-cactus.com/galerie/Notocactus/Notocactus_warasii_DR'06'15_Aa2_ref-12204.jpg" TargetMode="External"/><Relationship Id="rId1056" Type="http://schemas.openxmlformats.org/officeDocument/2006/relationships/hyperlink" Target="https://www.adblps-graines-cactus.com/galerie/Notocactus/Notocactus_submammulosus_UP'98_Aa6_ref-1127.jpg" TargetMode="External"/><Relationship Id="rId1263" Type="http://schemas.openxmlformats.org/officeDocument/2006/relationships/hyperlink" Target="https://www.adblps-graines-cactus.com/galerie/Rebutia/Rebutia_heliosa_condorensis_Cerro_Toldorillos_2700m_RH_981_RH'01_Aa4_ref-2470.jpg" TargetMode="External"/><Relationship Id="rId2107" Type="http://schemas.openxmlformats.org/officeDocument/2006/relationships/hyperlink" Target="https://www.adblps-graines-cactus.com/galerie/Mammillaria/Mammillaria_jaliscana_L_1044_DH_598'96_Du1_ref-832.jpg" TargetMode="External"/><Relationship Id="rId2314" Type="http://schemas.openxmlformats.org/officeDocument/2006/relationships/hyperlink" Target="https://www.adblps-graines-cactus.com/galerie/Eriosyce/Eriosyce_pygmaea_gracilis_FR_495_GK_3068'02_Aa6_ref-4672.jpg" TargetMode="External"/><Relationship Id="rId2661" Type="http://schemas.openxmlformats.org/officeDocument/2006/relationships/hyperlink" Target="https://www.adblps-graines-cactus.com/galerie/Rebutia/Rebutia_pygmaea_rutiliflora_Yuraj_Thuru_3650m_RH_327_RH'07_Aa1_ref-5812.jpg" TargetMode="External"/><Relationship Id="rId2759" Type="http://schemas.openxmlformats.org/officeDocument/2006/relationships/hyperlink" Target="https://www.adblps-graines-cactus.com/galerie/Sulcorebutia/Sulcorebutia_polymorpha_DH_Fu1_ref-1703.jpg" TargetMode="External"/><Relationship Id="rId2966" Type="http://schemas.openxmlformats.org/officeDocument/2006/relationships/hyperlink" Target="https://www.adblps-graines-cactus.com/galerie/Aloe/Aloe_petrophila_Wyljes_ISI_2001-24_JAA'13_Aa2_ref-7172.jpg" TargetMode="External"/><Relationship Id="rId840" Type="http://schemas.openxmlformats.org/officeDocument/2006/relationships/hyperlink" Target="https://www.adblps-graines-cactus.com/galerie/Mammillaria/Mammillaria_ernestii_DH_212'01_Aa5_ref-2219.jpg" TargetMode="External"/><Relationship Id="rId938" Type="http://schemas.openxmlformats.org/officeDocument/2006/relationships/hyperlink" Target="https://www.adblps-graines-cactus.com/galerie/Mammillaria/Mammillaria_mammillaris_Curacao_MG_754,2'93_Aa1_ref-1004.jpg" TargetMode="External"/><Relationship Id="rId1470" Type="http://schemas.openxmlformats.org/officeDocument/2006/relationships/hyperlink" Target="https://www.adblps-graines-cactus.com/galerie/Rebutia/Rebutia_pygmaea_haagei_Puna_Verde_3300m_AK'88_Aa1_ref-2819.jpg" TargetMode="External"/><Relationship Id="rId1568" Type="http://schemas.openxmlformats.org/officeDocument/2006/relationships/hyperlink" Target="https://www.adblps-graines-cactus.com/galerie/Rebutia/Rebutia_senilis_Sta_Barbara_WR_706b_U_4711'98_Aa2_ref-1609.jpg" TargetMode="External"/><Relationship Id="rId1775" Type="http://schemas.openxmlformats.org/officeDocument/2006/relationships/hyperlink" Target="https://www.adblps-graines-cactus.com/galerie/Gymnocalycium/Gymnocalycium_ritterianum_1km_N_Guachin_1900m_RFPA_267,01_AL_NS13,100'16_Aa1_ref-9920.jpg" TargetMode="External"/><Relationship Id="rId2521" Type="http://schemas.openxmlformats.org/officeDocument/2006/relationships/hyperlink" Target="https://www.adblps-graines-cactus.com/galerie/Mammillaria/Mammillaria_carmenae_SW_2408'90_Fu1_ref-877.jpg" TargetMode="External"/><Relationship Id="rId2619" Type="http://schemas.openxmlformats.org/officeDocument/2006/relationships/hyperlink" Target="https://www.adblps-graines-cactus.com/galerie/Notocactus/Notocactus_mammulosus_cristatoides_WRA_431_WRA'98_Aa2_ref-2357.jpg" TargetMode="External"/><Relationship Id="rId2826" Type="http://schemas.openxmlformats.org/officeDocument/2006/relationships/hyperlink" Target="https://www.adblps-graines-cactus.com/galerie/Thelocactus/Thelocactus_lausseri_GK_4874'96_Dz5_ref-1748.jpg" TargetMode="External"/><Relationship Id="rId67" Type="http://schemas.openxmlformats.org/officeDocument/2006/relationships/hyperlink" Target="https://www.adblps-graines-cactus.com/galerie/Ariocarpus/Ariocarpus_kotschoubeyanus_DH_1006'96_pro_parte1_Fi3_ref-1892.jpg" TargetMode="External"/><Relationship Id="rId700" Type="http://schemas.openxmlformats.org/officeDocument/2006/relationships/hyperlink" Target="https://www.adblps-graines-cactus.com/galerie/Lobivia/Lobivia_marsoneri_L_470_MG_539,725'97_Aa2_ref-2169.jpg" TargetMode="External"/><Relationship Id="rId1123" Type="http://schemas.openxmlformats.org/officeDocument/2006/relationships/hyperlink" Target="https://www.adblps-graines-cactus.com/galerie/Parodia/Parodia_rubriflora_RI'97_Aa1_ref-1291.jpg" TargetMode="External"/><Relationship Id="rId1330" Type="http://schemas.openxmlformats.org/officeDocument/2006/relationships/hyperlink" Target="https://www.adblps-graines-cactus.com/galerie/Rebutia/Rebutia_sp,_Pajchu_3400m_RH_2074c_RH'09_Aa1_ref-8389.jpg" TargetMode="External"/><Relationship Id="rId1428" Type="http://schemas.openxmlformats.org/officeDocument/2006/relationships/hyperlink" Target="https://www.adblps-graines-cactus.com/galerie/Rebutia/Rebutia_nigricans_albispina_WR_771_SS_829'97_Aa1_ref-1509.jpg" TargetMode="External"/><Relationship Id="rId1635" Type="http://schemas.openxmlformats.org/officeDocument/2006/relationships/hyperlink" Target="https://www.adblps-graines-cactus.com/galerie/Blossfeldia/Blossfeldia_formosa_GK_9021'00_Fg3_ref-1922.jpg" TargetMode="External"/><Relationship Id="rId1982" Type="http://schemas.openxmlformats.org/officeDocument/2006/relationships/hyperlink" Target="https://www.adblps-graines-cactus.com/galerie/Thelocactus/Thelocactus_bicolor_Pz_3186'06_Aa5_ref-7632.jpg" TargetMode="External"/><Relationship Id="rId3088" Type="http://schemas.openxmlformats.org/officeDocument/2006/relationships/hyperlink" Target="https://www.adblps-graines-cactus.com/galerie/Parodia/Parodia_microsperma_sanguiniflora_'alijilanensis'_Alijlan_700m_RH_2154a_RH'15_Aa1_ref-13184.jpg" TargetMode="External"/><Relationship Id="rId1842" Type="http://schemas.openxmlformats.org/officeDocument/2006/relationships/hyperlink" Target="https://www.adblps-graines-cactus.com/galerie/Mammillaria/Mammillaria_scheinvariana_Pz_4546'03_Eo3_ref-7584.jpg" TargetMode="External"/><Relationship Id="rId1702" Type="http://schemas.openxmlformats.org/officeDocument/2006/relationships/hyperlink" Target="https://www.adblps-graines-cactus.com/galerie/Epithelantha/Epithelantha_unguispina_GK_1978'97_Fu1_ref-235.jpg" TargetMode="External"/><Relationship Id="rId3155" Type="http://schemas.openxmlformats.org/officeDocument/2006/relationships/hyperlink" Target="https://www.adblps-graines-cactus.com/galerie/Sulcorebutia/Sulcorebutia_mentosa_flavissima_Orkho_Abuelo_WR_277_U_680'95_Ea1_ref-1694.jpg" TargetMode="External"/><Relationship Id="rId283" Type="http://schemas.openxmlformats.org/officeDocument/2006/relationships/hyperlink" Target="https://www.adblps-graines-cactus.com/galerie/Echinocereus/Echinocereus_fitchii_Webb_Co_SB_861_MG_216'97_Aa4_ref-157.jpg" TargetMode="External"/><Relationship Id="rId490" Type="http://schemas.openxmlformats.org/officeDocument/2006/relationships/hyperlink" Target="https://www.adblps-graines-cactus.com/galerie/Frailea/Frailea_magnifica_Alegrete_HU_64_NG'00_Aa4_ref-2064.jpg" TargetMode="External"/><Relationship Id="rId2171" Type="http://schemas.openxmlformats.org/officeDocument/2006/relationships/hyperlink" Target="https://www.adblps-graines-cactus.com/galerie/Arrojadoa/Arrojadoa_rosenbergiana_SCA_ARR_5'20_Aa1_ref-14000.jpg" TargetMode="External"/><Relationship Id="rId3015" Type="http://schemas.openxmlformats.org/officeDocument/2006/relationships/hyperlink" Target="https://www.adblps-graines-cactus.com/galerie/Lithops/Lithops_bromfieldii_insularis_'Sulphurea'_C_362_SCA_LI_23'20_Aa1_ref-13293.jpg" TargetMode="External"/><Relationship Id="rId3222" Type="http://schemas.openxmlformats.org/officeDocument/2006/relationships/hyperlink" Target="https://www.adblps-graines-cactus.com/galerie/Conophytum/Conophytum_subfenestratum_Rooiberg_170m_RH_3289a_RH'16_Aa1_ref-13292.jpg" TargetMode="External"/><Relationship Id="rId143" Type="http://schemas.openxmlformats.org/officeDocument/2006/relationships/hyperlink" Target="https://www.adblps-graines-cactus.com/galerie/Austrocylindropuntia/Austrocylindropuntia_shaferi_E,_Tankharani_Abra_3150m_(ex_A,_vestita)_RH_4132a_RH'14_Aa3_ref-10488.jpg" TargetMode="External"/><Relationship Id="rId350" Type="http://schemas.openxmlformats.org/officeDocument/2006/relationships/hyperlink" Target="https://www.adblps-graines-cactus.com/galerie/Echinopsis/Echinopsis_obrepanda_millaresi_DH_66'98_Bj3_ref-210.jpg" TargetMode="External"/><Relationship Id="rId588" Type="http://schemas.openxmlformats.org/officeDocument/2006/relationships/hyperlink" Target="https://www.adblps-graines-cactus.com/galerie/Gymnocalycium/Gymnocalycium_spegazzinii_5_km_N,_Minas_Capillitas_2729m_RFPA_1061,04_TG'25_Aa1_ref-14331.jpg" TargetMode="External"/><Relationship Id="rId795" Type="http://schemas.openxmlformats.org/officeDocument/2006/relationships/hyperlink" Target="https://www.adblps-graines-cactus.com/galerie/Mammillaria/Mammillaria_herrerae_GK_1036'98_Fu4_ref-2200.jpg" TargetMode="External"/><Relationship Id="rId2031" Type="http://schemas.openxmlformats.org/officeDocument/2006/relationships/hyperlink" Target="https://www.adblps-graines-cactus.com/galerie/Gymnocalycium/Gymnocalycium_denudatum_Cacapava_do_Sul_Gf_32_GK_4065'95_Aa5_ref-442.jpg" TargetMode="External"/><Relationship Id="rId2269" Type="http://schemas.openxmlformats.org/officeDocument/2006/relationships/hyperlink" Target="https://www.adblps-graines-cactus.com/galerie/Epithelantha/Epithelantha_micromeris_SB_256_MG_358'97_Fu1_ref-224.jpg" TargetMode="External"/><Relationship Id="rId2476" Type="http://schemas.openxmlformats.org/officeDocument/2006/relationships/hyperlink" Target="https://www.adblps-graines-cactus.com/galerie/Mammillaria/Mammillaria_kladiwae_aiguillons_jaunes_GK_2799'91_pro_parte2_Aa1_ref-758.jpg" TargetMode="External"/><Relationship Id="rId2683" Type="http://schemas.openxmlformats.org/officeDocument/2006/relationships/hyperlink" Target="https://www.adblps-graines-cactus.com/galerie/Rebutia/Rebutia_wessneriana_nova_Volcan_2200m_RH_611_RH'07_Aa6_ref-5816.jpg" TargetMode="External"/><Relationship Id="rId2890" Type="http://schemas.openxmlformats.org/officeDocument/2006/relationships/hyperlink" Target="https://www.adblps-graines-cactus.com/galerie/Turbinicarpus/Turbinicarpus_beguinii_senilis_GK_575'90_Eq4_ref-1804.jpg" TargetMode="External"/><Relationship Id="rId9" Type="http://schemas.openxmlformats.org/officeDocument/2006/relationships/hyperlink" Target="https://www.adblps-graines-cactus.com/galerie/Acanthocalycium/Acanthocalycium_brevispinum_Rio_Santa_Maria_P_42_Pz_4110'09_Aa2_ref-9955.jpg" TargetMode="External"/><Relationship Id="rId210" Type="http://schemas.openxmlformats.org/officeDocument/2006/relationships/hyperlink" Target="https://www.adblps-graines-cactus.com/galerie/Copiapoa/Copiapoa_leonensis_Quebrada_El_Leon_RCP_72_(=A_65)_(cl1)_AL'07_Aa4_ref-3505.jpg" TargetMode="External"/><Relationship Id="rId448" Type="http://schemas.openxmlformats.org/officeDocument/2006/relationships/hyperlink" Target="https://www.adblps-graines-cactus.com/galerie/Eriosyce/Eriosyce_vanbaelii_DH_953'95_Aa4_ref-2917.jpg" TargetMode="External"/><Relationship Id="rId655" Type="http://schemas.openxmlformats.org/officeDocument/2006/relationships/hyperlink" Target="https://www.adblps-graines-cactus.com/galerie/Lobivia/Lobivia_haematantha_densispina_GK_2652'88_Fj6_ref-549.jpg" TargetMode="External"/><Relationship Id="rId862" Type="http://schemas.openxmlformats.org/officeDocument/2006/relationships/hyperlink" Target="https://www.adblps-graines-cactus.com/galerie/Mammillaria/Mammillaria_scrippsiana_MG_888'96_Aa1_ref-2224.jpg" TargetMode="External"/><Relationship Id="rId1078" Type="http://schemas.openxmlformats.org/officeDocument/2006/relationships/hyperlink" Target="https://www.adblps-graines-cactus.com/galerie/Opuntia/Opuntia_sulphurea_Parking_Sierra_Azules_RFPA_928,03_TG'24_Aa1_ref-13573.jpg" TargetMode="External"/><Relationship Id="rId1285" Type="http://schemas.openxmlformats.org/officeDocument/2006/relationships/hyperlink" Target="https://www.adblps-graines-cactus.com/galerie/Rebutia/Rebutia_aff,_kupperiana_W,_San_Jose_BLMT_703,01_MLo'10_Aa3_ref-7093.jpg" TargetMode="External"/><Relationship Id="rId1492" Type="http://schemas.openxmlformats.org/officeDocument/2006/relationships/hyperlink" Target="https://www.adblps-graines-cactus.com/galerie/Rebutia/Rebutia_pygmaea_nova_Pastos_RH_2492a_RH'14_Aa3_ref-8827.jpg" TargetMode="External"/><Relationship Id="rId2129" Type="http://schemas.openxmlformats.org/officeDocument/2006/relationships/hyperlink" Target="https://www.adblps-graines-cactus.com/galerie/Mammillaria/Mammillaria_monancistracantha_DH_679'90_pro_parte2_Ex2_ref-948.jpg" TargetMode="External"/><Relationship Id="rId2336" Type="http://schemas.openxmlformats.org/officeDocument/2006/relationships/hyperlink" Target="https://www.adblps-graines-cactus.com/galerie/Escobaria/Escobaria_vivipara_nova_Peach_Springs_1400m_Lz_597_SW_8163'01_Aa2_ref-4673.jpg" TargetMode="External"/><Relationship Id="rId2543" Type="http://schemas.openxmlformats.org/officeDocument/2006/relationships/hyperlink" Target="https://www.adblps-graines-cactus.com/galerie/Mammillaria/Mammillaria_oteroi_ML_388_ML'05_Aa1_ref-5499.jpg" TargetMode="External"/><Relationship Id="rId2750" Type="http://schemas.openxmlformats.org/officeDocument/2006/relationships/hyperlink" Target="https://www.adblps-graines-cactus.com/galerie/Sulcorebutia/Sulcorebutia_mentosa_MG_1249,608'93_Aa1_ref-1689.jpg" TargetMode="External"/><Relationship Id="rId2988" Type="http://schemas.openxmlformats.org/officeDocument/2006/relationships/hyperlink" Target="https://www.adblps-graines-cactus.com/galerie/Conophytum/Conophytum_hammeri_Nababiepseberge_SH_2108_MG_1425,68'18_Aa2_ref-12786.jpg" TargetMode="External"/><Relationship Id="rId308" Type="http://schemas.openxmlformats.org/officeDocument/2006/relationships/hyperlink" Target="https://www.adblps-graines-cactus.com/galerie/Echinofossulocactus/Echinofossulocactus_multicostatus_Metzquititlan_(lamellosus)_SB_111_MG_299,32'97_Fu3_ref-2001.jpg" TargetMode="External"/><Relationship Id="rId515" Type="http://schemas.openxmlformats.org/officeDocument/2006/relationships/hyperlink" Target="https://www.adblps-graines-cactus.com/galerie/Frailea/Frailea_schutziana_GK_3382'98_Aa2_ref-2083.jpg" TargetMode="External"/><Relationship Id="rId722" Type="http://schemas.openxmlformats.org/officeDocument/2006/relationships/hyperlink" Target="https://www.adblps-graines-cactus.com/galerie/Lobivia/Lobivia_sanguiniflora_WR_154_SS_502'98_Bi2_ref-610.jpg" TargetMode="External"/><Relationship Id="rId1145" Type="http://schemas.openxmlformats.org/officeDocument/2006/relationships/hyperlink" Target="https://www.adblps-graines-cactus.com/galerie/Parodia/Parodia_hausteiniana_Mizque-Arani_CS_578,1_286_CS'13_Aa2_ref-8297.jpg" TargetMode="External"/><Relationship Id="rId1352" Type="http://schemas.openxmlformats.org/officeDocument/2006/relationships/hyperlink" Target="https://www.adblps-graines-cactus.com/galerie/Rebutia/Rebutia_spinosissima_DH_723'95_Aa6_ref-1457.jpg" TargetMode="External"/><Relationship Id="rId1797" Type="http://schemas.openxmlformats.org/officeDocument/2006/relationships/hyperlink" Target="https://www.adblps-graines-cactus.com/galerie/Lobivia/Lobivia_alberi_n,n._ex_Alber_WK'97_Eg2_ref-532.jpg" TargetMode="External"/><Relationship Id="rId2403" Type="http://schemas.openxmlformats.org/officeDocument/2006/relationships/hyperlink" Target="https://www.adblps-graines-cactus.com/galerie/Gymnocalycium/Gymnocalycium_castellanosii_Olpas_CS_440,1_214_CS'13_Aa3_ref-9411.jpg" TargetMode="External"/><Relationship Id="rId2848" Type="http://schemas.openxmlformats.org/officeDocument/2006/relationships/hyperlink" Target="https://www.adblps-graines-cactus.com/galerie/Turbinicarpus/Turbinicarpus_viereckii_gielsdorfianus_GK_576'90_Fl4_ref-1805.jpg" TargetMode="External"/><Relationship Id="rId89" Type="http://schemas.openxmlformats.org/officeDocument/2006/relationships/hyperlink" Target="https://www.adblps-graines-cactus.com/galerie/Arthrocereus/Arthrocereus_rondonianus_Conselheira_Matto_GO_12_SCA_ART_2'19_Aa4_ref-12046.jpg" TargetMode="External"/><Relationship Id="rId1005" Type="http://schemas.openxmlformats.org/officeDocument/2006/relationships/hyperlink" Target="https://www.adblps-graines-cactus.com/galerie/Notocactus/Notocactus_minimus_tenuicylindricus_LW_51_U_6748'06_Aa1_ref-7157.jpg" TargetMode="External"/><Relationship Id="rId1212" Type="http://schemas.openxmlformats.org/officeDocument/2006/relationships/hyperlink" Target="https://www.adblps-graines-cactus.com/galerie/Rebutia/Rebutia_albipilosa_FR_754_GK_94'96_Ap3_ref-1339.jpg" TargetMode="External"/><Relationship Id="rId1657" Type="http://schemas.openxmlformats.org/officeDocument/2006/relationships/hyperlink" Target="https://www.adblps-graines-cactus.com/galerie/Copiapoa/Copiapoa_mollicula_DH_899'95_pro_parte1_Eq5_ref-95.jpg" TargetMode="External"/><Relationship Id="rId1864" Type="http://schemas.openxmlformats.org/officeDocument/2006/relationships/hyperlink" Target="https://www.adblps-graines-cactus.com/galerie/Notocactus/Notocactus_herteri_Livramento_FR_1387_MG_1060,2'98_Aa1_ref-3529.jpg" TargetMode="External"/><Relationship Id="rId2610" Type="http://schemas.openxmlformats.org/officeDocument/2006/relationships/hyperlink" Target="https://www.adblps-graines-cactus.com/galerie/Notocactus/Notocactus_tabularis_Maldonado_WRA_314_WRA'98_Aa1_ref-2368.jpg" TargetMode="External"/><Relationship Id="rId2708" Type="http://schemas.openxmlformats.org/officeDocument/2006/relationships/hyperlink" Target="https://www.adblps-graines-cactus.com/galerie/Sulcorebutia/Sulcorebutia_candiae_kamiensis_HS_188_U_4452'97_Aj2_ref-1658.jpg" TargetMode="External"/><Relationship Id="rId2915" Type="http://schemas.openxmlformats.org/officeDocument/2006/relationships/hyperlink" Target="https://www.adblps-graines-cactus.com/galerie/Turbinicarpus/Turbinicarpus_schmiedickeanus_macrochele_Guerrero_GK_4535'93_Aa1_ref-4174.jpg" TargetMode="External"/><Relationship Id="rId1517" Type="http://schemas.openxmlformats.org/officeDocument/2006/relationships/hyperlink" Target="https://www.adblps-graines-cactus.com/galerie/Rebutia/Rebutia_steinmannii_Potosi-Mal_Paso_3800m_RH_326a_LeB_93073'07_Aa1_ref-4144.jpg" TargetMode="External"/><Relationship Id="rId1724" Type="http://schemas.openxmlformats.org/officeDocument/2006/relationships/hyperlink" Target="https://www.adblps-graines-cactus.com/galerie/Escobaria/Escobaria_emskoetteriana_(ex,_runyonii)_SW_2310'90_Aa1_ref-240.jpg" TargetMode="External"/><Relationship Id="rId3177" Type="http://schemas.openxmlformats.org/officeDocument/2006/relationships/hyperlink" Target="https://www.adblps-graines-cactus.com/galerie/Turbinicarpus/Turbinicarpus_lophophoroides_SW_4434'94_Aa3_ref-1776.jpg" TargetMode="External"/><Relationship Id="rId16" Type="http://schemas.openxmlformats.org/officeDocument/2006/relationships/hyperlink" Target="https://www.adblps-graines-cactus.com/galerie/Acanthocalycium/Acanthocalycium_glaucum_HZ'90_Ee3_ref-11.jpg" TargetMode="External"/><Relationship Id="rId1931" Type="http://schemas.openxmlformats.org/officeDocument/2006/relationships/hyperlink" Target="https://www.adblps-graines-cactus.com/galerie/Stetsonia/Stetsonia_coryne_18km_W,_croisement_R60_x_R157_195m_RFPA_1048,01_TG'25_Aa1_ref-14425.jpg" TargetMode="External"/><Relationship Id="rId3037" Type="http://schemas.openxmlformats.org/officeDocument/2006/relationships/hyperlink" Target="https://www.adblps-graines-cactus.com/galerie/Micranthocereus/Micranthocereus_violaciflorus_Jacare_GO_58_SCA_MIA_3'19_Aa3_ref-12677.jpg" TargetMode="External"/><Relationship Id="rId2193" Type="http://schemas.openxmlformats.org/officeDocument/2006/relationships/hyperlink" Target="https://www.adblps-graines-cactus.com/galerie/Blossfeldia/Blossfeldia_sp,_KK_2012_Pz_4571'06_Dy2_ref-4728.jpg" TargetMode="External"/><Relationship Id="rId2498" Type="http://schemas.openxmlformats.org/officeDocument/2006/relationships/hyperlink" Target="https://www.adblps-graines-cactus.com/galerie/Mammillaria/Mammillaria_ascensionis_nominis-dulcis_DH_539'01_Aa5_ref-2869.jpg" TargetMode="External"/><Relationship Id="rId3244" Type="http://schemas.openxmlformats.org/officeDocument/2006/relationships/hyperlink" Target="https://www.adblps-graines-cactus.com/galerie/Lachenalia/Lachenalia_kliprandensis_JAA'13_Aa4_ref-7198.jpg" TargetMode="External"/><Relationship Id="rId165" Type="http://schemas.openxmlformats.org/officeDocument/2006/relationships/hyperlink" Target="https://www.adblps-graines-cactus.com/galerie/Cereus/Cereus_aethiops_N,_Cafayate_1845m_RFPA_1065,02_TG'25_Aa1_ref-14205.jpg" TargetMode="External"/><Relationship Id="rId372" Type="http://schemas.openxmlformats.org/officeDocument/2006/relationships/hyperlink" Target="https://www.adblps-graines-cactus.com/galerie/Eriosyce/Eriosyce_umadeave_49_km_SE,_San_Antonio_de_los_Cobres_3286m_RFPA_1093,02_TG'25_Aa1_ref-14274.jpg" TargetMode="External"/><Relationship Id="rId677" Type="http://schemas.openxmlformats.org/officeDocument/2006/relationships/hyperlink" Target="https://www.adblps-graines-cactus.com/galerie/Lobivia/Lobivia_hertrichiana_allegraiana_FM'93_Cc1_ref-2139.jpg" TargetMode="External"/><Relationship Id="rId2053" Type="http://schemas.openxmlformats.org/officeDocument/2006/relationships/hyperlink" Target="https://www.adblps-graines-cactus.com/galerie/Leuchtenbergia/Leuchtenbergia_principis_DR'15_Aa2_ref-12790.jpg" TargetMode="External"/><Relationship Id="rId2260" Type="http://schemas.openxmlformats.org/officeDocument/2006/relationships/hyperlink" Target="https://www.adblps-graines-cactus.com/galerie/Echinopsis/Echinopsis_huottii_vallegrandensis_Mataral_1350m_RH_3067a_(cl3)_RH'14_Aa1_ref-11580.jpg" TargetMode="External"/><Relationship Id="rId2358" Type="http://schemas.openxmlformats.org/officeDocument/2006/relationships/hyperlink" Target="https://www.adblps-graines-cactus.com/galerie/Frailea/Frailea_sp,_LB_250_NG'01_Aa4_ref-2827.jpg" TargetMode="External"/><Relationship Id="rId3104" Type="http://schemas.openxmlformats.org/officeDocument/2006/relationships/hyperlink" Target="https://www.adblps-graines-cactus.com/galerie/Pterocactus/Pterocactus_araucanus_Gualjaina_SAR_9042_DSW'SAR'15_Aa4_ref-9889.jpg" TargetMode="External"/><Relationship Id="rId232" Type="http://schemas.openxmlformats.org/officeDocument/2006/relationships/hyperlink" Target="https://www.adblps-graines-cactus.com/galerie/Coryphantha/Coryphantha_werdermannii_GK_2477'90_Aa5_ref-4041.jpg" TargetMode="External"/><Relationship Id="rId884" Type="http://schemas.openxmlformats.org/officeDocument/2006/relationships/hyperlink" Target="https://www.adblps-graines-cactus.com/galerie/Mammillaria/Mammillaria_sp,_aff._nourredineana_Miahuatlan_AdB_5,49_GPS'95_Aa3_ref-823.jpg" TargetMode="External"/><Relationship Id="rId2120" Type="http://schemas.openxmlformats.org/officeDocument/2006/relationships/hyperlink" Target="https://www.adblps-graines-cactus.com/galerie/Mammillaria/Mammillaria_prolifera_haitiensis_Republique_Dominicaine_PCO_04041,01_PCO'01_Aa2_ref-2246.jpg" TargetMode="External"/><Relationship Id="rId2565" Type="http://schemas.openxmlformats.org/officeDocument/2006/relationships/hyperlink" Target="https://www.adblps-graines-cactus.com/galerie/Mammillaria/Mammillaria_schwarzii_MC'MG_886'95_Aa1_ref-9787.jpg" TargetMode="External"/><Relationship Id="rId2772" Type="http://schemas.openxmlformats.org/officeDocument/2006/relationships/hyperlink" Target="https://www.adblps-graines-cactus.com/galerie/Sulcorebutia/Sulcorebutia_sormae_Pampa_Huasi_3128m_RH_3128_(cl4)_RH'14_Aa2_ref-8851.jpg" TargetMode="External"/><Relationship Id="rId537" Type="http://schemas.openxmlformats.org/officeDocument/2006/relationships/hyperlink" Target="https://www.adblps-graines-cactus.com/galerie/Gymnocalycium/Gymnocalycium_erinaceum_GK_4050'93_Eg3_ref-424.jpg" TargetMode="External"/><Relationship Id="rId744" Type="http://schemas.openxmlformats.org/officeDocument/2006/relationships/hyperlink" Target="https://www.adblps-graines-cactus.com/galerie/Maihuenia/Maihuenia_patagonica_E,_Buta_Ranquil_RFPA_825,02_TG'24_Aa1_ref-13560.jpg" TargetMode="External"/><Relationship Id="rId951" Type="http://schemas.openxmlformats.org/officeDocument/2006/relationships/hyperlink" Target="https://www.adblps-graines-cactus.com/galerie/Mammillaria/Mammillaria_xanthina_Durango-Sinaloa_TL_1019_TL'19_Aa3_ref-12671.jpg" TargetMode="External"/><Relationship Id="rId1167" Type="http://schemas.openxmlformats.org/officeDocument/2006/relationships/hyperlink" Target="https://www.adblps-graines-cactus.com/galerie/Pelecyphora/Pelecyphora_aselliformis_giganteus'_LH_1042_VCh'16_Aa3_ref-9426.jpg" TargetMode="External"/><Relationship Id="rId1374" Type="http://schemas.openxmlformats.org/officeDocument/2006/relationships/hyperlink" Target="https://www.adblps-graines-cactus.com/galerie/Rebutia/Rebutia_albidula_Yunchara_3987m_LF_378_LBt_5039'17_Aa1_ref-13947.jpg" TargetMode="External"/><Relationship Id="rId1581" Type="http://schemas.openxmlformats.org/officeDocument/2006/relationships/hyperlink" Target="https://www.adblps-graines-cactus.com/galerie/Rebutia/Rebutia_xanthocarpa_lilacinorosea_U_860'91_Am2_ref-1634.jpg" TargetMode="External"/><Relationship Id="rId1679" Type="http://schemas.openxmlformats.org/officeDocument/2006/relationships/hyperlink" Target="https://www.adblps-graines-cactus.com/galerie/Echinocereus/Echinocereus_knippelianus_DH_334'02_Aa1_ref-4043.jpg" TargetMode="External"/><Relationship Id="rId2218" Type="http://schemas.openxmlformats.org/officeDocument/2006/relationships/hyperlink" Target="https://www.adblps-graines-cactus.com/galerie/Copiapoa/Copiapoa_montana_N,_Taltal_FR_522_GK_255'96_Aa5_ref-97.jpg" TargetMode="External"/><Relationship Id="rId2425" Type="http://schemas.openxmlformats.org/officeDocument/2006/relationships/hyperlink" Target="https://www.adblps-graines-cactus.com/galerie/Haageocereus/Haageocereus_tenuis_FK_FK'08_Ab6_ref-4705.jpg" TargetMode="External"/><Relationship Id="rId2632" Type="http://schemas.openxmlformats.org/officeDocument/2006/relationships/hyperlink" Target="https://www.adblps-graines-cactus.com/galerie/Rebutia/Rebutia_densipectinata_FR_758_WK'96_Fu4_ref-1350.jpg" TargetMode="External"/><Relationship Id="rId80" Type="http://schemas.openxmlformats.org/officeDocument/2006/relationships/hyperlink" Target="https://www.adblps-graines-cactus.com/galerie/Ariocarpus/Ariocarpus_trigonus_Arramberi_fleurs_creme_DH_1003'97_pro_parte2_Aa5_ref-6529.jpg" TargetMode="External"/><Relationship Id="rId604" Type="http://schemas.openxmlformats.org/officeDocument/2006/relationships/hyperlink" Target="https://www.adblps-graines-cactus.com/galerie/Gymnocalycium/Gymnocalycium_mihanovichii_filadelfiense_DH_81'07_Aa4_ref-5844.jpg" TargetMode="External"/><Relationship Id="rId811" Type="http://schemas.openxmlformats.org/officeDocument/2006/relationships/hyperlink" Target="https://www.adblps-graines-cactus.com/galerie/Mammillaria/Mammillaria_saboae_PG'00_Fs5_ref-2211.jpg" TargetMode="External"/><Relationship Id="rId1027" Type="http://schemas.openxmlformats.org/officeDocument/2006/relationships/hyperlink" Target="https://www.adblps-graines-cactus.com/galerie/Notocactus/Notocactus_neoarechavaletae_GK_1840'90_Ed2_ref-1236.jpg" TargetMode="External"/><Relationship Id="rId1234" Type="http://schemas.openxmlformats.org/officeDocument/2006/relationships/hyperlink" Target="https://www.adblps-graines-cactus.com/galerie/Rebutia/Rebutia_fiebrigii_jujuyana_Rodeo_Grande_2850m_RH_561_RH'07_Aa1_ref-5865.jpg" TargetMode="External"/><Relationship Id="rId1441" Type="http://schemas.openxmlformats.org/officeDocument/2006/relationships/hyperlink" Target="https://www.adblps-graines-cactus.com/galerie/Rebutia/Rebutia_pygmaea_MN_31_SS_954'98_Fu2_ref-1522.jpg" TargetMode="External"/><Relationship Id="rId1886" Type="http://schemas.openxmlformats.org/officeDocument/2006/relationships/hyperlink" Target="https://www.adblps-graines-cactus.com/galerie/Rebutia/Rebutia_perplexa_JCV'92_Aa1_ref-1416.jpg" TargetMode="External"/><Relationship Id="rId2937" Type="http://schemas.openxmlformats.org/officeDocument/2006/relationships/hyperlink" Target="https://www.adblps-graines-cactus.com/galerie/Weingartia/Weingartia_lanata_Sucre_WR_468_MG_1302,75'97_Aa1_ref-1843.jpg" TargetMode="External"/><Relationship Id="rId909" Type="http://schemas.openxmlformats.org/officeDocument/2006/relationships/hyperlink" Target="https://www.adblps-graines-cactus.com/galerie/Mammillaria/Mammillaria_leucocentra_Rep_1049_GK_1095'96_Eb1_ref-973.jpg" TargetMode="External"/><Relationship Id="rId1301" Type="http://schemas.openxmlformats.org/officeDocument/2006/relationships/hyperlink" Target="https://www.adblps-graines-cactus.com/galerie/Rebutia/Rebutia_narvaecensis_Junacas-Narvaez_3000m_KK_841_LBt_1351'15_Aa3_ref-11031.jpg" TargetMode="External"/><Relationship Id="rId1539" Type="http://schemas.openxmlformats.org/officeDocument/2006/relationships/hyperlink" Target="https://www.adblps-graines-cactus.com/galerie/Rebutia/Rebutia_steinmannii_nova_E,_Taparu_3900m_RH_2509a_(cl1)_RH'09_Aa1_ref-6608.jpg" TargetMode="External"/><Relationship Id="rId1746" Type="http://schemas.openxmlformats.org/officeDocument/2006/relationships/hyperlink" Target="https://www.adblps-graines-cactus.com/galerie/Frailea/Frailea_pumila_'alegretana'_RGS_LBk'08_Aa7_ref-4693.jpg" TargetMode="External"/><Relationship Id="rId1953" Type="http://schemas.openxmlformats.org/officeDocument/2006/relationships/hyperlink" Target="https://www.adblps-graines-cactus.com/galerie/Sulcorebutia/Sulcorebutia_langeri_Ab8_ref-1683.jpg" TargetMode="External"/><Relationship Id="rId3199" Type="http://schemas.openxmlformats.org/officeDocument/2006/relationships/hyperlink" Target="https://www.adblps-graines-cactus.com/galerie/Adromischus/Adromischus_schuldtianus_N_Aus_PCO'COK'15_Aa1_ref-12773.jpg" TargetMode="External"/><Relationship Id="rId38" Type="http://schemas.openxmlformats.org/officeDocument/2006/relationships/hyperlink" Target="https://www.adblps-graines-cactus.com/galerie/Ancistrocactus/Ancistrocactus_pinkavanus_Cuatrocienagas_SS_7461'21_Aa1_ref-13899.jpg" TargetMode="External"/><Relationship Id="rId1606" Type="http://schemas.openxmlformats.org/officeDocument/2006/relationships/hyperlink" Target="https://www.adblps-graines-cactus.com/galerie/Sulcorebutia/Sulcorebutia_pasopayana_Presto-Pasopaya_3150m_RH_765_(cl7)_RH'16_Aa1_ref-11519.jpg" TargetMode="External"/><Relationship Id="rId1813" Type="http://schemas.openxmlformats.org/officeDocument/2006/relationships/hyperlink" Target="https://www.adblps-graines-cactus.com/galerie/Mammillaria/Mammillaria_dioica_Isla_Magdalena_SB_1692_MG_621,73'02_Aa2_ref-2925.jpg" TargetMode="External"/><Relationship Id="rId3059" Type="http://schemas.openxmlformats.org/officeDocument/2006/relationships/hyperlink" Target="https://www.adblps-graines-cactus.com/galerie/Notocactus/Notocactus_ottonis_'Janousek'_fleurs_oranges_MG_1073,3'95_Be2_ref-1188.jpg" TargetMode="External"/><Relationship Id="rId3266" Type="http://schemas.openxmlformats.org/officeDocument/2006/relationships/hyperlink" Target="https://www.adblps-graines-cactus.com/galerie/Trichodiadema/Trichodiadema_mirabile_MG_1882'14_Aa2_ref-7974.jpg" TargetMode="External"/><Relationship Id="rId187" Type="http://schemas.openxmlformats.org/officeDocument/2006/relationships/hyperlink" Target="https://www.adblps-graines-cactus.com/galerie/Copiapoa/Copiapoa_calderana_magnifica_Caldera_200m_KK_1393_MG_85,713'09_Aa2_ref-11061.jpg" TargetMode="External"/><Relationship Id="rId394" Type="http://schemas.openxmlformats.org/officeDocument/2006/relationships/hyperlink" Target="https://www.adblps-graines-cactus.com/galerie/Eriosyce/Eriosyce_curvispina_grandiflora_Las_Aranas_WK_771_U_4651'97_Aa6_ref-2298.jpg" TargetMode="External"/><Relationship Id="rId2075" Type="http://schemas.openxmlformats.org/officeDocument/2006/relationships/hyperlink" Target="https://www.adblps-graines-cactus.com/galerie/Lobivia/Lobivia_haematantha_rebutioides_fa,_krausiana_GK_793'16_Aa1_ref-11010.jpg" TargetMode="External"/><Relationship Id="rId2282" Type="http://schemas.openxmlformats.org/officeDocument/2006/relationships/hyperlink" Target="https://www.adblps-graines-cactus.com/galerie/Eriosyce/Eriosyce_bisii_E,_Guandacol_JS_227_LBt_5641'14_Aa1_ref-12675.jpg" TargetMode="External"/><Relationship Id="rId3126" Type="http://schemas.openxmlformats.org/officeDocument/2006/relationships/hyperlink" Target="https://www.adblps-graines-cactus.com/galerie/Rebutia/Rebutia_sp,_nova_Rio_La_Cueva_3050m_(aff,_R._sumayana)_RH_2113a_(cl2)_RH'08_Aa1_ref-5238.jpg" TargetMode="External"/><Relationship Id="rId254" Type="http://schemas.openxmlformats.org/officeDocument/2006/relationships/hyperlink" Target="https://www.adblps-graines-cactus.com/galerie/Echinocactus/Echinocactus_texensis_Roosevelt_Co_SB_2006_MG_177,92'08_Aa5_ref-9888.jpg" TargetMode="External"/><Relationship Id="rId699" Type="http://schemas.openxmlformats.org/officeDocument/2006/relationships/hyperlink" Target="https://www.adblps-graines-cactus.com/galerie/Lobivia/Lobivia_marsoneri_point_culminant_S,_de_Maimara_FR_401_DH_838'97_Aa5_ref-2183.jpg" TargetMode="External"/><Relationship Id="rId1091" Type="http://schemas.openxmlformats.org/officeDocument/2006/relationships/hyperlink" Target="https://www.adblps-graines-cactus.com/galerie/Oroya/Oroya_neoperuviana_depressa_SW_5728'97_Aa2_ref-5802.jpg" TargetMode="External"/><Relationship Id="rId2587" Type="http://schemas.openxmlformats.org/officeDocument/2006/relationships/hyperlink" Target="https://www.adblps-graines-cactus.com/galerie/Matucana/Matucana_formosa_Montevideo_978m_RRP_205_AL_NS02,67'08_Aa1_ref-5946.jpg" TargetMode="External"/><Relationship Id="rId2794" Type="http://schemas.openxmlformats.org/officeDocument/2006/relationships/hyperlink" Target="https://www.adblps-graines-cactus.com/galerie/Sulcorebutia/Sulcorebutia_tiraquensis_longiseta_HS_171_SS_4311'07_Aa2_ref-5829.jpg" TargetMode="External"/><Relationship Id="rId114" Type="http://schemas.openxmlformats.org/officeDocument/2006/relationships/hyperlink" Target="https://www.adblps-graines-cactus.com/galerie/Astrophytum/Astrophytum_caput-medusae_Ab9_ref-3502.jpg" TargetMode="External"/><Relationship Id="rId461" Type="http://schemas.openxmlformats.org/officeDocument/2006/relationships/hyperlink" Target="https://www.adblps-graines-cactus.com/galerie/Escobaria/Escobaria_sandbergii_SW_4163'96_Dz1_ref-253.jpg" TargetMode="External"/><Relationship Id="rId559" Type="http://schemas.openxmlformats.org/officeDocument/2006/relationships/hyperlink" Target="https://www.adblps-graines-cactus.com/galerie/Gymnocalycium/Gymnocalycium_sutterianum_dolezalii_Berrotaran_700m_(ex,_G._poeschlii)_P_192_Pz_4287'07_Aa9_ref-7103.jpg" TargetMode="External"/><Relationship Id="rId766" Type="http://schemas.openxmlformats.org/officeDocument/2006/relationships/hyperlink" Target="https://www.adblps-graines-cactus.com/galerie/Mammillaria/Mammillaria_viridiflora_SB_905_MG_774'96_Ex2_ref-654.jpg" TargetMode="External"/><Relationship Id="rId1189" Type="http://schemas.openxmlformats.org/officeDocument/2006/relationships/hyperlink" Target="https://www.adblps-graines-cactus.com/galerie/Pterocactus/Pterocactus_megliolii_Termas_de_La_Laja_DJF_362_PCO'10_Aa2_ref-11021.jpg" TargetMode="External"/><Relationship Id="rId1396" Type="http://schemas.openxmlformats.org/officeDocument/2006/relationships/hyperlink" Target="https://www.adblps-graines-cactus.com/galerie/Rebutia/Rebutia_atrovirens_zecheri_Iscayachi_WR_650_U_4406'95_Aa4_ref-1483.jpg" TargetMode="External"/><Relationship Id="rId2142" Type="http://schemas.openxmlformats.org/officeDocument/2006/relationships/hyperlink" Target="https://www.adblps-graines-cactus.com/galerie/Mammillaria/Mammillaria_crassimamillis_L_1069_GK_4714'93_Dz3_ref-2267.jpg" TargetMode="External"/><Relationship Id="rId2447" Type="http://schemas.openxmlformats.org/officeDocument/2006/relationships/hyperlink" Target="https://www.adblps-graines-cactus.com/galerie/Lobivia/Lobivia_cinnabarina_tarabucensis_Tarabuco_3200m_KK_770_MG_546,17'97_Aa8_ref-2148.jpg" TargetMode="External"/><Relationship Id="rId321" Type="http://schemas.openxmlformats.org/officeDocument/2006/relationships/hyperlink" Target="https://www.adblps-graines-cactus.com/galerie/Echinomastus/Echinomastus_mariposensis_W,_Brewster_Co_SB_412_Aa2_ref-4669.jpg" TargetMode="External"/><Relationship Id="rId419" Type="http://schemas.openxmlformats.org/officeDocument/2006/relationships/hyperlink" Target="https://www.adblps-graines-cactus.com/galerie/Eriosyce/Eriosyce_napina_glabrescens_fa,_carneoflora_GK_210'95_Eb2_ref-1095.jpg" TargetMode="External"/><Relationship Id="rId626" Type="http://schemas.openxmlformats.org/officeDocument/2006/relationships/hyperlink" Target="https://www.adblps-graines-cactus.com/galerie/Lobivia/Lobivia_pampana_DH_812'98_Fu6_ref-2130.jpg" TargetMode="External"/><Relationship Id="rId973" Type="http://schemas.openxmlformats.org/officeDocument/2006/relationships/hyperlink" Target="https://www.adblps-graines-cactus.com/galerie/Matucana/Matucana_roseiflora_N_Tayabamba_collection_type_(=M,_oreodoxa_ssp._roseiflora)_GC_1084,04_GC'16_Aa2_ref-9308.jpg" TargetMode="External"/><Relationship Id="rId1049" Type="http://schemas.openxmlformats.org/officeDocument/2006/relationships/hyperlink" Target="https://www.adblps-graines-cactus.com/galerie/Notocactus/Notocactus_notabilis_n,_inv._SCHL_218_HDL'98_Eg3_ref-1122.jpg" TargetMode="External"/><Relationship Id="rId1256" Type="http://schemas.openxmlformats.org/officeDocument/2006/relationships/hyperlink" Target="https://www.adblps-graines-cactus.com/galerie/Rebutia/Rebutia_heliosa_Junacas_2450m_RH_1030_(cl10)_RH'07_Aa3_ref-4659.jpg" TargetMode="External"/><Relationship Id="rId2002" Type="http://schemas.openxmlformats.org/officeDocument/2006/relationships/hyperlink" Target="https://www.adblps-graines-cactus.com/galerie/Ferocactus/Ferocactus_glaucescens_inermis_GK_9845'10_Aa2_ref-11692.jpg" TargetMode="External"/><Relationship Id="rId2307" Type="http://schemas.openxmlformats.org/officeDocument/2006/relationships/hyperlink" Target="https://www.adblps-graines-cactus.com/galerie/Eriosyce/Eriosyce_pilispina_GK_1213'90_Cm2_ref-1059.jpg" TargetMode="External"/><Relationship Id="rId2654" Type="http://schemas.openxmlformats.org/officeDocument/2006/relationships/hyperlink" Target="https://www.adblps-graines-cactus.com/galerie/Rebutia/Rebutia_pygmaea_eos_Tafna_3550m_RH_1348_RH'02_Aa1_ref-2896.jpg" TargetMode="External"/><Relationship Id="rId2861" Type="http://schemas.openxmlformats.org/officeDocument/2006/relationships/hyperlink" Target="https://www.adblps-graines-cactus.com/galerie/Turbinicarpus/Turbinicarpus_pseudopectinatus_'Barbora'_JM'15_Aa1_ref-13162.jpg" TargetMode="External"/><Relationship Id="rId2959" Type="http://schemas.openxmlformats.org/officeDocument/2006/relationships/hyperlink" Target="https://www.adblps-graines-cactus.com/galerie/Weingartia/Weingartia_westii_Suquistaca_3300m_RH_3196_RH'07_Aa3_ref-8319.jpg" TargetMode="External"/><Relationship Id="rId833" Type="http://schemas.openxmlformats.org/officeDocument/2006/relationships/hyperlink" Target="https://www.adblps-graines-cactus.com/galerie/Mammillaria/Mammillaria_mieheana_DH_575'98_Ft1_ref-743.jpg" TargetMode="External"/><Relationship Id="rId1116" Type="http://schemas.openxmlformats.org/officeDocument/2006/relationships/hyperlink" Target="https://www.adblps-graines-cactus.com/galerie/Parodia/Parodia_herzogii_Pz_2256'08_Aa2_ref-6562.jpg" TargetMode="External"/><Relationship Id="rId1463" Type="http://schemas.openxmlformats.org/officeDocument/2006/relationships/hyperlink" Target="https://www.adblps-graines-cactus.com/galerie/Rebutia/Rebutia_pygmaea_eos_AI_383'90_Ae2_ref-1536.jpg" TargetMode="External"/><Relationship Id="rId1670" Type="http://schemas.openxmlformats.org/officeDocument/2006/relationships/hyperlink" Target="https://www.adblps-graines-cactus.com/galerie/Coryphantha/Coryphantha_erecta_Vizarron_SB_1275_MG_103,2'98_Aa5_ref-3611.jpg" TargetMode="External"/><Relationship Id="rId1768" Type="http://schemas.openxmlformats.org/officeDocument/2006/relationships/hyperlink" Target="https://www.adblps-graines-cactus.com/galerie/Gymnocalycium/Gymnocalycium_schuetzianum_Cruz_del_Eje_FR_430_MG_488,65'07_Aa2_ref-9432.jpg" TargetMode="External"/><Relationship Id="rId2514" Type="http://schemas.openxmlformats.org/officeDocument/2006/relationships/hyperlink" Target="https://www.adblps-graines-cactus.com/galerie/Mammillaria/Mammillaria_neobertrandiana_DH_1126'93_Dy4_ref-867.jpg" TargetMode="External"/><Relationship Id="rId2721" Type="http://schemas.openxmlformats.org/officeDocument/2006/relationships/hyperlink" Target="https://www.adblps-graines-cactus.com/galerie/Sulcorebutia/Sulcorebutia_elizabethae_Buena_Vista_RH_1954a_(cl2)_RH'09_Aa1_ref-6520.jpg" TargetMode="External"/><Relationship Id="rId2819" Type="http://schemas.openxmlformats.org/officeDocument/2006/relationships/hyperlink" Target="https://www.adblps-graines-cactus.com/galerie/Thelocactus/Thelocactus_conothelos_aurantiacus_DH_431'96_Fu2_ref-2574.jpg" TargetMode="External"/><Relationship Id="rId900" Type="http://schemas.openxmlformats.org/officeDocument/2006/relationships/hyperlink" Target="https://www.adblps-graines-cactus.com/galerie/Mammillaria/Mammillaria_gilensis_U_1751'93_Ec1_ref-935.jpg" TargetMode="External"/><Relationship Id="rId1323" Type="http://schemas.openxmlformats.org/officeDocument/2006/relationships/hyperlink" Target="https://www.adblps-graines-cactus.com/galerie/Rebutia/Rebutia_schatzliana_Pucara_3200m_WR_640_LBt_312'10_Aa3_ref-9470.jpg" TargetMode="External"/><Relationship Id="rId1530" Type="http://schemas.openxmlformats.org/officeDocument/2006/relationships/hyperlink" Target="https://www.adblps-graines-cactus.com/galerie/Rebutia/Rebutia_steinmannii_cincinata_Cucho_Ingenio_WR_300_HB_4532'96_Aa2_ref-1578.jpg" TargetMode="External"/><Relationship Id="rId1628" Type="http://schemas.openxmlformats.org/officeDocument/2006/relationships/hyperlink" Target="https://www.adblps-graines-cactus.com/galerie/Astrophytum/Astrophytum_myriostigma_columnare_DH_413'98_Eo4_ref-53.jpg" TargetMode="External"/><Relationship Id="rId1975" Type="http://schemas.openxmlformats.org/officeDocument/2006/relationships/hyperlink" Target="https://www.adblps-graines-cactus.com/galerie/Sulcorebutia/Sulcorebutia_tiraquensis_Epizana_2800m_RH_802_RH'13_Aa2_ref-9479.jpg" TargetMode="External"/><Relationship Id="rId3190" Type="http://schemas.openxmlformats.org/officeDocument/2006/relationships/hyperlink" Target="https://www.adblps-graines-cactus.com/galerie/Weingartia/Weingartia_pucarensis_Cerro_Pucara_2150-2500m_HJ_1201_Pz_7371'18_Aa2_ref-12703.jpg" TargetMode="External"/><Relationship Id="rId1835" Type="http://schemas.openxmlformats.org/officeDocument/2006/relationships/hyperlink" Target="https://www.adblps-graines-cactus.com/galerie/Mammillaria/Mammillaria_gilensis_ML_304_MS_18'97_Eu1_ref-936.jpg" TargetMode="External"/><Relationship Id="rId3050" Type="http://schemas.openxmlformats.org/officeDocument/2006/relationships/hyperlink" Target="https://www.adblps-graines-cactus.com/galerie/Notocactus/Notocactus_claviceps_Julio_de_Castilhos_HU_500_IN'09_Aa3_ref-7619.jpg" TargetMode="External"/><Relationship Id="rId1902" Type="http://schemas.openxmlformats.org/officeDocument/2006/relationships/hyperlink" Target="https://www.adblps-graines-cactus.com/galerie/Rebutia/Rebutia_pygmaea_eos_Yunchara_3700m_RH_1104_RH'10_Aa2_ref-8261.jpg" TargetMode="External"/><Relationship Id="rId2097" Type="http://schemas.openxmlformats.org/officeDocument/2006/relationships/hyperlink" Target="https://www.adblps-graines-cactus.com/galerie/Mammillaria/Mammillaria_polythele_nuda_MG_847,63'96_Er6_ref-784.jpg" TargetMode="External"/><Relationship Id="rId3148" Type="http://schemas.openxmlformats.org/officeDocument/2006/relationships/hyperlink" Target="https://www.adblps-graines-cactus.com/galerie/Sulcorebutia/Sulcorebutia_alba_Pantipampa_2900m_RH_2432a_RH'10_Aa3_ref-8368.jpg" TargetMode="External"/><Relationship Id="rId276" Type="http://schemas.openxmlformats.org/officeDocument/2006/relationships/hyperlink" Target="https://www.adblps-graines-cactus.com/galerie/Echinocereus/Echinocereus_knippelianus_kruegeri_N,_Ascencion_SB_939_MG_219'97_Aa3_ref-145.jpg" TargetMode="External"/><Relationship Id="rId483" Type="http://schemas.openxmlformats.org/officeDocument/2006/relationships/hyperlink" Target="https://www.adblps-graines-cactus.com/galerie/Escobaria/Escobaria_henricksonii_DH_454'96_Aa2_ref-2030.jpg" TargetMode="External"/><Relationship Id="rId690" Type="http://schemas.openxmlformats.org/officeDocument/2006/relationships/hyperlink" Target="https://www.adblps-graines-cactus.com/galerie/Lobivia/Lobivia_jajoana_fleischeriana_Tilcara_WR_580_SS_459'98_Aa5_ref-2162.jpg" TargetMode="External"/><Relationship Id="rId2164" Type="http://schemas.openxmlformats.org/officeDocument/2006/relationships/hyperlink" Target="https://www.adblps-graines-cactus.com/galerie/Acharagma/Acharagma_roseanum_robustior_JM'08_Aa2_ref-8251.jpg" TargetMode="External"/><Relationship Id="rId2371" Type="http://schemas.openxmlformats.org/officeDocument/2006/relationships/hyperlink" Target="https://www.adblps-graines-cactus.com/galerie/Gymnocalycium/Gymnocalycium_baldianum_albiflorum_DH_1226'90_Ec3_ref-414.jpg" TargetMode="External"/><Relationship Id="rId3008" Type="http://schemas.openxmlformats.org/officeDocument/2006/relationships/hyperlink" Target="https://www.adblps-graines-cactus.com/galerie/Haworthia/Haworthia_springbokvlakensis_JAA'13_Aa1_ref-7197.jpg" TargetMode="External"/><Relationship Id="rId3215" Type="http://schemas.openxmlformats.org/officeDocument/2006/relationships/hyperlink" Target="https://www.adblps-graines-cactus.com/galerie/Bijlia/Bijlia_dilatata_Prince_Albert_(ex,_B._cana)_CM_32_MG_1352,1'14_Aa3_ref-7954.jpg" TargetMode="External"/><Relationship Id="rId136" Type="http://schemas.openxmlformats.org/officeDocument/2006/relationships/hyperlink" Target="https://www.adblps-graines-cactus.com/galerie/Austrocactus/Austrocactus_longicarpus_Laguna_Blanca_CS_421,2_189_CS'11_Aa5_ref-6271.jpg" TargetMode="External"/><Relationship Id="rId343" Type="http://schemas.openxmlformats.org/officeDocument/2006/relationships/hyperlink" Target="https://www.adblps-graines-cactus.com/galerie/Echinopsis/Echinopsis_minuana_Formosa_150m_P_255_Pz_4166'17_Aa3_ref-13125.jpg" TargetMode="External"/><Relationship Id="rId550" Type="http://schemas.openxmlformats.org/officeDocument/2006/relationships/hyperlink" Target="https://www.adblps-graines-cactus.com/galerie/Gymnocalycium/Gymnocalycium_papschii_La_Constantia_TOM_234,1_LBt_3575'14_Aa2_ref-11512.jpg" TargetMode="External"/><Relationship Id="rId788" Type="http://schemas.openxmlformats.org/officeDocument/2006/relationships/hyperlink" Target="https://www.adblps-graines-cactus.com/galerie/Mammillaria/Mammillaria_yaquensis_PB'92_Aa5_ref-696.jpg" TargetMode="External"/><Relationship Id="rId995" Type="http://schemas.openxmlformats.org/officeDocument/2006/relationships/hyperlink" Target="https://www.adblps-graines-cactus.com/galerie/Notocactus/Notocactus_glaucinus_incomptus_Nova_Palma_HU_96_MG_1062,1'95_Aa2_ref-1180.jpg" TargetMode="External"/><Relationship Id="rId1180" Type="http://schemas.openxmlformats.org/officeDocument/2006/relationships/hyperlink" Target="https://www.adblps-graines-cactus.com/galerie/Pterocactus/Pterocactus_australis_Punto_el_Cerro_230m_RH_3763a_(cl4)_RH'12'14_Aa1_ref-8832.jpg" TargetMode="External"/><Relationship Id="rId2024" Type="http://schemas.openxmlformats.org/officeDocument/2006/relationships/hyperlink" Target="https://www.adblps-graines-cactus.com/galerie/Gymnocalycium/Gymnocalycium_parvulum_Argentine_B_149_GK_4039'92_Aa2_ref-437.jpg" TargetMode="External"/><Relationship Id="rId2231" Type="http://schemas.openxmlformats.org/officeDocument/2006/relationships/hyperlink" Target="https://www.adblps-graines-cactus.com/galerie/Coryphantha/Coryphantha_runyonii_'Monstrose'_(cl1)_MG_129,1'11_Aa2_ref-13227.jpg" TargetMode="External"/><Relationship Id="rId2469" Type="http://schemas.openxmlformats.org/officeDocument/2006/relationships/hyperlink" Target="https://www.adblps-graines-cactus.com/galerie/Mammillaria/Mammillaria_albicans_Dolores_globuleux_L_1374_DH_502'96_pro_parte1_Cf1_ref-5497.jpg" TargetMode="External"/><Relationship Id="rId2676" Type="http://schemas.openxmlformats.org/officeDocument/2006/relationships/hyperlink" Target="https://www.adblps-graines-cactus.com/galerie/Rebutia/Rebutia_margarethae_Sta_Victoria_fleur_jaune_WR_521_DSW'11_Aa1_ref-8333.jpg" TargetMode="External"/><Relationship Id="rId2883" Type="http://schemas.openxmlformats.org/officeDocument/2006/relationships/hyperlink" Target="https://www.adblps-graines-cactus.com/galerie/Turbinicarpus/Turbinicarpus_pseudomacrochele_lausseri_fa,_sphacellatus_WK'97_Aa1_ref-12459.jpg" TargetMode="External"/><Relationship Id="rId203" Type="http://schemas.openxmlformats.org/officeDocument/2006/relationships/hyperlink" Target="https://www.adblps-graines-cactus.com/galerie/Copiapoa/Copiapoa_humilis_longispina_AI_1020'91_Eq1_ref-93.jpg" TargetMode="External"/><Relationship Id="rId648" Type="http://schemas.openxmlformats.org/officeDocument/2006/relationships/hyperlink" Target="https://www.adblps-graines-cactus.com/galerie/Lobivia/Lobivia_cinnabarina_Cochabamba_(non_v,_oligotricha)_WR_58_SS_338'97_Aa4_ref-2150.jpg" TargetMode="External"/><Relationship Id="rId855" Type="http://schemas.openxmlformats.org/officeDocument/2006/relationships/hyperlink" Target="https://www.adblps-graines-cactus.com/galerie/Mammillaria/Mammillaria_virginis_FO_63_MG_934,2'96_Dy1_ref-775.jpg" TargetMode="External"/><Relationship Id="rId1040" Type="http://schemas.openxmlformats.org/officeDocument/2006/relationships/hyperlink" Target="https://www.adblps-graines-cactus.com/galerie/Notocactus/Notocactus_turbinatus_schaeferianus_Montevideo_H_66_SS_820'99_Aa4_ref-2412.jpg" TargetMode="External"/><Relationship Id="rId1278" Type="http://schemas.openxmlformats.org/officeDocument/2006/relationships/hyperlink" Target="https://www.adblps-graines-cactus.com/galerie/Rebutia/Rebutia_huasiensis_Camargo_a_Culpina_WR_313a_RH'06_Aa5_ref-6594.jpg" TargetMode="External"/><Relationship Id="rId1485" Type="http://schemas.openxmlformats.org/officeDocument/2006/relationships/hyperlink" Target="https://www.adblps-graines-cactus.com/galerie/Rebutia/Rebutia_pygmaea_iscayachensis_WR_335b_MG_544,573'97_Dz1_ref-1544.jpg" TargetMode="External"/><Relationship Id="rId1692" Type="http://schemas.openxmlformats.org/officeDocument/2006/relationships/hyperlink" Target="https://www.adblps-graines-cactus.com/galerie/Echinopsis/Echinopsis_calochlora_glaetzleana_Pico_do_Urucum_HU_377_LBt_230'09_Aa3_ref-9457.jpg" TargetMode="External"/><Relationship Id="rId2329" Type="http://schemas.openxmlformats.org/officeDocument/2006/relationships/hyperlink" Target="https://www.adblps-graines-cactus.com/galerie/Escobaria/Escobaria_guadalupensis_Culberson_Co_SB_910_GK_8820'96_Aa2_ref-247.jpg" TargetMode="External"/><Relationship Id="rId2536" Type="http://schemas.openxmlformats.org/officeDocument/2006/relationships/hyperlink" Target="https://www.adblps-graines-cactus.com/galerie/Mammillaria/Mammillaria_prolifera_Cuba_MG_856,7'97_Aa2_ref-904.jpg" TargetMode="External"/><Relationship Id="rId2743" Type="http://schemas.openxmlformats.org/officeDocument/2006/relationships/hyperlink" Target="https://www.adblps-graines-cactus.com/galerie/Sulcorebutia/Sulcorebutia_langeri_Vallegrande_2100m_RH_1639_RH'07_Aa2_ref-6568.jpg" TargetMode="External"/><Relationship Id="rId410" Type="http://schemas.openxmlformats.org/officeDocument/2006/relationships/hyperlink" Target="https://www.adblps-graines-cactus.com/galerie/Eriosyce/Eriosyce_kunzei_geissei_GK_4082'90_Ed1_ref-1046.jpg" TargetMode="External"/><Relationship Id="rId508" Type="http://schemas.openxmlformats.org/officeDocument/2006/relationships/hyperlink" Target="https://www.adblps-graines-cactus.com/galerie/Frailea/Frailea_colombiana_JD'90_De3_ref-378.jpg" TargetMode="External"/><Relationship Id="rId715" Type="http://schemas.openxmlformats.org/officeDocument/2006/relationships/hyperlink" Target="https://www.adblps-graines-cactus.com/galerie/Lobivia/Lobivia_saltensis_Alemania_WR_177_GK_829'89_Aa5_ref-605.jpg" TargetMode="External"/><Relationship Id="rId922" Type="http://schemas.openxmlformats.org/officeDocument/2006/relationships/hyperlink" Target="https://www.adblps-graines-cactus.com/galerie/Mammillaria/Mammillaria_brandegeei_SB_1653_MG_583,4'93_En1_ref-980.jpg" TargetMode="External"/><Relationship Id="rId1138" Type="http://schemas.openxmlformats.org/officeDocument/2006/relationships/hyperlink" Target="https://www.adblps-graines-cactus.com/galerie/Parodia/Parodia_gracilis_Rio_Cajas_2450m_RH_256_RH'08_Aa2_ref-7624.jpg" TargetMode="External"/><Relationship Id="rId1345" Type="http://schemas.openxmlformats.org/officeDocument/2006/relationships/hyperlink" Target="https://www.adblps-graines-cactus.com/galerie/Rebutia/Rebutia_spegazziniana_nova_Alto_Cajas_2400m_RH_237_RH'10_Aa1_ref-7136.jpg" TargetMode="External"/><Relationship Id="rId1552" Type="http://schemas.openxmlformats.org/officeDocument/2006/relationships/hyperlink" Target="https://www.adblps-graines-cactus.com/galerie/Rebutia/Rebutia_fabrisii_aureiflora_WR_687_U_4021'96_Ec1_ref-1593.jpg" TargetMode="External"/><Relationship Id="rId1997" Type="http://schemas.openxmlformats.org/officeDocument/2006/relationships/hyperlink" Target="https://www.adblps-graines-cactus.com/galerie/Eriosyce/Eriosyce_strausianus_8km_S,_Malarguee_RFPA_830,02_TG'24_Aa1_ref-13551.jpg" TargetMode="External"/><Relationship Id="rId2603" Type="http://schemas.openxmlformats.org/officeDocument/2006/relationships/hyperlink" Target="https://www.adblps-graines-cactus.com/galerie/Notocactus/Notocactus_concinnus_piriapolensis_MK'97_Eg1_ref-1162.jpg" TargetMode="External"/><Relationship Id="rId2950" Type="http://schemas.openxmlformats.org/officeDocument/2006/relationships/hyperlink" Target="https://www.adblps-graines-cactus.com/galerie/Weingartia/Weingartia_kargliana_Aa3_ref-2782.jpg" TargetMode="External"/><Relationship Id="rId1205" Type="http://schemas.openxmlformats.org/officeDocument/2006/relationships/hyperlink" Target="https://www.adblps-graines-cactus.com/galerie/Rebutia/Rebutia_albiareolata_RH_1046_RH'02_Aa1_ref-2689.jpg" TargetMode="External"/><Relationship Id="rId1857" Type="http://schemas.openxmlformats.org/officeDocument/2006/relationships/hyperlink" Target="https://www.adblps-graines-cactus.com/galerie/Matucana/Matucana_tuberculata_DH_888'98_Aa1_ref-2288.jpg" TargetMode="External"/><Relationship Id="rId2810" Type="http://schemas.openxmlformats.org/officeDocument/2006/relationships/hyperlink" Target="https://www.adblps-graines-cactus.com/galerie/Tephrocactus/Tephrocactus_geometricus_W_Fiambala_2026m_HUN_259_VCh'19_Aa1_ref-14002.jpg" TargetMode="External"/><Relationship Id="rId2908" Type="http://schemas.openxmlformats.org/officeDocument/2006/relationships/hyperlink" Target="https://www.adblps-graines-cactus.com/galerie/Turbinicarpus/Turbinicarpus_schmiedickeanus_klinkerianus_El_Entronque_TCG_7001_RM'15_Aa2_ref-11113.jpg" TargetMode="External"/><Relationship Id="rId51" Type="http://schemas.openxmlformats.org/officeDocument/2006/relationships/hyperlink" Target="https://www.adblps-graines-cactus.com/galerie/Ariocarpus/Ariocarpus_bravoanus_GK_33'99_Ac1_ref-1885.jpg" TargetMode="External"/><Relationship Id="rId1412" Type="http://schemas.openxmlformats.org/officeDocument/2006/relationships/hyperlink" Target="https://www.adblps-graines-cactus.com/galerie/Rebutia/Rebutia_einsteinii_conoidea_L_533_DH_748'96_Fu2_ref-1495.jpg" TargetMode="External"/><Relationship Id="rId1717" Type="http://schemas.openxmlformats.org/officeDocument/2006/relationships/hyperlink" Target="https://www.adblps-graines-cactus.com/galerie/Eriosyce/Eriosyce_recondita_iquiquensis_fa,_saxifraga_FR_712_WK'98_Aa8_ref-2311.jpg" TargetMode="External"/><Relationship Id="rId1924" Type="http://schemas.openxmlformats.org/officeDocument/2006/relationships/hyperlink" Target="https://www.adblps-graines-cactus.com/galerie/Rebutia/Rebutia_senilis_N,_Hualinchay_U_4221'90_Fu1_ref-1616.jpg" TargetMode="External"/><Relationship Id="rId3072" Type="http://schemas.openxmlformats.org/officeDocument/2006/relationships/hyperlink" Target="https://www.adblps-graines-cactus.com/galerie/Opuntia/Opuntia_basilaris_treleasei_JM'12_Aa1_ref-13188.jpg" TargetMode="External"/><Relationship Id="rId298" Type="http://schemas.openxmlformats.org/officeDocument/2006/relationships/hyperlink" Target="https://www.adblps-graines-cactus.com/galerie/Echinocereus/Echinocereus_poselgeri_nigrispinus_GK_1868'98_Aa7_ref-1996.jpg" TargetMode="External"/><Relationship Id="rId158" Type="http://schemas.openxmlformats.org/officeDocument/2006/relationships/hyperlink" Target="https://www.adblps-graines-cactus.com/galerie/Blossfeldia/Blossfeldia_tarabucoensis_SW_5369'99_pro_parte1_Aa5_ref-73.jpg" TargetMode="External"/><Relationship Id="rId2186" Type="http://schemas.openxmlformats.org/officeDocument/2006/relationships/hyperlink" Target="https://www.adblps-graines-cactus.com/galerie/Blossfeldia/Blossfeldia_liliputana_pedicellata_SS_30'99_Aa8_ref-63.jpg" TargetMode="External"/><Relationship Id="rId2393" Type="http://schemas.openxmlformats.org/officeDocument/2006/relationships/hyperlink" Target="https://www.adblps-graines-cactus.com/galerie/Gymnocalycium/Gymnocalycium_taningaense_12km_W,_Taninga_RFPA_318,01_DR'15_Aa3_ref-11517.jpg" TargetMode="External"/><Relationship Id="rId2698" Type="http://schemas.openxmlformats.org/officeDocument/2006/relationships/hyperlink" Target="https://www.adblps-graines-cactus.com/galerie/Sulcorebutia/Sulcorebutia_albissima_nova_Rodeo_HS_100b_U'97_Ed2_ref-1647.jpg" TargetMode="External"/><Relationship Id="rId3237" Type="http://schemas.openxmlformats.org/officeDocument/2006/relationships/hyperlink" Target="https://www.adblps-graines-cactus.com/galerie/Haworthia/Haworthia_cooperi_'gracilis'_Hankey_JAA_1259_JAA'14_Aa4_ref-7765.jpg" TargetMode="External"/><Relationship Id="rId365" Type="http://schemas.openxmlformats.org/officeDocument/2006/relationships/hyperlink" Target="https://www.adblps-graines-cactus.com/galerie/Eriosyce/Eriosyce_islayensis_grandis_Rio_Majes_KK_582_MG_1031,28'98_Aa2_ref-493.jpg" TargetMode="External"/><Relationship Id="rId572" Type="http://schemas.openxmlformats.org/officeDocument/2006/relationships/hyperlink" Target="https://www.adblps-graines-cactus.com/galerie/Gymnocalycium/Gymnocalycium_catamarcense_schmidianum_S,_Tinogasta_P_218_SS_344'98_Aa2_ref-2679.jpg" TargetMode="External"/><Relationship Id="rId2046" Type="http://schemas.openxmlformats.org/officeDocument/2006/relationships/hyperlink" Target="https://www.adblps-graines-cactus.com/galerie/Gymnocalycium/Gymnocalycium_ragonesei_DH_206'90_Ek5_ref-473.jpg" TargetMode="External"/><Relationship Id="rId2253" Type="http://schemas.openxmlformats.org/officeDocument/2006/relationships/hyperlink" Target="https://www.adblps-graines-cactus.com/galerie/Echinocereus/Echinocereus_triglochidiatus_inermis_Mesa_Co_SB_686_MG_277,69'95_Fu5_ref-171.jpg" TargetMode="External"/><Relationship Id="rId2460" Type="http://schemas.openxmlformats.org/officeDocument/2006/relationships/hyperlink" Target="https://www.adblps-graines-cactus.com/galerie/Maihueniopsis/Maihueniopsis_ovata_Rauh_65245_FMi'13_Aa3_ref-7498.jpg" TargetMode="External"/><Relationship Id="rId225" Type="http://schemas.openxmlformats.org/officeDocument/2006/relationships/hyperlink" Target="https://www.adblps-graines-cactus.com/galerie/Coryphantha/Coryphantha_hintoniorum_geoffreyii_San_Pablo_LBt_178'07_Aa2_ref-7744.jpg" TargetMode="External"/><Relationship Id="rId432" Type="http://schemas.openxmlformats.org/officeDocument/2006/relationships/hyperlink" Target="https://www.adblps-graines-cactus.com/galerie/Eriosyce/Eriosyce_paucicostata_nova_Taltal_L_869_DH_869'97_Aa7_ref-1065.jpg" TargetMode="External"/><Relationship Id="rId877" Type="http://schemas.openxmlformats.org/officeDocument/2006/relationships/hyperlink" Target="https://www.adblps-graines-cactus.com/galerie/Mammillaria/Mammillaria_jamaicensis_Areces_6399_PCO'02_Ab2_ref-2230.jpg" TargetMode="External"/><Relationship Id="rId1062" Type="http://schemas.openxmlformats.org/officeDocument/2006/relationships/hyperlink" Target="https://www.adblps-graines-cactus.com/galerie/Obregonia/Obregonia_denegrii_DH_1002'95_Aa3_ref-2413.jpg" TargetMode="External"/><Relationship Id="rId2113" Type="http://schemas.openxmlformats.org/officeDocument/2006/relationships/hyperlink" Target="https://www.adblps-graines-cactus.com/galerie/Mammillaria/Mammillaria_laui_nova_Novillo_Canon_L_1496_DH'02_Aa1_ref-2243.jpg" TargetMode="External"/><Relationship Id="rId2320" Type="http://schemas.openxmlformats.org/officeDocument/2006/relationships/hyperlink" Target="https://www.adblps-graines-cactus.com/galerie/Eriosyce/Eriosyce_recondita_iquiquensis_fa,_saxifraga_FR_712_U_5448'03_Aa4_ref-5773.jpg" TargetMode="External"/><Relationship Id="rId2558" Type="http://schemas.openxmlformats.org/officeDocument/2006/relationships/hyperlink" Target="https://www.adblps-graines-cactus.com/galerie/Mammillaria/Mammillaria_tezontle_GK_9073'00_Ft4_ref-956.jpg" TargetMode="External"/><Relationship Id="rId2765" Type="http://schemas.openxmlformats.org/officeDocument/2006/relationships/hyperlink" Target="https://www.adblps-graines-cactus.com/galerie/Sulcorebutia/Sulcorebutia_rauschii_Zudanez_2650m_RH_3100_(cl8)_RH'15_Aa2_ref-10401.jpg" TargetMode="External"/><Relationship Id="rId2972" Type="http://schemas.openxmlformats.org/officeDocument/2006/relationships/hyperlink" Target="https://www.adblps-graines-cactus.com/galerie/Anacampseros/Anacampseros_namaquensis_Steinkopf_900m_RH_3332i_RH'16_Aa1_ref-10525.jpg" TargetMode="External"/><Relationship Id="rId737" Type="http://schemas.openxmlformats.org/officeDocument/2006/relationships/hyperlink" Target="https://www.adblps-graines-cactus.com/galerie/Lobivia/Lobivia_wrightiana_winteriana_Villa_Azul_2500m_FR_1312_U_5132'98_Aa3_ref-624.jpg" TargetMode="External"/><Relationship Id="rId944" Type="http://schemas.openxmlformats.org/officeDocument/2006/relationships/hyperlink" Target="https://www.adblps-graines-cactus.com/galerie/Mammillaria/Mammillaria_canelensis_MG_594'95_Ec1_ref-1006.jpg" TargetMode="External"/><Relationship Id="rId1367" Type="http://schemas.openxmlformats.org/officeDocument/2006/relationships/hyperlink" Target="https://www.adblps-graines-cactus.com/galerie/Rebutia/Rebutia_tarijensis_sphaerica_San_Lorenzo-Rio_Pilaya_RH_964_SS_1065'98_Aa4_ref-1464.jpg" TargetMode="External"/><Relationship Id="rId1574" Type="http://schemas.openxmlformats.org/officeDocument/2006/relationships/hyperlink" Target="https://www.adblps-graines-cactus.com/galerie/Rebutia/Rebutia_violaciflora_knuthiana_U_377'95_Aa2_ref-1628.jpg" TargetMode="External"/><Relationship Id="rId1781" Type="http://schemas.openxmlformats.org/officeDocument/2006/relationships/hyperlink" Target="https://www.adblps-graines-cactus.com/galerie/Gymnocalycium/Gymnocalycium_sp,_La_Cantera_280_m_Site_detruit_par_une_route_VoS_03-37_VoS'18_Aa1_ref-12220.jpg" TargetMode="External"/><Relationship Id="rId2418" Type="http://schemas.openxmlformats.org/officeDocument/2006/relationships/hyperlink" Target="https://www.adblps-graines-cactus.com/galerie/Gymnocalycium/Gymnocalycium_quehlianum_SW_1278'92_Eg1_ref-469.jpg" TargetMode="External"/><Relationship Id="rId2625" Type="http://schemas.openxmlformats.org/officeDocument/2006/relationships/hyperlink" Target="https://www.adblps-graines-cactus.com/galerie/Pterocactus/Pterocactus_australis_Rio_Bote_140m_RH_3759_(cl19)_RH'12'15_Aa1_ref-8816.jpg" TargetMode="External"/><Relationship Id="rId2832" Type="http://schemas.openxmlformats.org/officeDocument/2006/relationships/hyperlink" Target="https://www.adblps-graines-cactus.com/galerie/Toumeya/Toumeya_papyracantha_Snowflake_fh_85_T'16_Aa1_ref-12653.jpg" TargetMode="External"/><Relationship Id="rId73" Type="http://schemas.openxmlformats.org/officeDocument/2006/relationships/hyperlink" Target="https://www.adblps-graines-cactus.com/galerie/Ariocarpus/Ariocarpus_kotschoubeyanus_elephantidens_MG_30'96_Fj1_ref-1895.jpg" TargetMode="External"/><Relationship Id="rId804" Type="http://schemas.openxmlformats.org/officeDocument/2006/relationships/hyperlink" Target="https://www.adblps-graines-cactus.com/galerie/Mammillaria/Mammillaria_hernandezii_Aa2_ref-2206.jpg" TargetMode="External"/><Relationship Id="rId1227" Type="http://schemas.openxmlformats.org/officeDocument/2006/relationships/hyperlink" Target="https://www.adblps-graines-cactus.com/galerie/Rebutia/Rebutia_fiebrigii_Junacas_2450m_RH_1030a_(cl1)_RH'08_Aa1_ref-4708.jpg" TargetMode="External"/><Relationship Id="rId1434" Type="http://schemas.openxmlformats.org/officeDocument/2006/relationships/hyperlink" Target="https://www.adblps-graines-cactus.com/galerie/Rebutia/Rebutia_occulata_KK_973_GK_3587'97_Eb3_ref-1515.jpg" TargetMode="External"/><Relationship Id="rId1641" Type="http://schemas.openxmlformats.org/officeDocument/2006/relationships/hyperlink" Target="https://www.adblps-graines-cactus.com/galerie/Blossfeldia/Blossfeldia_sp,_Villazon_WR_793_SW_5366'99_Fu5_ref-68.jpg" TargetMode="External"/><Relationship Id="rId1879" Type="http://schemas.openxmlformats.org/officeDocument/2006/relationships/hyperlink" Target="https://www.adblps-graines-cactus.com/galerie/Pterocactus/Pterocactus_tuberosus_Hoffman_283-948_TJ'02_Dx4_ref-2451.jpg" TargetMode="External"/><Relationship Id="rId3094" Type="http://schemas.openxmlformats.org/officeDocument/2006/relationships/hyperlink" Target="https://www.adblps-graines-cactus.com/galerie/Parodia/Parodia_ladae_Camargo_a_Culpina_WR_634_LBt_4456'10_Aa2_ref-8298.jpg" TargetMode="External"/><Relationship Id="rId1501" Type="http://schemas.openxmlformats.org/officeDocument/2006/relationships/hyperlink" Target="https://www.adblps-graines-cactus.com/galerie/Rebutia/Rebutia_pygmaea_torquata_Mal_Paso_FR_1117_U_3904'92_Aa1_ref-1561.jpg" TargetMode="External"/><Relationship Id="rId1739" Type="http://schemas.openxmlformats.org/officeDocument/2006/relationships/hyperlink" Target="https://www.adblps-graines-cactus.com/galerie/Frailea/Frailea_mammifera_Dom_Pedrito_CS_171,1_74_CS'08_Aa1_ref-7116.jpg" TargetMode="External"/><Relationship Id="rId1946" Type="http://schemas.openxmlformats.org/officeDocument/2006/relationships/hyperlink" Target="https://www.adblps-graines-cactus.com/galerie/Sulcorebutia/Sulcorebutia_gigantea_Tornokhasa_3050m_RH_2525a_RH'09_Aa2_ref-10390.jpg" TargetMode="External"/><Relationship Id="rId1806" Type="http://schemas.openxmlformats.org/officeDocument/2006/relationships/hyperlink" Target="https://www.adblps-graines-cactus.com/galerie/Lobivia/Lobivia_pentlandii_aculeata_SW_1309'90_Eg1_ref-531.jpg" TargetMode="External"/><Relationship Id="rId3161" Type="http://schemas.openxmlformats.org/officeDocument/2006/relationships/hyperlink" Target="https://www.adblps-graines-cactus.com/galerie/Sulcorebutia/Sulcorebutia_verticillacantha_cuprea_Torotoro_WR_476_U_3906'95_Aa5_ref-1736.jpg" TargetMode="External"/><Relationship Id="rId3259" Type="http://schemas.openxmlformats.org/officeDocument/2006/relationships/hyperlink" Target="https://www.adblps-graines-cactus.com/galerie/Phyllobolus/Phyllobolus_prasinus_JM'14_Aa3_ref-8006.jpg" TargetMode="External"/><Relationship Id="rId387" Type="http://schemas.openxmlformats.org/officeDocument/2006/relationships/hyperlink" Target="https://www.adblps-graines-cactus.com/galerie/Eriosyce/Eriosyce_chilensis_albidiflora_Pichidangui_AdB_2,4_GPS'94_Aa6_ref-1036.jpg" TargetMode="External"/><Relationship Id="rId594" Type="http://schemas.openxmlformats.org/officeDocument/2006/relationships/hyperlink" Target="https://www.adblps-graines-cactus.com/galerie/Gymnocalycium/Gymnocalycium_eurypleurum_FR_1178_GK_2022'98_Ff5_ref-457.jpg" TargetMode="External"/><Relationship Id="rId2068" Type="http://schemas.openxmlformats.org/officeDocument/2006/relationships/hyperlink" Target="https://www.adblps-graines-cactus.com/galerie/Lobivia/Lobivia_cinnabarina_SW_1323'96_Aa3_ref-546.jpg" TargetMode="External"/><Relationship Id="rId2275" Type="http://schemas.openxmlformats.org/officeDocument/2006/relationships/hyperlink" Target="https://www.adblps-graines-cactus.com/galerie/Eriosyce/Eriosyce_islayensis_divaricatiflora_fleurs_rouges_ou_jaunes_Aa2_ref-2127.jpg" TargetMode="External"/><Relationship Id="rId3021" Type="http://schemas.openxmlformats.org/officeDocument/2006/relationships/hyperlink" Target="https://www.adblps-graines-cactus.com/galerie/Lithops/Lithops_hookeri_marginata_cerise_C_88_SCA_LI_73'20_Aa1_ref-13236.jpg" TargetMode="External"/><Relationship Id="rId3119" Type="http://schemas.openxmlformats.org/officeDocument/2006/relationships/hyperlink" Target="https://www.adblps-graines-cactus.com/galerie/Rebutia/Rebutia_heliosa_condorensis_MG_1196,76'96_Fu1_ref-1375.jpg" TargetMode="External"/><Relationship Id="rId247" Type="http://schemas.openxmlformats.org/officeDocument/2006/relationships/hyperlink" Target="https://www.adblps-graines-cactus.com/galerie/Discocactus/Discocactus_placentiformis_(D,crystallophilus)_SCA_DIC_4'19_Aa6_ref-12258.jpg" TargetMode="External"/><Relationship Id="rId899" Type="http://schemas.openxmlformats.org/officeDocument/2006/relationships/hyperlink" Target="https://www.adblps-graines-cactus.com/galerie/Mammillaria/Mammillaria_crinita_pauciseta_TL_416_TL'05_Aa1_ref-4650.jpg" TargetMode="External"/><Relationship Id="rId1084" Type="http://schemas.openxmlformats.org/officeDocument/2006/relationships/hyperlink" Target="https://www.adblps-graines-cactus.com/galerie/Oroya/Oroya_borchersii_Laguna_Conococha_GC_534,01_GC'05_Aa9_ref-8808.jpg" TargetMode="External"/><Relationship Id="rId2482" Type="http://schemas.openxmlformats.org/officeDocument/2006/relationships/hyperlink" Target="https://www.adblps-graines-cactus.com/galerie/Mammillaria/Mammillaria_columbiana_guatemalensis_El_Conocaste-El_Progreso_TL_827a_WHx'16_Aa1_ref-9671.jpg" TargetMode="External"/><Relationship Id="rId2787" Type="http://schemas.openxmlformats.org/officeDocument/2006/relationships/hyperlink" Target="https://www.adblps-graines-cactus.com/galerie/Sulcorebutia/Sulcorebutia_tarijensis_carchimayuensis_CO_3060m_RH_3172_(cl4)_RH'15_Aa3_ref-10425.jpg" TargetMode="External"/><Relationship Id="rId107" Type="http://schemas.openxmlformats.org/officeDocument/2006/relationships/hyperlink" Target="https://www.adblps-graines-cactus.com/galerie/Astrophytum/Astrophytum_capricorne_Higueras_SB_331_MG_52'98_Aa1_ref-2874.jpg" TargetMode="External"/><Relationship Id="rId454" Type="http://schemas.openxmlformats.org/officeDocument/2006/relationships/hyperlink" Target="https://www.adblps-graines-cactus.com/galerie/Escobaria/Escobaria_emskoetteriana_GK_1990'90_Fu3_ref-238.jpg" TargetMode="External"/><Relationship Id="rId661" Type="http://schemas.openxmlformats.org/officeDocument/2006/relationships/hyperlink" Target="https://www.adblps-graines-cactus.com/galerie/Lobivia/Lobivia_haematantha_kuehnrichii_GK_3961'88_Aa1_ref-553.jpg" TargetMode="External"/><Relationship Id="rId759" Type="http://schemas.openxmlformats.org/officeDocument/2006/relationships/hyperlink" Target="https://www.adblps-graines-cactus.com/galerie/Maihueniopsis/Maihueniopsis_platyacantha_14km_NE,_Chos_Malal_RFPA_814,01_TG'24_Aa1_ref-13564.jpg" TargetMode="External"/><Relationship Id="rId966" Type="http://schemas.openxmlformats.org/officeDocument/2006/relationships/hyperlink" Target="https://www.adblps-graines-cactus.com/galerie/Matucana/Matucana_madisoniorum_Fp3_ref-1022.jpg" TargetMode="External"/><Relationship Id="rId1291" Type="http://schemas.openxmlformats.org/officeDocument/2006/relationships/hyperlink" Target="https://www.adblps-graines-cactus.com/galerie/Rebutia/Rebutia_mamillosa_australis_San_Antonio_(ex,_R._graciliflora_v._borealis)_FR_341a_GK_3604'97_Aa2_ref-1370.jpg" TargetMode="External"/><Relationship Id="rId1389" Type="http://schemas.openxmlformats.org/officeDocument/2006/relationships/hyperlink" Target="https://www.adblps-graines-cactus.com/galerie/Rebutia/Rebutia_atrovirens_ritteri_El_Aquilar_WR_700a_U'97_Aa1_ref-1480.jpg" TargetMode="External"/><Relationship Id="rId1596" Type="http://schemas.openxmlformats.org/officeDocument/2006/relationships/hyperlink" Target="https://www.adblps-graines-cactus.com/galerie/Sulcorebutia/Sulcorebutia_gigantea_Rio_Liriyuni_3400m_RH_2517_RH'07_Aa4_ref-5827.jpg" TargetMode="External"/><Relationship Id="rId2135" Type="http://schemas.openxmlformats.org/officeDocument/2006/relationships/hyperlink" Target="https://www.adblps-graines-cactus.com/galerie/Mammillaria/Mammillaria_mathildae_DH_278'92_Aa3_ref-968.jpg" TargetMode="External"/><Relationship Id="rId2342" Type="http://schemas.openxmlformats.org/officeDocument/2006/relationships/hyperlink" Target="https://www.adblps-graines-cactus.com/galerie/Ferocactus/Ferocactus_fordii_borealis_El_Socorro_DJF_8_MG_421'11_Aa5_ref-11055.jpg" TargetMode="External"/><Relationship Id="rId2647" Type="http://schemas.openxmlformats.org/officeDocument/2006/relationships/hyperlink" Target="https://www.adblps-graines-cactus.com/galerie/Rebutia/Rebutia_pygmaea_MN_158_SS_1053'98_Ap1_ref-1518.jpg" TargetMode="External"/><Relationship Id="rId2994" Type="http://schemas.openxmlformats.org/officeDocument/2006/relationships/hyperlink" Target="https://www.adblps-graines-cactus.com/galerie/Conophytum/Conophytum_taylorianum_nova_Cornelsberg_MG_1455,8'18_Aa4_ref-12789.jpg" TargetMode="External"/><Relationship Id="rId314" Type="http://schemas.openxmlformats.org/officeDocument/2006/relationships/hyperlink" Target="https://www.adblps-graines-cactus.com/galerie/Echinofossulocactus/Echinofossulocactus_obvallatus_(pentacanthus)_DH_529'90_Dz4_ref-186.jpg" TargetMode="External"/><Relationship Id="rId521" Type="http://schemas.openxmlformats.org/officeDocument/2006/relationships/hyperlink" Target="https://www.adblps-graines-cactus.com/galerie/Frailea/Frailea_perumbilicata_29_km_S,_Uruguaiana_BR_472_Gf_476_LBk'02_Ab1_ref-2046.jpg" TargetMode="External"/><Relationship Id="rId619" Type="http://schemas.openxmlformats.org/officeDocument/2006/relationships/hyperlink" Target="https://www.adblps-graines-cactus.com/galerie/Harrisia/Harrisia_jusbertii_Pz_997'07_Ab2_ref-10000.jpg" TargetMode="External"/><Relationship Id="rId1151" Type="http://schemas.openxmlformats.org/officeDocument/2006/relationships/hyperlink" Target="https://www.adblps-graines-cactus.com/galerie/Parodia/Parodia_slabaiana_Cieneguillas-El_Puente_3100m_HTH_106_LBt_4469'10_Aa1_ref-10464.jpg" TargetMode="External"/><Relationship Id="rId1249" Type="http://schemas.openxmlformats.org/officeDocument/2006/relationships/hyperlink" Target="https://www.adblps-graines-cactus.com/galerie/Rebutia/Rebutia_fulviseta_nova_Tarija_RH_223_LeB_91035'07_Aa1_ref-4104.jpg" TargetMode="External"/><Relationship Id="rId2202" Type="http://schemas.openxmlformats.org/officeDocument/2006/relationships/hyperlink" Target="https://www.adblps-graines-cactus.com/galerie/Cleistocactus/Cleistocactus_horstii_E,_Porto_Murtinho_MM_GC'18_Aa9_ref-11053.jpg" TargetMode="External"/><Relationship Id="rId2854" Type="http://schemas.openxmlformats.org/officeDocument/2006/relationships/hyperlink" Target="https://www.adblps-graines-cactus.com/galerie/Turbinicarpus/Turbinicarpus_lophophoroides_Rio_Verde_GK_4556'92_Aa1_ref-2781.jpg" TargetMode="External"/><Relationship Id="rId95" Type="http://schemas.openxmlformats.org/officeDocument/2006/relationships/hyperlink" Target="https://www.adblps-graines-cactus.com/galerie/Astrophytum/Astrophytum_asterias_'cultivar_16x17'_RM'JP'15_Aa1_ref-10511.jpg" TargetMode="External"/><Relationship Id="rId826" Type="http://schemas.openxmlformats.org/officeDocument/2006/relationships/hyperlink" Target="https://www.adblps-graines-cactus.com/galerie/Mammillaria/Mammillaria_discolor_longispina_DH_204'98_Fu3_ref-2215.jpg" TargetMode="External"/><Relationship Id="rId1011" Type="http://schemas.openxmlformats.org/officeDocument/2006/relationships/hyperlink" Target="https://www.adblps-graines-cactus.com/galerie/Notocactus/Notocactus_oxycostatus_miniatispinus_Quevedos_Gf_120_NG'99_Aa4_ref-1194.jpg" TargetMode="External"/><Relationship Id="rId1109" Type="http://schemas.openxmlformats.org/officeDocument/2006/relationships/hyperlink" Target="https://www.adblps-graines-cactus.com/galerie/Parodia/Parodia_catamarcensis_rubriflora_N_Andalgala_DJF_402_MG_1134,13'96_Aa6_ref-1285.jpg" TargetMode="External"/><Relationship Id="rId1456" Type="http://schemas.openxmlformats.org/officeDocument/2006/relationships/hyperlink" Target="https://www.adblps-graines-cactus.com/galerie/Rebutia/Rebutia_pygmaea_canacruzensis_WR_642_SS_992'98_Dz2_ref-1528.jpg" TargetMode="External"/><Relationship Id="rId1663" Type="http://schemas.openxmlformats.org/officeDocument/2006/relationships/hyperlink" Target="https://www.adblps-graines-cactus.com/galerie/Coryphantha/Coryphantha_pulleineana_MG_121,9'94_Cr2_ref-107.jpg" TargetMode="External"/><Relationship Id="rId1870" Type="http://schemas.openxmlformats.org/officeDocument/2006/relationships/hyperlink" Target="https://www.adblps-graines-cactus.com/galerie/Notocactus/Notocactus_sellowii_fricii_MG_1055,5'95_Et1_ref-2406.jpg" TargetMode="External"/><Relationship Id="rId1968" Type="http://schemas.openxmlformats.org/officeDocument/2006/relationships/hyperlink" Target="https://www.adblps-graines-cactus.com/galerie/Sulcorebutia/Sulcorebutia_tarabucoensis_N,_Zudanez_2600m_RH_3109_(cl5)_RH'15_Aa2_ref-10486.jpg" TargetMode="External"/><Relationship Id="rId2507" Type="http://schemas.openxmlformats.org/officeDocument/2006/relationships/hyperlink" Target="https://www.adblps-graines-cactus.com/galerie/Mammillaria/Mammillaria_lasiacantha_Cuatrocienagas_SB_500_GK_4114'00_Aa8_ref-2238.jpg" TargetMode="External"/><Relationship Id="rId2714" Type="http://schemas.openxmlformats.org/officeDocument/2006/relationships/hyperlink" Target="https://www.adblps-graines-cactus.com/galerie/Sulcorebutia/Sulcorebutia_canigueralii_applanata_WK_217a_U_4567'96_Fu2_ref-1664.jpg" TargetMode="External"/><Relationship Id="rId2921" Type="http://schemas.openxmlformats.org/officeDocument/2006/relationships/hyperlink" Target="https://www.adblps-graines-cactus.com/galerie/Turbinicarpus/Turbinicarpus_schmiedickeanus_macrochele_v,_rubriflorus_CR_2150'96_pro_parte1_Aa4_ref-1796.jpg" TargetMode="External"/><Relationship Id="rId1316" Type="http://schemas.openxmlformats.org/officeDocument/2006/relationships/hyperlink" Target="https://www.adblps-graines-cactus.com/galerie/Rebutia/Rebutia_schatzliana_N,_Cinti_3150m_RH_2082a_(cl2)_RH'11_Aa2_ref-7132.jpg" TargetMode="External"/><Relationship Id="rId1523" Type="http://schemas.openxmlformats.org/officeDocument/2006/relationships/hyperlink" Target="https://www.adblps-graines-cactus.com/galerie/Rebutia/Rebutia_steinmannii_applanata_WR_486_MG_546,145'97_Eg1_ref-1573.jpg" TargetMode="External"/><Relationship Id="rId1730" Type="http://schemas.openxmlformats.org/officeDocument/2006/relationships/hyperlink" Target="https://www.adblps-graines-cactus.com/galerie/Escobaria/Escobaria_vivipara_kaibabensis_E,_Jacob_Lake_AdB_3,31_GPS'94_Aa5_ref-2026.jpg" TargetMode="External"/><Relationship Id="rId3183" Type="http://schemas.openxmlformats.org/officeDocument/2006/relationships/hyperlink" Target="https://www.adblps-graines-cactus.com/galerie/Turbinicarpus/Turbinicarpus_schmiedickeanus_klinkerianus_S,_Huizache_GK_1805'99_Aa1_ref-1765.jpg" TargetMode="External"/><Relationship Id="rId22" Type="http://schemas.openxmlformats.org/officeDocument/2006/relationships/hyperlink" Target="https://www.adblps-graines-cactus.com/galerie/Acanthocalycium/Acanthocalycium_kuehhasii_Carrizal_(ex_A,_australis)_WR_817b_GK_4588'09_Aa3_ref-7565.jpg" TargetMode="External"/><Relationship Id="rId1828" Type="http://schemas.openxmlformats.org/officeDocument/2006/relationships/hyperlink" Target="https://www.adblps-graines-cactus.com/galerie/Mammillaria/Mammillaria_perezdelarosae_El_Sauz_GK_9607'05_Ab2_ref-4068.jpg" TargetMode="External"/><Relationship Id="rId3043" Type="http://schemas.openxmlformats.org/officeDocument/2006/relationships/hyperlink" Target="https://www.adblps-graines-cactus.com/galerie/Neolloydia/Neolloydia_ceratites_La_Cardona_P_488_Pz_4427'01_Aa1_ref-5228.jpg" TargetMode="External"/><Relationship Id="rId3250" Type="http://schemas.openxmlformats.org/officeDocument/2006/relationships/hyperlink" Target="https://www.adblps-graines-cactus.com/galerie/Ornithogalum/Ornithogalum_dubium_Albertinia_JAA_1443_JAA'14_Aa2_ref-7784.jpg" TargetMode="External"/><Relationship Id="rId171" Type="http://schemas.openxmlformats.org/officeDocument/2006/relationships/hyperlink" Target="https://www.adblps-graines-cactus.com/galerie/Cleistocactus/Cleistocactus_baumannii_E_Quilino_628m_RFPA_209,01_DR'15_Aa2_ref-13229.jpg" TargetMode="External"/><Relationship Id="rId2297" Type="http://schemas.openxmlformats.org/officeDocument/2006/relationships/hyperlink" Target="https://www.adblps-graines-cactus.com/galerie/Eriosyce/Eriosyce_crispa_Quebrada_San_Ramon_WK_774_U_4916'97_Ei3_ref-1051.jpg" TargetMode="External"/><Relationship Id="rId269" Type="http://schemas.openxmlformats.org/officeDocument/2006/relationships/hyperlink" Target="https://www.adblps-graines-cactus.com/galerie/Echinocereus/Echinocereus_apachensis_DH_1025'07_Aa1_ref-9388.jpg" TargetMode="External"/><Relationship Id="rId476" Type="http://schemas.openxmlformats.org/officeDocument/2006/relationships/hyperlink" Target="https://www.adblps-graines-cactus.com/galerie/Escobaria/Escobaria_dasyacantha_duncanii_Brewster_Co_SB_1635_MG_380,7'97-15_Dx1_ref-2027.jpg" TargetMode="External"/><Relationship Id="rId683" Type="http://schemas.openxmlformats.org/officeDocument/2006/relationships/hyperlink" Target="https://www.adblps-graines-cactus.com/galerie/Lobivia/Lobivia_jajoana_Volcan_3200-3300m_L_523_WK'95_Bb2_ref-571.jpg" TargetMode="External"/><Relationship Id="rId890" Type="http://schemas.openxmlformats.org/officeDocument/2006/relationships/hyperlink" Target="https://www.adblps-graines-cactus.com/galerie/Mammillaria/Mammillaria_laui_subducta_DH_1048'96_Fu2_ref-889.jpg" TargetMode="External"/><Relationship Id="rId2157" Type="http://schemas.openxmlformats.org/officeDocument/2006/relationships/hyperlink" Target="https://www.adblps-graines-cactus.com/galerie/Thelocactus/Thelocactus_rinconensis_AI_484'88_Aa3_ref-2930.jpg" TargetMode="External"/><Relationship Id="rId2364" Type="http://schemas.openxmlformats.org/officeDocument/2006/relationships/hyperlink" Target="https://www.adblps-graines-cactus.com/galerie/Glandulicactus/Glandulicactus_uncinatus_wrightii_Whites_City_DD'22_Aa1_ref-13915.jpg" TargetMode="External"/><Relationship Id="rId2571" Type="http://schemas.openxmlformats.org/officeDocument/2006/relationships/hyperlink" Target="https://www.adblps-graines-cactus.com/galerie/Mammillaria/Mammillaria_gummifera_La_Cieneguita_2400m_WH_22_HM'WHx'04_Aa3_ref-7587.jpg" TargetMode="External"/><Relationship Id="rId3110" Type="http://schemas.openxmlformats.org/officeDocument/2006/relationships/hyperlink" Target="https://www.adblps-graines-cactus.com/galerie/Pterocactus/Pterocactus_tuberosus_El_Sauce_RH_2729_(cl4)_RH'08_Aa4_ref-5807.jpg" TargetMode="External"/><Relationship Id="rId3208" Type="http://schemas.openxmlformats.org/officeDocument/2006/relationships/hyperlink" Target="https://www.adblps-graines-cactus.com/galerie/Aloe/Aloe_striata_karasbergensis_RM'15_Aa1_ref-13212.jpg" TargetMode="External"/><Relationship Id="rId129" Type="http://schemas.openxmlformats.org/officeDocument/2006/relationships/hyperlink" Target="https://www.adblps-graines-cactus.com/galerie/Austrocactus/Austrocactus_bertinii_Peninsula_Valdez_50m_(patagonicus)_RH_2342a_RH'06_Aa4_ref-5185.jpg" TargetMode="External"/><Relationship Id="rId336" Type="http://schemas.openxmlformats.org/officeDocument/2006/relationships/hyperlink" Target="https://www.adblps-graines-cactus.com/galerie/Echinopsis/Echinopsis_huottii_vallegrandensis_Muyurina_1820m_RH_2365b_(cl1)_RH'10_Aa2_ref-11576.jpg" TargetMode="External"/><Relationship Id="rId543" Type="http://schemas.openxmlformats.org/officeDocument/2006/relationships/hyperlink" Target="https://www.adblps-graines-cactus.com/galerie/Gymnocalycium/Gymnocalycium_gertii_Loma_Bola_(ex,_G._papschii)_VS_160_SS_451'02_Aa1_ref-2882.jpg" TargetMode="External"/><Relationship Id="rId988" Type="http://schemas.openxmlformats.org/officeDocument/2006/relationships/hyperlink" Target="https://www.adblps-graines-cactus.com/galerie/Notocactus/Notocactus_concinnus_pororensis_Pororo_WP'Theunissen'Buining'22_Aa1_ref-12339.jpg" TargetMode="External"/><Relationship Id="rId1173" Type="http://schemas.openxmlformats.org/officeDocument/2006/relationships/hyperlink" Target="https://www.adblps-graines-cactus.com/galerie/Praecereus/Praecereus_saxicola_Vera_55m_RH_4367a_RH'17_Aa7_ref-12701.jpg" TargetMode="External"/><Relationship Id="rId1380" Type="http://schemas.openxmlformats.org/officeDocument/2006/relationships/hyperlink" Target="https://www.adblps-graines-cactus.com/galerie/Rebutia/Rebutia_atrovirens_haefneriana_DH_741'96_Fu2_ref-1474.jpg" TargetMode="External"/><Relationship Id="rId2017" Type="http://schemas.openxmlformats.org/officeDocument/2006/relationships/hyperlink" Target="https://www.adblps-graines-cactus.com/galerie/Gymnocalycium/Gymnocalycium_campestre_9km_N_Inti_Huasi_(ex,_G._erinaceum)_RFPA_207,01_AL_NS13,124'17_Aa1_ref-12234.jpg" TargetMode="External"/><Relationship Id="rId2224" Type="http://schemas.openxmlformats.org/officeDocument/2006/relationships/hyperlink" Target="https://www.adblps-graines-cactus.com/galerie/Coryphantha/Coryphantha_compacta_palmeri_AB_1610'90_Aa9_ref-102.jpg" TargetMode="External"/><Relationship Id="rId2669" Type="http://schemas.openxmlformats.org/officeDocument/2006/relationships/hyperlink" Target="https://www.adblps-graines-cactus.com/galerie/Rebutia/Rebutia_steinmannii_parvula_Potosi_WR_296_SS_1057'98_Aa6_ref-1582.jpg" TargetMode="External"/><Relationship Id="rId2876" Type="http://schemas.openxmlformats.org/officeDocument/2006/relationships/hyperlink" Target="https://www.adblps-graines-cactus.com/galerie/Turbinicarpus/Turbinicarpus_pseudomacrochele_Bernal_GK_1812'97_Dz6_ref-1788.jpg" TargetMode="External"/><Relationship Id="rId403" Type="http://schemas.openxmlformats.org/officeDocument/2006/relationships/hyperlink" Target="https://www.adblps-graines-cactus.com/galerie/Eriosyce/Eriosyce_heinrichiana_Route_Domekyo_a_Sarco_CS_33,1_42_CS'08_Aa1_ref-9942.jpg" TargetMode="External"/><Relationship Id="rId750" Type="http://schemas.openxmlformats.org/officeDocument/2006/relationships/hyperlink" Target="https://www.adblps-graines-cactus.com/galerie/Maihueniopsis/Maihueniopsis_glomerata_grosse_plante_FMi'elk10'13_Aa3_ref-7487.jpg" TargetMode="External"/><Relationship Id="rId848" Type="http://schemas.openxmlformats.org/officeDocument/2006/relationships/hyperlink" Target="https://www.adblps-graines-cactus.com/galerie/Mammillaria/Mammillaria_rekoi_aureispina_L_1055_GK_1034'96_Aa1_ref-768.jpg" TargetMode="External"/><Relationship Id="rId1033" Type="http://schemas.openxmlformats.org/officeDocument/2006/relationships/hyperlink" Target="https://www.adblps-graines-cactus.com/galerie/Notocactus/Notocactus_sellowii_tephracanthus_AI_502'88_pro_parte2_Ek1_ref-1246.jpg" TargetMode="External"/><Relationship Id="rId1478" Type="http://schemas.openxmlformats.org/officeDocument/2006/relationships/hyperlink" Target="https://www.adblps-graines-cactus.com/galerie/Rebutia/Rebutia_pygmaea_haagei_fa,_crassa_Tafna_3600m_RH_535_RH'05_Aa1_ref-4714.jpg" TargetMode="External"/><Relationship Id="rId1685" Type="http://schemas.openxmlformats.org/officeDocument/2006/relationships/hyperlink" Target="https://www.adblps-graines-cactus.com/galerie/Echinocereus/Echinocereus_triglochidiatus_W,_San_Ysidro_AdB_3,15_GPS'94_Aa5_ref-2672.jpg" TargetMode="External"/><Relationship Id="rId1892" Type="http://schemas.openxmlformats.org/officeDocument/2006/relationships/hyperlink" Target="https://www.adblps-graines-cactus.com/galerie/Rebutia/Rebutia_sumayana_Sumaya_3200m_aiguillons_jaunes_RH_2088a_RH'08_Aa3_ref-8915.jpg" TargetMode="External"/><Relationship Id="rId2431" Type="http://schemas.openxmlformats.org/officeDocument/2006/relationships/hyperlink" Target="https://www.adblps-graines-cactus.com/galerie/Lobivia/Lobivia_aurea_SO_Olta_569m_RFPA_311,02_AL'14_Aa1_ref-10015.jpg" TargetMode="External"/><Relationship Id="rId2529" Type="http://schemas.openxmlformats.org/officeDocument/2006/relationships/hyperlink" Target="https://www.adblps-graines-cactus.com/galerie/Mammillaria/Mammillaria_laui_subducta_Mina_Asbestos_L_1222_MG_726'97_Aa5_ref-891.jpg" TargetMode="External"/><Relationship Id="rId2736" Type="http://schemas.openxmlformats.org/officeDocument/2006/relationships/hyperlink" Target="https://www.adblps-graines-cactus.com/galerie/Sulcorebutia/Sulcorebutia_horacekii_Laguna_Molinero_3028m_LH_1250_LBt_4640'10_Aa1_ref-8880.jpg" TargetMode="External"/><Relationship Id="rId610" Type="http://schemas.openxmlformats.org/officeDocument/2006/relationships/hyperlink" Target="https://www.adblps-graines-cactus.com/galerie/Gymnocalycium/Gymnocalycium_schickendantzii_delaetii_Qda_de_las_Conchas_1348m_RFPA_1110,02_TG'25_Aa1_ref-14327.jpg" TargetMode="External"/><Relationship Id="rId708" Type="http://schemas.openxmlformats.org/officeDocument/2006/relationships/hyperlink" Target="https://www.adblps-graines-cactus.com/galerie/Lobivia/Lobivia_megatae_MG_541,05'98_Eg2_ref-593.jpg" TargetMode="External"/><Relationship Id="rId915" Type="http://schemas.openxmlformats.org/officeDocument/2006/relationships/hyperlink" Target="https://www.adblps-graines-cactus.com/galerie/Mammillaria/Mammillaria_cadereytensis_MG_584'94_Ae1_ref-975.jpg" TargetMode="External"/><Relationship Id="rId1240" Type="http://schemas.openxmlformats.org/officeDocument/2006/relationships/hyperlink" Target="https://www.adblps-graines-cactus.com/galerie/Rebutia/Rebutia_fiebrigii_pilayensis_KK_858_RH'07_Aa1_ref-5233.jpg" TargetMode="External"/><Relationship Id="rId1338" Type="http://schemas.openxmlformats.org/officeDocument/2006/relationships/hyperlink" Target="https://www.adblps-graines-cactus.com/galerie/Rebutia/Rebutia_spegazziniana_Huasi_Loma_3750m_(ex,_Lobivia_pugionacantha)_RH_2463c_RH'18_Aa1_ref-11528.jpg" TargetMode="External"/><Relationship Id="rId1545" Type="http://schemas.openxmlformats.org/officeDocument/2006/relationships/hyperlink" Target="https://www.adblps-graines-cactus.com/galerie/Rebutia/Rebutia_catamarcensis_E,_Aconquija_1900m_RH_2119a_(OR)_RH'06_Aa2_ref-5262.jpg" TargetMode="External"/><Relationship Id="rId2943" Type="http://schemas.openxmlformats.org/officeDocument/2006/relationships/hyperlink" Target="https://www.adblps-graines-cactus.com/galerie/Weingartia/Weingartia_sanpedroensis_San_Pedro_de_Buena_Vista_3050m_RH_2520_RH'09_Aa1_ref-8884.jpg" TargetMode="External"/><Relationship Id="rId1100" Type="http://schemas.openxmlformats.org/officeDocument/2006/relationships/hyperlink" Target="https://www.adblps-graines-cactus.com/galerie/Parodia/Parodia_minuscula_OF_11'80_SS_721'97_Be1_ref-1263.jpg" TargetMode="External"/><Relationship Id="rId1405" Type="http://schemas.openxmlformats.org/officeDocument/2006/relationships/hyperlink" Target="https://www.adblps-graines-cactus.com/galerie/Rebutia/Rebutia_einsteinii_atrospinosa_L_477_DH_748'97_Aa1_ref-1487.jpg" TargetMode="External"/><Relationship Id="rId1752" Type="http://schemas.openxmlformats.org/officeDocument/2006/relationships/hyperlink" Target="https://www.adblps-graines-cactus.com/galerie/Gymnocalycium/Gymnocalycium_amoenum_La_Mudana_1130m_(ex,_G._taningaense)_LB_1003_HM'LBt_3052'10_Aa2_ref-8340.jpg" TargetMode="External"/><Relationship Id="rId2803" Type="http://schemas.openxmlformats.org/officeDocument/2006/relationships/hyperlink" Target="https://www.adblps-graines-cactus.com/galerie/Sulcorebutia/Sulcorebutia_verticillacantha_minima_Anzaldo_2800m_HS_105_DH'99_Aa1_ref-2570.jpg" TargetMode="External"/><Relationship Id="rId44" Type="http://schemas.openxmlformats.org/officeDocument/2006/relationships/hyperlink" Target="https://www.adblps-graines-cactus.com/galerie/Arequipa/Arequipa_hempeliana_PM_466_(Z)_GC'PM'98_Aa2_ref-12373.jpg" TargetMode="External"/><Relationship Id="rId1612" Type="http://schemas.openxmlformats.org/officeDocument/2006/relationships/hyperlink" Target="https://www.adblps-graines-cactus.com/galerie/Sulcorebutia/Sulcorebutia_sp,_aff._purpurea_Molinero_HS_118_U_4156'96_Ef3_ref-1719.jpg" TargetMode="External"/><Relationship Id="rId1917" Type="http://schemas.openxmlformats.org/officeDocument/2006/relationships/hyperlink" Target="https://www.adblps-graines-cactus.com/galerie/Rebutia/Rebutia_steinmannii_rauschii_Huari-Huari_WR_297_U'95_Aa1_ref-1583.jpg" TargetMode="External"/><Relationship Id="rId3065" Type="http://schemas.openxmlformats.org/officeDocument/2006/relationships/hyperlink" Target="https://www.adblps-graines-cactus.com/galerie/Notocactus/Notocactus_sessiliflorus_hennisii_GK_1853'90_Aa2_ref-1233.jpg" TargetMode="External"/><Relationship Id="rId193" Type="http://schemas.openxmlformats.org/officeDocument/2006/relationships/hyperlink" Target="https://www.adblps-graines-cactus.com/galerie/Copiapoa/Copiapoa_cuprea_(=_C,_griseoviolacea)_DH_1122'97_Aa4_ref-3608.jpg" TargetMode="External"/><Relationship Id="rId498" Type="http://schemas.openxmlformats.org/officeDocument/2006/relationships/hyperlink" Target="https://www.adblps-graines-cactus.com/galerie/Frailea/Frailea_concepcionensis_SM_115_LBk'02_Dx1_ref-2038.jpg" TargetMode="External"/><Relationship Id="rId2081" Type="http://schemas.openxmlformats.org/officeDocument/2006/relationships/hyperlink" Target="https://www.adblps-graines-cactus.com/galerie/Maihueniopsis/Maihueniopsis_ovata_Sierra_de_Pie_de_Palo_(ex,_RB_5245)_Rauh_65245_FMi'MK_1232'14_Aa1_ref-8180.jpg" TargetMode="External"/><Relationship Id="rId2179" Type="http://schemas.openxmlformats.org/officeDocument/2006/relationships/hyperlink" Target="https://www.adblps-graines-cactus.com/galerie/Astrophytum/Astrophytum_senile_fleurs_carmin_DH_420'98_pro_parte1_Aa1_ref-1910.jpg" TargetMode="External"/><Relationship Id="rId3132" Type="http://schemas.openxmlformats.org/officeDocument/2006/relationships/hyperlink" Target="https://www.adblps-graines-cactus.com/galerie/Rebutia/Rebutia_pygmaea_MN_223_SS_971'99_Dz1_ref-1519.jpg" TargetMode="External"/><Relationship Id="rId260" Type="http://schemas.openxmlformats.org/officeDocument/2006/relationships/hyperlink" Target="https://www.adblps-graines-cactus.com/galerie/Echinocereus/Echinocereus_russanthus_rhyolithensis_Lake_Valley_DH_317'02_Aa2_ref-4699.jpg" TargetMode="External"/><Relationship Id="rId2386" Type="http://schemas.openxmlformats.org/officeDocument/2006/relationships/hyperlink" Target="https://www.adblps-graines-cactus.com/galerie/Gymnocalycium/Gymnocalycium_neuhuberi_aiguillons_jaunes_GN_89-77-357_ELK'97_Aa5_ref-428.jpg" TargetMode="External"/><Relationship Id="rId2593" Type="http://schemas.openxmlformats.org/officeDocument/2006/relationships/hyperlink" Target="https://www.adblps-graines-cactus.com/galerie/Matucana/Matucana_oreodoxa_Aa7_ref-2284.jpg" TargetMode="External"/><Relationship Id="rId120" Type="http://schemas.openxmlformats.org/officeDocument/2006/relationships/hyperlink" Target="https://www.adblps-graines-cactus.com/galerie/Astrophytum/Astrophytum_myriostigma_'Kituko'_GK_9705'09_Aa2_ref-9488.jpg" TargetMode="External"/><Relationship Id="rId358" Type="http://schemas.openxmlformats.org/officeDocument/2006/relationships/hyperlink" Target="https://www.adblps-graines-cactus.com/galerie/Epithelantha/Epithelantha_fungifera_JLo'96_Ff6_ref-219.jpg" TargetMode="External"/><Relationship Id="rId565" Type="http://schemas.openxmlformats.org/officeDocument/2006/relationships/hyperlink" Target="https://www.adblps-graines-cactus.com/galerie/Gymnocalycium/Gymnocalycium_leeanum_Zapican_a_Piraraja_192m_CS_695,2_347_(OR)_CS'14_Aa2_ref-9895.jpg" TargetMode="External"/><Relationship Id="rId772" Type="http://schemas.openxmlformats.org/officeDocument/2006/relationships/hyperlink" Target="https://www.adblps-graines-cactus.com/galerie/Mammillaria/Mammillaria_goodridgii_MG_660'97_Eq1_ref-666.jpg" TargetMode="External"/><Relationship Id="rId1195" Type="http://schemas.openxmlformats.org/officeDocument/2006/relationships/hyperlink" Target="https://www.adblps-graines-cactus.com/galerie/Pterocactus/Pterocactus_tuberosus_Portrerillos_km_1099-350m_TG_125_RH'16_Aa2_ref-11500.jpg" TargetMode="External"/><Relationship Id="rId2039" Type="http://schemas.openxmlformats.org/officeDocument/2006/relationships/hyperlink" Target="https://www.adblps-graines-cactus.com/galerie/Gymnocalycium/Gymnocalycium_hossei_Alto_Carrizal_1850m_JL_12_JL'96_Aa6_ref-427.jpg" TargetMode="External"/><Relationship Id="rId2246" Type="http://schemas.openxmlformats.org/officeDocument/2006/relationships/hyperlink" Target="https://www.adblps-graines-cactus.com/galerie/Echinocereus/Echinocereus_pulchellus_amoenus_RM'MC'15_Aa3_ref-10506.jpg" TargetMode="External"/><Relationship Id="rId2453" Type="http://schemas.openxmlformats.org/officeDocument/2006/relationships/hyperlink" Target="https://www.adblps-graines-cactus.com/galerie/Lobivia/Lobivia_haematantha_rebutioides_fa,_chlorogona_FR_403_U_5164'98_Be1_ref-603.jpg" TargetMode="External"/><Relationship Id="rId2660" Type="http://schemas.openxmlformats.org/officeDocument/2006/relationships/hyperlink" Target="https://www.adblps-graines-cactus.com/galerie/Rebutia/Rebutia_pygmaea_rosalbiflora_FR_1115_GK_1122'97_Ed1_ref-1557.jpg" TargetMode="External"/><Relationship Id="rId2898" Type="http://schemas.openxmlformats.org/officeDocument/2006/relationships/hyperlink" Target="https://www.adblps-graines-cactus.com/galerie/Turbinicarpus/Turbinicarpus_schmiedickeanus_dickisoniae_DH_1015'97_Eu3_ref-1755.jpg" TargetMode="External"/><Relationship Id="rId218" Type="http://schemas.openxmlformats.org/officeDocument/2006/relationships/hyperlink" Target="https://www.adblps-graines-cactus.com/galerie/Copiapoa/Copiapoa_pseudocoquimbana_Coquimbo_Trapiche_400m_KK_86_MG_85,884'92_Aa1_ref-1945.jpg" TargetMode="External"/><Relationship Id="rId425" Type="http://schemas.openxmlformats.org/officeDocument/2006/relationships/hyperlink" Target="https://www.adblps-graines-cactus.com/galerie/Eriosyce/Eriosyce_paucicostata_corps_bleu_RI'97_Aa4_ref-1056.jpg" TargetMode="External"/><Relationship Id="rId632" Type="http://schemas.openxmlformats.org/officeDocument/2006/relationships/hyperlink" Target="https://www.adblps-graines-cactus.com/galerie/Lobivia/Lobivia_aurea_dobeana_WR_527_SS_313'97_Ed1_ref-517.jpg" TargetMode="External"/><Relationship Id="rId1055" Type="http://schemas.openxmlformats.org/officeDocument/2006/relationships/hyperlink" Target="https://www.adblps-graines-cactus.com/galerie/Notocactus/Notocactus_rutilans_gutierrezii_WRA_253_WRA'98_Aa3_ref-1132.jpg" TargetMode="External"/><Relationship Id="rId1262" Type="http://schemas.openxmlformats.org/officeDocument/2006/relationships/hyperlink" Target="https://www.adblps-graines-cactus.com/galerie/Rebutia/Rebutia_heliosa_condorensis_RH_276_SS_920'98_Eb1_ref-1376.jpg" TargetMode="External"/><Relationship Id="rId2106" Type="http://schemas.openxmlformats.org/officeDocument/2006/relationships/hyperlink" Target="https://www.adblps-graines-cactus.com/galerie/Mammillaria/Mammillaria_sp,_Rio_Nazas_GK_4393'96_Do4_ref-844.jpg" TargetMode="External"/><Relationship Id="rId2313" Type="http://schemas.openxmlformats.org/officeDocument/2006/relationships/hyperlink" Target="https://www.adblps-graines-cactus.com/galerie/Eriosyce/Eriosyce_pygmaea_Chanaral_400m_(intermedia_v,pulchella)_KK_604_SS_673'98_El3_ref-1048.jpg" TargetMode="External"/><Relationship Id="rId2520" Type="http://schemas.openxmlformats.org/officeDocument/2006/relationships/hyperlink" Target="https://www.adblps-graines-cactus.com/galerie/Mammillaria/Mammillaria_aureilanata_alba_MG_558'95_Fu3_ref-876.jpg" TargetMode="External"/><Relationship Id="rId2758" Type="http://schemas.openxmlformats.org/officeDocument/2006/relationships/hyperlink" Target="https://www.adblps-graines-cactus.com/galerie/Sulcorebutia/Sulcorebutia_pasopayana_Presto-Pasopaya_3050m_VZ_62_SS_4346'06_Aa2_ref-5826.jpg" TargetMode="External"/><Relationship Id="rId2965" Type="http://schemas.openxmlformats.org/officeDocument/2006/relationships/hyperlink" Target="https://www.adblps-graines-cactus.com/galerie/Aloe/Aloe_perrieri_Madagascar_JAA'15_Aa3_ref-8481.jpg" TargetMode="External"/><Relationship Id="rId937" Type="http://schemas.openxmlformats.org/officeDocument/2006/relationships/hyperlink" Target="https://www.adblps-graines-cactus.com/galerie/Mammillaria/Mammillaria_wagneriana_L_1529_MG_941,7'98_Bq1_ref-1002.jpg" TargetMode="External"/><Relationship Id="rId1122" Type="http://schemas.openxmlformats.org/officeDocument/2006/relationships/hyperlink" Target="https://www.adblps-graines-cactus.com/galerie/Parodia/Parodia_riojense_DH_36'97_Aa1_ref-1289.jpg" TargetMode="External"/><Relationship Id="rId1567" Type="http://schemas.openxmlformats.org/officeDocument/2006/relationships/hyperlink" Target="https://www.adblps-graines-cactus.com/galerie/Rebutia/Rebutia_senilis_3,5km_W,_Puente_Mal_Paso_1715m_RFPA_70,01_AL_NS10,124'11_Aa3_ref-6519.jpg" TargetMode="External"/><Relationship Id="rId1774" Type="http://schemas.openxmlformats.org/officeDocument/2006/relationships/hyperlink" Target="https://www.adblps-graines-cactus.com/galerie/Gymnocalycium/Gymnocalycium_prochazkianum_Quilino_VS_141_Pz_5212'07_Aa6_ref-6493.jpg" TargetMode="External"/><Relationship Id="rId1981" Type="http://schemas.openxmlformats.org/officeDocument/2006/relationships/hyperlink" Target="https://www.adblps-graines-cactus.com/galerie/Thelocactus/Thelocactus_bicolor_Pz_3186'03_Aa1_ref-8912.jpg" TargetMode="External"/><Relationship Id="rId2618" Type="http://schemas.openxmlformats.org/officeDocument/2006/relationships/hyperlink" Target="https://www.adblps-graines-cactus.com/galerie/Notocactus/Notocactus_arnostianus_HU_338_NG'97_Aa3_ref-5205.jpg" TargetMode="External"/><Relationship Id="rId2825" Type="http://schemas.openxmlformats.org/officeDocument/2006/relationships/hyperlink" Target="https://www.adblps-graines-cactus.com/galerie/Thelocactus/Thelocactus_kvetae_GK_9838'10_Aa2_ref-10429.jpg" TargetMode="External"/><Relationship Id="rId66" Type="http://schemas.openxmlformats.org/officeDocument/2006/relationships/hyperlink" Target="https://www.adblps-graines-cactus.com/galerie/Ariocarpus/Ariocarpus_kotschoubeyanus_DH'92_Fj5_ref-34.jpg" TargetMode="External"/><Relationship Id="rId1427" Type="http://schemas.openxmlformats.org/officeDocument/2006/relationships/hyperlink" Target="https://www.adblps-graines-cactus.com/galerie/Rebutia/Rebutia_nigricans_albispina_Quebrada_de_Escoipe_GS_LeB_99026'07_Aa1_ref-4113.jpg" TargetMode="External"/><Relationship Id="rId1634" Type="http://schemas.openxmlformats.org/officeDocument/2006/relationships/hyperlink" Target="https://www.adblps-graines-cactus.com/galerie/Aztekium/Aztekium_ritteri_DH_999'99_Ex3_ref-2860.jpg" TargetMode="External"/><Relationship Id="rId1841" Type="http://schemas.openxmlformats.org/officeDocument/2006/relationships/hyperlink" Target="https://www.adblps-graines-cactus.com/galerie/Mammillaria/Mammillaria_zeilmanniana_SW_4583'98_Aa2_ref-961.jpg" TargetMode="External"/><Relationship Id="rId3087" Type="http://schemas.openxmlformats.org/officeDocument/2006/relationships/hyperlink" Target="https://www.adblps-graines-cactus.com/galerie/Parodia/Parodia_microsperma_Churquis_1900m_RH_2179c_RH'07_Aa4_ref-7622.jpg" TargetMode="External"/><Relationship Id="rId1939" Type="http://schemas.openxmlformats.org/officeDocument/2006/relationships/hyperlink" Target="https://www.adblps-graines-cactus.com/galerie/Sulcorebutia/Sulcorebutia_cylindrica_Chaguarani_2590m_fl,_blanches_ou_roses_VS_358_LBt_SUL12'05_Aa1_ref-5821.jpg" TargetMode="External"/><Relationship Id="rId1701" Type="http://schemas.openxmlformats.org/officeDocument/2006/relationships/hyperlink" Target="https://www.adblps-graines-cactus.com/galerie/Epithelantha/Epithelantha_micromeris_neomexicana_DR'15_Aa1_ref-9519.jpg" TargetMode="External"/><Relationship Id="rId3154" Type="http://schemas.openxmlformats.org/officeDocument/2006/relationships/hyperlink" Target="https://www.adblps-graines-cactus.com/galerie/Sulcorebutia/Sulcorebutia_mariana_laui_Rodeo_VS_396_Pz_5506'08_Aa1_ref-7702.jpg" TargetMode="External"/><Relationship Id="rId282" Type="http://schemas.openxmlformats.org/officeDocument/2006/relationships/hyperlink" Target="https://www.adblps-graines-cactus.com/galerie/Echinocereus/Echinocereus_fitchii_Jim_Hogg_Co_SB_853_MG_215'98_Eb1_ref-156.jpg" TargetMode="External"/><Relationship Id="rId587" Type="http://schemas.openxmlformats.org/officeDocument/2006/relationships/hyperlink" Target="https://www.adblps-graines-cactus.com/galerie/Gymnocalycium/Gymnocalycium_saglionis_Casa_de_Piedra_242m_RFPA_1049,01_TG'25_Aa1_ref-14321.jpg" TargetMode="External"/><Relationship Id="rId2170" Type="http://schemas.openxmlformats.org/officeDocument/2006/relationships/hyperlink" Target="https://www.adblps-graines-cactus.com/galerie/Ariocarpus/Ariocarpus_trigonus_minor_SW_4213'98_Ey7_ref-1900.jpg" TargetMode="External"/><Relationship Id="rId2268" Type="http://schemas.openxmlformats.org/officeDocument/2006/relationships/hyperlink" Target="https://www.adblps-graines-cactus.com/galerie/Epithelantha/Epithelantha_micromeris_SB_56_MG_354'97_Fu1_ref-225.jpg" TargetMode="External"/><Relationship Id="rId3014" Type="http://schemas.openxmlformats.org/officeDocument/2006/relationships/hyperlink" Target="https://www.adblps-graines-cactus.com/galerie/Lithops/Lithops_bromfieldii_insularis_C_43_SCA_LI_22'20_Aa1_ref-13237.jpg" TargetMode="External"/><Relationship Id="rId3221" Type="http://schemas.openxmlformats.org/officeDocument/2006/relationships/hyperlink" Target="https://www.adblps-graines-cactus.com/galerie/Conophytum/Conophytum_angelicae_tetragonum_MG_1410,66'12_Aa1_ref-6687.jpg" TargetMode="External"/><Relationship Id="rId8" Type="http://schemas.openxmlformats.org/officeDocument/2006/relationships/hyperlink" Target="https://www.adblps-graines-cactus.com/galerie/Acanthocalycium/Acanthocalycium_brevispinum_(ex,_predispidum)_HZ'90_Aa5_ref-1876.jpg" TargetMode="External"/><Relationship Id="rId142" Type="http://schemas.openxmlformats.org/officeDocument/2006/relationships/hyperlink" Target="https://www.adblps-graines-cactus.com/galerie/Austrocactus/Austrocactus_spiniflorus_Las_Aranas_1600m_WK_770_U'03_Ae5_ref-4642.jpg" TargetMode="External"/><Relationship Id="rId447" Type="http://schemas.openxmlformats.org/officeDocument/2006/relationships/hyperlink" Target="https://www.adblps-graines-cactus.com/galerie/Eriosyce/Eriosyce_taltalensis_transiens_rupicola_28_km_N,_Taltal_WK_821_WK'96_Ac8_ref-1082.jpg" TargetMode="External"/><Relationship Id="rId794" Type="http://schemas.openxmlformats.org/officeDocument/2006/relationships/hyperlink" Target="https://www.adblps-graines-cactus.com/galerie/Mammillaria/Mammillaria_setispina_mision_San_Francisco_Borja'BCN'Mexique_NR'15_Aa5_ref-11101.jpg" TargetMode="External"/><Relationship Id="rId1077" Type="http://schemas.openxmlformats.org/officeDocument/2006/relationships/hyperlink" Target="https://www.adblps-graines-cactus.com/galerie/Opuntia/Opuntia_sulphurea_2km_S,_W._Patquia_RFPA_918,05_TG'24_Aa1_ref-13572.jpg" TargetMode="External"/><Relationship Id="rId2030" Type="http://schemas.openxmlformats.org/officeDocument/2006/relationships/hyperlink" Target="https://www.adblps-graines-cactus.com/galerie/Gymnocalycium/Gymnocalycium_uebelmannianum_E_Villa_Sanagasta_coll_OA_RFPA_308,02_AL_NS13.102'23_Aa1_ref-13158.jpg" TargetMode="External"/><Relationship Id="rId2128" Type="http://schemas.openxmlformats.org/officeDocument/2006/relationships/hyperlink" Target="https://www.adblps-graines-cactus.com/galerie/Mammillaria/Mammillaria_marcosii_GK_9072'00_Aa1_ref-2258.jpg" TargetMode="External"/><Relationship Id="rId2475" Type="http://schemas.openxmlformats.org/officeDocument/2006/relationships/hyperlink" Target="https://www.adblps-graines-cactus.com/galerie/Mammillaria/Mammillaria_claviformis_Rep_1462_GK_8841'96_Ap1_ref-750.jpg" TargetMode="External"/><Relationship Id="rId2682" Type="http://schemas.openxmlformats.org/officeDocument/2006/relationships/hyperlink" Target="https://www.adblps-graines-cactus.com/galerie/Rebutia/Rebutia_senilis_lilacinorosea_L_560_U_4485'97_Fl5_ref-1623.jpg" TargetMode="External"/><Relationship Id="rId2987" Type="http://schemas.openxmlformats.org/officeDocument/2006/relationships/hyperlink" Target="https://www.adblps-graines-cactus.com/galerie/Conophytum/Conophytum_devium_stiriiferum_Geelberg_B+H_2298_DKG_SCO_255'19_Aa2_ref-12796.jpg" TargetMode="External"/><Relationship Id="rId654" Type="http://schemas.openxmlformats.org/officeDocument/2006/relationships/hyperlink" Target="https://www.adblps-graines-cactus.com/galerie/Lobivia/Lobivia_haematantha_amblayensis_fa,_albispina_Amblayo_WR_239_SS_359'97_Aa9_ref-2152.jpg" TargetMode="External"/><Relationship Id="rId861" Type="http://schemas.openxmlformats.org/officeDocument/2006/relationships/hyperlink" Target="https://www.adblps-graines-cactus.com/galerie/Mammillaria/Mammillaria_rhodantha_fera-rubra_(Heinz_Otto)_HO_451_WHx'11_Aa1_ref-8911.jpg" TargetMode="External"/><Relationship Id="rId959" Type="http://schemas.openxmlformats.org/officeDocument/2006/relationships/hyperlink" Target="https://www.adblps-graines-cactus.com/galerie/Matucana/Matucana_aureiflora_x_M,_intertexta_Chugur_fleurs_doubles_PBSM_74_AL_NS00,391'07_Aa3_ref-5793.jpg" TargetMode="External"/><Relationship Id="rId1284" Type="http://schemas.openxmlformats.org/officeDocument/2006/relationships/hyperlink" Target="https://www.adblps-graines-cactus.com/galerie/Rebutia/Rebutia_kupperiana_spiniflora_Narvaez_FR_762b_U_4793'96_Aa4_ref-1394.jpg" TargetMode="External"/><Relationship Id="rId1491" Type="http://schemas.openxmlformats.org/officeDocument/2006/relationships/hyperlink" Target="https://www.adblps-graines-cactus.com/galerie/Rebutia/Rebutia_pygmaea_nova_Tafna_3700m_RH_1355_RH'06_Aa1_ref-5811.jpg" TargetMode="External"/><Relationship Id="rId1589" Type="http://schemas.openxmlformats.org/officeDocument/2006/relationships/hyperlink" Target="https://www.adblps-graines-cactus.com/galerie/Sulcorebutia/Sulcorebutia_fischeriana_Poroma-San_Juan_de_Orco_3300m_VS_462_Pz_5503'09-11_Aa2_ref-8873.jpg" TargetMode="External"/><Relationship Id="rId2335" Type="http://schemas.openxmlformats.org/officeDocument/2006/relationships/hyperlink" Target="https://www.adblps-graines-cactus.com/galerie/Escobaria/Escobaria_vivipara_rosea_SW_9093'99_Aa2_ref-4646.jpg" TargetMode="External"/><Relationship Id="rId2542" Type="http://schemas.openxmlformats.org/officeDocument/2006/relationships/hyperlink" Target="https://www.adblps-graines-cactus.com/galerie/Mammillaria/Mammillaria_rayonensis_Galeana-Rayones_1140m_ML_453_SW_3531'00_Fu1_ref-910.jpg" TargetMode="External"/><Relationship Id="rId307" Type="http://schemas.openxmlformats.org/officeDocument/2006/relationships/hyperlink" Target="https://www.adblps-graines-cactus.com/galerie/Echinofossulocactus/Echinofossulocactus_crispatus_W,_de_Ciudad_Victoria_1600m_L_1377_DH_408'96_Dx3_ref-190.jpg" TargetMode="External"/><Relationship Id="rId514" Type="http://schemas.openxmlformats.org/officeDocument/2006/relationships/hyperlink" Target="https://www.adblps-graines-cactus.com/galerie/Frailea/Frailea_pumila_corrientes_Mercedes_SE_94m_CS_734,1_377_CS'14_Aa2_ref-8357.jpg" TargetMode="External"/><Relationship Id="rId721" Type="http://schemas.openxmlformats.org/officeDocument/2006/relationships/hyperlink" Target="https://www.adblps-graines-cactus.com/galerie/Lobivia/Lobivia_saltensis_spiralispina_GK_2650'98_Aa2_ref-2934.jpg" TargetMode="External"/><Relationship Id="rId1144" Type="http://schemas.openxmlformats.org/officeDocument/2006/relationships/hyperlink" Target="https://www.adblps-graines-cactus.com/galerie/Parodia/Parodia_schwebsiana_applanata_DH_97'90_En2_ref-1310.jpg" TargetMode="External"/><Relationship Id="rId1351" Type="http://schemas.openxmlformats.org/officeDocument/2006/relationships/hyperlink" Target="https://www.adblps-graines-cactus.com/galerie/Rebutia/Rebutia_spegazziniana_solcii_Cuesta_de_Sama_3301m_LF_238b_LBt_360'12_Aa2_ref-11029.jpg" TargetMode="External"/><Relationship Id="rId1449" Type="http://schemas.openxmlformats.org/officeDocument/2006/relationships/hyperlink" Target="https://www.adblps-graines-cactus.com/galerie/Rebutia/Rebutia_pygmaea_Chorcoya_3700m_RH_1084_DSW_04-137'11_Aa2_ref-8920.jpg" TargetMode="External"/><Relationship Id="rId1796" Type="http://schemas.openxmlformats.org/officeDocument/2006/relationships/hyperlink" Target="https://www.adblps-graines-cactus.com/galerie/Lobivia/Lobivia_acanthoplegma_patula_SW_1308'90_Ca2_ref-529.jpg" TargetMode="External"/><Relationship Id="rId2402" Type="http://schemas.openxmlformats.org/officeDocument/2006/relationships/hyperlink" Target="https://www.adblps-graines-cactus.com/galerie/Gymnocalycium/Gymnocalycium_accorugatum_Las_Tunas_786m_RFPA_295,01_DR'15_Aa1_ref-12353.jpg" TargetMode="External"/><Relationship Id="rId2847" Type="http://schemas.openxmlformats.org/officeDocument/2006/relationships/hyperlink" Target="https://www.adblps-graines-cactus.com/galerie/Turbinicarpus/Turbinicarpus_viereckii_DH_543'90_Aa1_ref-1819.jpg" TargetMode="External"/><Relationship Id="rId88" Type="http://schemas.openxmlformats.org/officeDocument/2006/relationships/hyperlink" Target="https://www.adblps-graines-cactus.com/galerie/Arrojadoa/Arrojadoa_marylanae_Serra_Escura_620m_CS_369,1_130_CS'25_Aa1_ref-13813.jpg" TargetMode="External"/><Relationship Id="rId819" Type="http://schemas.openxmlformats.org/officeDocument/2006/relationships/hyperlink" Target="https://www.adblps-graines-cactus.com/galerie/Mammillaria/Mammillaria_longimamma_SB_88_MG_737'97_Fu1_ref-636.jpg" TargetMode="External"/><Relationship Id="rId1004" Type="http://schemas.openxmlformats.org/officeDocument/2006/relationships/hyperlink" Target="https://www.adblps-graines-cactus.com/galerie/Notocactus/Notocactus_minimus_tenuicylindricus_NW,_de_Livramento_HU_34_Ho'92-HP'09_Es2_ref-2369.jpg" TargetMode="External"/><Relationship Id="rId1211" Type="http://schemas.openxmlformats.org/officeDocument/2006/relationships/hyperlink" Target="https://www.adblps-graines-cactus.com/galerie/Rebutia/Rebutia_albiflora_x_narvaecensis_Em1_ref-2664.jpg" TargetMode="External"/><Relationship Id="rId1656" Type="http://schemas.openxmlformats.org/officeDocument/2006/relationships/hyperlink" Target="https://www.adblps-graines-cactus.com/galerie/Copiapoa/Copiapoa_minima_Totoral_Bajo_KK_1138_MG_85,719'05_Aa1_ref-5471.jpg" TargetMode="External"/><Relationship Id="rId1863" Type="http://schemas.openxmlformats.org/officeDocument/2006/relationships/hyperlink" Target="https://www.adblps-graines-cactus.com/galerie/Notocactus/Notocactus_crassigibbus_N,_Lavras_2_km_E._Route_Gf_33_NG'97_Aa2_ref-4680.jpg" TargetMode="External"/><Relationship Id="rId2707" Type="http://schemas.openxmlformats.org/officeDocument/2006/relationships/hyperlink" Target="https://www.adblps-graines-cactus.com/galerie/Sulcorebutia/Sulcorebutia_breviflora_haseltonii_fa,_viridior_Arce-Rio_Caine_L_313_SS_1310'00_Aa6_ref-1651.jpg" TargetMode="External"/><Relationship Id="rId2914" Type="http://schemas.openxmlformats.org/officeDocument/2006/relationships/hyperlink" Target="https://www.adblps-graines-cactus.com/galerie/Turbinicarpus/Turbinicarpus_schmiedickeanus_klinkerianus_fa,_schwarzii_Canon_Hondo_VM_287_RM'Kakexpress'13_Aa2_ref-9386.jpg" TargetMode="External"/><Relationship Id="rId1309" Type="http://schemas.openxmlformats.org/officeDocument/2006/relationships/hyperlink" Target="https://www.adblps-graines-cactus.com/galerie/Rebutia/Rebutia_patericalyx_Alto_Cajas_2600m_RH_244_SS_835'97_Ap3_ref-1415.jpg" TargetMode="External"/><Relationship Id="rId1516" Type="http://schemas.openxmlformats.org/officeDocument/2006/relationships/hyperlink" Target="https://www.adblps-graines-cactus.com/galerie/Rebutia/Rebutia_steinmannii_Rio_Chico_2200-2300m_L_422_HMi'06_Aa1_ref-4097.jpg" TargetMode="External"/><Relationship Id="rId1723" Type="http://schemas.openxmlformats.org/officeDocument/2006/relationships/hyperlink" Target="https://www.adblps-graines-cactus.com/galerie/Eriosyce/Eriosyce_villosa_laniceps_DH_1032'91_pro_parte1_Dv4_ref-1080.jpg" TargetMode="External"/><Relationship Id="rId1930" Type="http://schemas.openxmlformats.org/officeDocument/2006/relationships/hyperlink" Target="https://www.adblps-graines-cactus.com/galerie/Rebutia/Rebutia_xanthocarpa_Quebrada_del_Toro_1880m_fleurs_jaunes_ES_19a_AL_NS04,69'RH'04_Aa1_ref-2905.jpg" TargetMode="External"/><Relationship Id="rId3176" Type="http://schemas.openxmlformats.org/officeDocument/2006/relationships/hyperlink" Target="https://www.adblps-graines-cactus.com/galerie/Turbinicarpus/Turbinicarpus_laui_Tepozan_GK_4534'97_Fu3_ref-1771.jpg" TargetMode="External"/><Relationship Id="rId15" Type="http://schemas.openxmlformats.org/officeDocument/2006/relationships/hyperlink" Target="https://www.adblps-graines-cactus.com/galerie/Acanthocalycium/Acanthocalycium_ferrarii_MG_546,426'91_Ej3_ref-10.jpg" TargetMode="External"/><Relationship Id="rId2192" Type="http://schemas.openxmlformats.org/officeDocument/2006/relationships/hyperlink" Target="https://www.adblps-graines-cactus.com/galerie/Blossfeldia/Blossfeldia_sp,_Rio_Icla_HTH_177c_SS'18_Aa1_ref-9953.jpg" TargetMode="External"/><Relationship Id="rId3036" Type="http://schemas.openxmlformats.org/officeDocument/2006/relationships/hyperlink" Target="https://www.adblps-graines-cactus.com/galerie/Talinum/Talinum_punae_Tres_Cruzes_3850m_RH_1244_RH'18_Aa2_ref-13190.jpg" TargetMode="External"/><Relationship Id="rId3243" Type="http://schemas.openxmlformats.org/officeDocument/2006/relationships/hyperlink" Target="https://www.adblps-graines-cactus.com/galerie/Kedrostis/Kedrostis_africana_MG_1956,41'14_Aa2_ref-7945.jpg" TargetMode="External"/><Relationship Id="rId164" Type="http://schemas.openxmlformats.org/officeDocument/2006/relationships/hyperlink" Target="https://www.adblps-graines-cactus.com/galerie/Cereus/Cereus_aethiops_Santuario_La_Cruz_Negra_RFPA_849,02_TG'24_Aa1_ref-13541.jpg" TargetMode="External"/><Relationship Id="rId371" Type="http://schemas.openxmlformats.org/officeDocument/2006/relationships/hyperlink" Target="https://www.adblps-graines-cactus.com/galerie/Eriosyce/Eriosyce_umadeave_38_km_SE,_San_Antonio_de_los_Cobres_3705m_RFPA_1090,02_TG'25_Aa1_ref-14271.jpg" TargetMode="External"/><Relationship Id="rId2052" Type="http://schemas.openxmlformats.org/officeDocument/2006/relationships/hyperlink" Target="https://www.adblps-graines-cactus.com/galerie/Lepismium/Lepismium_lumbricoides_San_Lorenzo_1685m_RH_3559_(cl1)_RH'15_Aa1_ref-8790.jpg" TargetMode="External"/><Relationship Id="rId2497" Type="http://schemas.openxmlformats.org/officeDocument/2006/relationships/hyperlink" Target="https://www.adblps-graines-cactus.com/galerie/Mammillaria/Mammillaria_zacatecasensis_Cerro_Bufo_SB_342_MG_961'94_Aa4_ref-846.jpg" TargetMode="External"/><Relationship Id="rId469" Type="http://schemas.openxmlformats.org/officeDocument/2006/relationships/hyperlink" Target="https://www.adblps-graines-cactus.com/galerie/Escobaria/Escobaria_dasyacantha_chaffeyi_DH_498'93_Fu1_ref-271.jpg" TargetMode="External"/><Relationship Id="rId676" Type="http://schemas.openxmlformats.org/officeDocument/2006/relationships/hyperlink" Target="https://www.adblps-graines-cactus.com/galerie/Lobivia/Lobivia_hertrichiana_Huanoquite_3200-3500m_(hybrides)_L_154a_DH_810'97_Aa3_ref-568.jpg" TargetMode="External"/><Relationship Id="rId883" Type="http://schemas.openxmlformats.org/officeDocument/2006/relationships/hyperlink" Target="https://www.adblps-graines-cactus.com/galerie/Mammillaria/Mammillaria_noureddineana_km164_de_MEX-190_900m_ML_369_ML'07_Aa2_ref-8560.jpg" TargetMode="External"/><Relationship Id="rId1099" Type="http://schemas.openxmlformats.org/officeDocument/2006/relationships/hyperlink" Target="https://www.adblps-graines-cactus.com/galerie/Parodia/Parodia_malyana_DH_43'93_Ei2_ref-1261.jpg" TargetMode="External"/><Relationship Id="rId2357" Type="http://schemas.openxmlformats.org/officeDocument/2006/relationships/hyperlink" Target="https://www.adblps-graines-cactus.com/galerie/Frailea/Frailea_schilinzkiana_Cambyreta_P_441_LBk'02_Dx2_ref-2051.jpg" TargetMode="External"/><Relationship Id="rId2564" Type="http://schemas.openxmlformats.org/officeDocument/2006/relationships/hyperlink" Target="https://www.adblps-graines-cactus.com/galerie/Mammillaria/Mammillaria_mathildae_La_Canada_ML_287_MG_755,5'10_Aa2_ref-7583.jpg" TargetMode="External"/><Relationship Id="rId3103" Type="http://schemas.openxmlformats.org/officeDocument/2006/relationships/hyperlink" Target="https://www.adblps-graines-cactus.com/galerie/Praecereus/Praecereus_euchlorus_(Monvillea_alticostata)_DKG_MV_30'20_Aa6_ref-13199.jpg" TargetMode="External"/><Relationship Id="rId231" Type="http://schemas.openxmlformats.org/officeDocument/2006/relationships/hyperlink" Target="https://www.adblps-graines-cactus.com/galerie/Coryphantha/Coryphantha_ramillosa_Brewster_Co_SB_908_MG_126,2'91_Aa6_ref-108.jpg" TargetMode="External"/><Relationship Id="rId329" Type="http://schemas.openxmlformats.org/officeDocument/2006/relationships/hyperlink" Target="https://www.adblps-graines-cactus.com/galerie/Echinopsis/Echinopsis_ancistrophora_hamatispina_Abra_de_Santa_Laura_1300m_JL_128_SS_124'97_Aa3_ref-205.jpg" TargetMode="External"/><Relationship Id="rId536" Type="http://schemas.openxmlformats.org/officeDocument/2006/relationships/hyperlink" Target="https://www.adblps-graines-cactus.com/galerie/Gymnocalycium/Gymnocalycium_capillaense_DH_79'95_Aa3_ref-2094.jpg" TargetMode="External"/><Relationship Id="rId1166" Type="http://schemas.openxmlformats.org/officeDocument/2006/relationships/hyperlink" Target="https://www.adblps-graines-cactus.com/galerie/Pelecyphora/Pelecyphora_aselliformis_DH_1060'91_Aa1_ref-1332.jpg" TargetMode="External"/><Relationship Id="rId1373" Type="http://schemas.openxmlformats.org/officeDocument/2006/relationships/hyperlink" Target="https://www.adblps-graines-cactus.com/galerie/Rebutia/Rebutia_walteri_WR_784_WK'97_Aa1_ref-1471.jpg" TargetMode="External"/><Relationship Id="rId2217" Type="http://schemas.openxmlformats.org/officeDocument/2006/relationships/hyperlink" Target="https://www.adblps-graines-cactus.com/galerie/Copiapoa/Copiapoa_mollicula_Chanaral_RMF_170_SS_43'98_Aa3_ref-2914.jpg" TargetMode="External"/><Relationship Id="rId2771" Type="http://schemas.openxmlformats.org/officeDocument/2006/relationships/hyperlink" Target="https://www.adblps-graines-cactus.com/galerie/Sulcorebutia/Sulcorebutia_sormae_Pampa_Huasi_3680m_RH_3127_(cl5)_RH'15_Aa1_ref-11089.jpg" TargetMode="External"/><Relationship Id="rId2869" Type="http://schemas.openxmlformats.org/officeDocument/2006/relationships/hyperlink" Target="https://www.adblps-graines-cactus.com/galerie/Turbinicarpus/Turbinicarpus_valdezianus_Saltillo_GK_1562'97_Fu4_ref-1836.jpg" TargetMode="External"/><Relationship Id="rId743" Type="http://schemas.openxmlformats.org/officeDocument/2006/relationships/hyperlink" Target="https://www.adblps-graines-cactus.com/galerie/Maihuenia/Maihuenia_patagonica_5_km_S,_El_Cholar_RFPA_824,01_TG'24_Aa1_ref-13559.jpg" TargetMode="External"/><Relationship Id="rId950" Type="http://schemas.openxmlformats.org/officeDocument/2006/relationships/hyperlink" Target="https://www.adblps-graines-cactus.com/galerie/Mammillaria/Mammillaria_sonorensis_Las_Plomosas_Rog_742_WP'11_Aa4_ref-8609.jpg" TargetMode="External"/><Relationship Id="rId1026" Type="http://schemas.openxmlformats.org/officeDocument/2006/relationships/hyperlink" Target="https://www.adblps-graines-cactus.com/galerie/Notocactus/Notocactus_langsdorfii_prolifer_HU_4_NG'97_Co3_ref-1239.jpg" TargetMode="External"/><Relationship Id="rId1580" Type="http://schemas.openxmlformats.org/officeDocument/2006/relationships/hyperlink" Target="https://www.adblps-graines-cactus.com/galerie/Rebutia/Rebutia_xanthocarpa_costata_DH_44'96_Ec1_ref-1633.jpg" TargetMode="External"/><Relationship Id="rId1678" Type="http://schemas.openxmlformats.org/officeDocument/2006/relationships/hyperlink" Target="https://www.adblps-graines-cactus.com/galerie/Echinocereus/Echinocereus_fendleri_Ignacio_DH_294'03_Aa5_ref-7074.jpg" TargetMode="External"/><Relationship Id="rId1885" Type="http://schemas.openxmlformats.org/officeDocument/2006/relationships/hyperlink" Target="https://www.adblps-graines-cactus.com/galerie/Rebutia/Rebutia_nogalesensis_Tarvita_(aff,_fiebrigii)_FR_768_RH'11_Aa1_ref-8412.jpg" TargetMode="External"/><Relationship Id="rId2424" Type="http://schemas.openxmlformats.org/officeDocument/2006/relationships/hyperlink" Target="https://www.adblps-graines-cactus.com/galerie/Gymnocalycium/Gymnocalycium_vatteri_nova_DH_131'98_Aa2_ref-481.jpg" TargetMode="External"/><Relationship Id="rId2631" Type="http://schemas.openxmlformats.org/officeDocument/2006/relationships/hyperlink" Target="https://www.adblps-graines-cactus.com/galerie/Rebutia/Rebutia_canaletas_GK_117'97_Aa2_ref-1347.jpg" TargetMode="External"/><Relationship Id="rId2729" Type="http://schemas.openxmlformats.org/officeDocument/2006/relationships/hyperlink" Target="https://www.adblps-graines-cactus.com/galerie/Sulcorebutia/Sulcorebutia_frankiana_variabilis_Quiquijana_2900m_VS_419_Pz_5505'09_Aa3_ref-7607.jpg" TargetMode="External"/><Relationship Id="rId2936" Type="http://schemas.openxmlformats.org/officeDocument/2006/relationships/hyperlink" Target="https://www.adblps-graines-cactus.com/galerie/Weingartia/Weingartia_lanata_AI_497'88_Ce3_ref-1842.jpg" TargetMode="External"/><Relationship Id="rId603" Type="http://schemas.openxmlformats.org/officeDocument/2006/relationships/hyperlink" Target="https://www.adblps-graines-cactus.com/galerie/Gymnocalycium/Gymnocalycium_mihanovichii_DH_106'98_Aa1_ref-2758.jpg" TargetMode="External"/><Relationship Id="rId810" Type="http://schemas.openxmlformats.org/officeDocument/2006/relationships/hyperlink" Target="https://www.adblps-graines-cactus.com/galerie/Mammillaria/Mammillaria_haudeana_GK'92_Ab6_ref-728.jpg" TargetMode="External"/><Relationship Id="rId908" Type="http://schemas.openxmlformats.org/officeDocument/2006/relationships/hyperlink" Target="https://www.adblps-graines-cactus.com/galerie/Mammillaria/Mammillaria_klissingiana_SB_270_MG_701,8'98_Aa1_ref-2716.jpg" TargetMode="External"/><Relationship Id="rId1233" Type="http://schemas.openxmlformats.org/officeDocument/2006/relationships/hyperlink" Target="https://www.adblps-graines-cactus.com/galerie/Rebutia/Rebutia_fiebrigii_ithyacantha_L_350_MG_1196,83'97_Aa3_ref-1388.jpg" TargetMode="External"/><Relationship Id="rId1440" Type="http://schemas.openxmlformats.org/officeDocument/2006/relationships/hyperlink" Target="https://www.adblps-graines-cactus.com/galerie/Rebutia/Rebutia_pygmaea_Villazon_3400m_ex_Jucker_HJ_513_LeB_91087'07_Aa1_ref-4117.jpg" TargetMode="External"/><Relationship Id="rId1538" Type="http://schemas.openxmlformats.org/officeDocument/2006/relationships/hyperlink" Target="https://www.adblps-graines-cactus.com/galerie/Rebutia/Rebutia_steinmannii_nova_El_Angosto_3950m_RH_1341_(cl9)_RH'09_Aa4_ref-5243.jpg" TargetMode="External"/><Relationship Id="rId1300" Type="http://schemas.openxmlformats.org/officeDocument/2006/relationships/hyperlink" Target="https://www.adblps-graines-cactus.com/galerie/Rebutia/Rebutia_narvaecensis_DH'92_Aa1_ref-1409.jpg" TargetMode="External"/><Relationship Id="rId1745" Type="http://schemas.openxmlformats.org/officeDocument/2006/relationships/hyperlink" Target="https://www.adblps-graines-cactus.com/galerie/Frailea/Frailea_schilinzkiana_GK_552'90_Aa7_ref-375.jpg" TargetMode="External"/><Relationship Id="rId1952" Type="http://schemas.openxmlformats.org/officeDocument/2006/relationships/hyperlink" Target="https://www.adblps-graines-cactus.com/galerie/Sulcorebutia/Sulcorebutia_krugerae_cochabambina_Arani_3400m_HS_60_SS_1092'98_Fu3_ref-1681.jpg" TargetMode="External"/><Relationship Id="rId3198" Type="http://schemas.openxmlformats.org/officeDocument/2006/relationships/hyperlink" Target="https://www.adblps-graines-cactus.com/galerie/Zz_hybrides/Zz_Hybrides_Intergeneriques_F2_Weingartia_X_Sulcorebutia_W,_westii_x_S._sp_fleurs_bicolores_MLo'00_pro_parte1_Aa1_ref-8400.jpg" TargetMode="External"/><Relationship Id="rId37" Type="http://schemas.openxmlformats.org/officeDocument/2006/relationships/hyperlink" Target="https://www.adblps-graines-cactus.com/galerie/Ancistrocactus/Ancistrocactus_brevihamatus_Del_Rio_SB_317_MG_7'97_Aa8_ref-25.jpg" TargetMode="External"/><Relationship Id="rId1605" Type="http://schemas.openxmlformats.org/officeDocument/2006/relationships/hyperlink" Target="https://www.adblps-graines-cactus.com/galerie/Sulcorebutia/Sulcorebutia_mentosa_flavissima_Aiquile_2800m_KK_1800_MG_1249,34'97_pro_parte1_Aa1_ref-1691.jpg" TargetMode="External"/><Relationship Id="rId1812" Type="http://schemas.openxmlformats.org/officeDocument/2006/relationships/hyperlink" Target="https://www.adblps-graines-cactus.com/galerie/Mammillaria/Mammillaria_slevinii_San_Juan_del_Costa_SB_1251_MG_903,2'06_Aa2_ref-5226.jpg" TargetMode="External"/><Relationship Id="rId3058" Type="http://schemas.openxmlformats.org/officeDocument/2006/relationships/hyperlink" Target="https://www.adblps-graines-cactus.com/galerie/Notocactus/Notocactus_minimus_DH_747'91_Ep4_ref-1167.jpg" TargetMode="External"/><Relationship Id="rId3265" Type="http://schemas.openxmlformats.org/officeDocument/2006/relationships/hyperlink" Target="https://www.adblps-graines-cactus.com/galerie/Talinum/Talinum_caffrum_(Caudex)_RM'16_Aa6_ref-8902.jpg" TargetMode="External"/><Relationship Id="rId186" Type="http://schemas.openxmlformats.org/officeDocument/2006/relationships/hyperlink" Target="https://www.adblps-graines-cactus.com/galerie/Copiapoa/Copiapoa_bridgesii_JCV'00_Aa4_ref-4081.jpg" TargetMode="External"/><Relationship Id="rId393" Type="http://schemas.openxmlformats.org/officeDocument/2006/relationships/hyperlink" Target="https://www.adblps-graines-cactus.com/galerie/Eriosyce/Eriosyce_crispa_atroviridis_v,_huascensis_Huasco_KK_32_MG_1030,8'96_Aa5_ref-2299.jpg" TargetMode="External"/><Relationship Id="rId2074" Type="http://schemas.openxmlformats.org/officeDocument/2006/relationships/hyperlink" Target="https://www.adblps-graines-cactus.com/galerie/Lobivia/Lobivia_haematantha_kuehnrichii_Cachipampa_P_179_SS_375'97_Aa1_ref-560.jpg" TargetMode="External"/><Relationship Id="rId2281" Type="http://schemas.openxmlformats.org/officeDocument/2006/relationships/hyperlink" Target="https://www.adblps-graines-cactus.com/galerie/Eriosyce/Eriosyce_bisii_E,_Guandacol_JB_16_LBt_5640'14_Aa2_ref-12715.jpg" TargetMode="External"/><Relationship Id="rId3125" Type="http://schemas.openxmlformats.org/officeDocument/2006/relationships/hyperlink" Target="https://www.adblps-graines-cactus.com/galerie/Rebutia/Rebutia_sp,_Sta_Victoria_2400m_RH_1365_RH'02_Aa5_ref-2696.jpg" TargetMode="External"/><Relationship Id="rId253" Type="http://schemas.openxmlformats.org/officeDocument/2006/relationships/hyperlink" Target="https://www.adblps-graines-cactus.com/galerie/Echinocactus/Echinocactus_parryi_Cuidad_Juarez_SB_59_ER'06_Aa1_ref-3508.jpg" TargetMode="External"/><Relationship Id="rId460" Type="http://schemas.openxmlformats.org/officeDocument/2006/relationships/hyperlink" Target="https://www.adblps-graines-cactus.com/galerie/Escobaria/Escobaria_orcuttii_koenigii_DH_579'90_Ea2_ref-250.jpg" TargetMode="External"/><Relationship Id="rId698" Type="http://schemas.openxmlformats.org/officeDocument/2006/relationships/hyperlink" Target="https://www.adblps-graines-cactus.com/galerie/Lobivia/Lobivia_lateritia_kupperiana_JK_356_SS_508'98_Aa1_ref-2167.jpg" TargetMode="External"/><Relationship Id="rId1090" Type="http://schemas.openxmlformats.org/officeDocument/2006/relationships/hyperlink" Target="https://www.adblps-graines-cactus.com/galerie/Oroya/Oroya_neoperuviana_GK_1450'90_Eu8_ref-1248.jpg" TargetMode="External"/><Relationship Id="rId2141" Type="http://schemas.openxmlformats.org/officeDocument/2006/relationships/hyperlink" Target="https://www.adblps-graines-cactus.com/galerie/Mammillaria/Mammillaria_boelderliana_JC'GK_4410'98_Aa2_ref-6726.jpg" TargetMode="External"/><Relationship Id="rId2379" Type="http://schemas.openxmlformats.org/officeDocument/2006/relationships/hyperlink" Target="https://www.adblps-graines-cactus.com/galerie/Gymnocalycium/Gymnocalycium_esperanzae_E,_Corral_de_Isaac_MM_1257_LBt_3547'13_Aa1_ref-12705.jpg" TargetMode="External"/><Relationship Id="rId2586" Type="http://schemas.openxmlformats.org/officeDocument/2006/relationships/hyperlink" Target="https://www.adblps-graines-cactus.com/galerie/Matucana/Matucana_aureiflora_L_104_MG_968,19'96_Eg1_ref-1016.jpg" TargetMode="External"/><Relationship Id="rId2793" Type="http://schemas.openxmlformats.org/officeDocument/2006/relationships/hyperlink" Target="https://www.adblps-graines-cactus.com/galerie/Sulcorebutia/Sulcorebutia_tiraquensis_lepida_GK_1740'97_Eb1_ref-1730.jpg" TargetMode="External"/><Relationship Id="rId113" Type="http://schemas.openxmlformats.org/officeDocument/2006/relationships/hyperlink" Target="https://www.adblps-graines-cactus.com/galerie/Astrophytum/Astrophytum_capricorne_niveum_Los_Imagines_SB_1158_MG_55,6'98_Aa1_ref-2875.jpg" TargetMode="External"/><Relationship Id="rId320" Type="http://schemas.openxmlformats.org/officeDocument/2006/relationships/hyperlink" Target="https://www.adblps-graines-cactus.com/galerie/Echinomastus/Echinomastus_laui_SW_9196'91_Dz1_ref-197.jpg" TargetMode="External"/><Relationship Id="rId558" Type="http://schemas.openxmlformats.org/officeDocument/2006/relationships/hyperlink" Target="https://www.adblps-graines-cactus.com/galerie/Gymnocalycium/Gymnocalycium_schreiteri_Sierra_Candelaria_2000-2200_m_decouvert_en_2003_par_Rolf_Bertz_RB_573_VoS'18_Aa4_ref-12193.jpg" TargetMode="External"/><Relationship Id="rId765" Type="http://schemas.openxmlformats.org/officeDocument/2006/relationships/hyperlink" Target="https://www.adblps-graines-cactus.com/galerie/Mammillaria/Mammillaria_tetrancistra_Mohave_co_SB_689_MG_924'96_Aa7_ref-653.jpg" TargetMode="External"/><Relationship Id="rId972" Type="http://schemas.openxmlformats.org/officeDocument/2006/relationships/hyperlink" Target="https://www.adblps-graines-cactus.com/galerie/Matucana/Matucana_ritteri_KK_711_MG_970,95'97_Aa2_ref-4679.jpg" TargetMode="External"/><Relationship Id="rId1188" Type="http://schemas.openxmlformats.org/officeDocument/2006/relationships/hyperlink" Target="https://www.adblps-graines-cactus.com/galerie/Pterocactus/Pterocactus_hickenii_Gobernor_Gregores_450m_RH_2307a_(OR)_RH'14_Aa4_ref-9393.jpg" TargetMode="External"/><Relationship Id="rId1395" Type="http://schemas.openxmlformats.org/officeDocument/2006/relationships/hyperlink" Target="https://www.adblps-graines-cactus.com/galerie/Rebutia/Rebutia_atrovirens_yuquinensis_Yuquina_3200m_JK_419_SS_2482'06_Aa5_ref-5241.jpg" TargetMode="External"/><Relationship Id="rId2001" Type="http://schemas.openxmlformats.org/officeDocument/2006/relationships/hyperlink" Target="https://www.adblps-graines-cactus.com/galerie/Ferocactus/Ferocactus_fordii_borealis_SW_2326'90_Aa1_ref-299.jpg" TargetMode="External"/><Relationship Id="rId2239" Type="http://schemas.openxmlformats.org/officeDocument/2006/relationships/hyperlink" Target="https://www.adblps-graines-cactus.com/galerie/Discocactus/Discocactus_bahiensis_Sobradinho_370m_(D,_subviridigriseus)_HU_438_GLG'15_Aa4_ref-10535.jpg" TargetMode="External"/><Relationship Id="rId2446" Type="http://schemas.openxmlformats.org/officeDocument/2006/relationships/hyperlink" Target="https://www.adblps-graines-cactus.com/galerie/Lobivia/Lobivia_chrysochete_tenuispina_Iscayachi_3600m_RH_937b_SS_1216'07_Aa3_ref-8278.jpg" TargetMode="External"/><Relationship Id="rId2653" Type="http://schemas.openxmlformats.org/officeDocument/2006/relationships/hyperlink" Target="https://www.adblps-graines-cactus.com/galerie/Rebutia/Rebutia_pygmaea_eos_Tafna_3600m_RH_1327_RH'10_Aa1_ref-8395.jpg" TargetMode="External"/><Relationship Id="rId2860" Type="http://schemas.openxmlformats.org/officeDocument/2006/relationships/hyperlink" Target="https://www.adblps-graines-cactus.com/galerie/Turbinicarpus/Turbinicarpus_pseudopectinatus_Tula_GK_1561'97_Fu6_ref-1829.jpg" TargetMode="External"/><Relationship Id="rId418" Type="http://schemas.openxmlformats.org/officeDocument/2006/relationships/hyperlink" Target="https://www.adblps-graines-cactus.com/galerie/Eriosyce/Eriosyce_napina_glabrescens_WK_738_U_5159'98_Ei5_ref-1099.jpg" TargetMode="External"/><Relationship Id="rId625" Type="http://schemas.openxmlformats.org/officeDocument/2006/relationships/hyperlink" Target="https://www.adblps-graines-cactus.com/galerie/Leuchtenbergia/Leuchtenbergia_principis_GK_770'90_Ac6_ref-506.jpg" TargetMode="External"/><Relationship Id="rId832" Type="http://schemas.openxmlformats.org/officeDocument/2006/relationships/hyperlink" Target="https://www.adblps-graines-cactus.com/galerie/Mammillaria/Mammillaria_elongata_Maconi_1694m_RMSD_129_DR'15_Aa4_ref-12647.jpg" TargetMode="External"/><Relationship Id="rId1048" Type="http://schemas.openxmlformats.org/officeDocument/2006/relationships/hyperlink" Target="https://www.adblps-graines-cactus.com/galerie/Notocactus/Notocactus_mueller-melchersii_Tambores_SCHL_216_IN'09_Aa1_ref-10411.jpg" TargetMode="External"/><Relationship Id="rId1255" Type="http://schemas.openxmlformats.org/officeDocument/2006/relationships/hyperlink" Target="https://www.adblps-graines-cactus.com/galerie/Rebutia/Rebutia_heliosa_Junacas_2300m_RH_291_RH'06_Aa1_ref-5234.jpg" TargetMode="External"/><Relationship Id="rId1462" Type="http://schemas.openxmlformats.org/officeDocument/2006/relationships/hyperlink" Target="https://www.adblps-graines-cactus.com/galerie/Rebutia/Rebutia_pygmaea_elegantula_La_Quiaca_(ex_R,_oligitiformis)_WR_502_GK_3548'97_Fu1_ref-1535.jpg" TargetMode="External"/><Relationship Id="rId2306" Type="http://schemas.openxmlformats.org/officeDocument/2006/relationships/hyperlink" Target="https://www.adblps-graines-cactus.com/galerie/Eriosyce/Eriosyce_paucicostata_Paposo-Virgen_de_la_Puntilla_RCP_70_RCP'AL_12,53'06_Aa2_ref-3279.jpg" TargetMode="External"/><Relationship Id="rId2513" Type="http://schemas.openxmlformats.org/officeDocument/2006/relationships/hyperlink" Target="https://www.adblps-graines-cactus.com/galerie/Mammillaria/Mammillaria_magallanii_hamatispina_W,_Paila_SB_1149_MG_744,3'99_Aa3_ref-2239.jpg" TargetMode="External"/><Relationship Id="rId2958" Type="http://schemas.openxmlformats.org/officeDocument/2006/relationships/hyperlink" Target="https://www.adblps-graines-cactus.com/galerie/Weingartia/Weingartia_westii_Palta_Loma_3400m_RH_2461c_RH'07_Aa3_ref-8318.jpg" TargetMode="External"/><Relationship Id="rId1115" Type="http://schemas.openxmlformats.org/officeDocument/2006/relationships/hyperlink" Target="https://www.adblps-graines-cactus.com/galerie/Parodia/Parodia_herzogii_GK_3045'95_Ek1_ref-1281.jpg" TargetMode="External"/><Relationship Id="rId1322" Type="http://schemas.openxmlformats.org/officeDocument/2006/relationships/hyperlink" Target="https://www.adblps-graines-cactus.com/galerie/Rebutia/Rebutia_schatzliana_Pucara_3200m_WR_640a_LBt_1396'15_Aa2_ref-13999.jpg" TargetMode="External"/><Relationship Id="rId1767" Type="http://schemas.openxmlformats.org/officeDocument/2006/relationships/hyperlink" Target="https://www.adblps-graines-cactus.com/galerie/Gymnocalycium/Gymnocalycium_mesopotamicum_P_241_GK_4025'93_Et1_ref-445.jpg" TargetMode="External"/><Relationship Id="rId1974" Type="http://schemas.openxmlformats.org/officeDocument/2006/relationships/hyperlink" Target="https://www.adblps-graines-cactus.com/galerie/Sulcorebutia/Sulcorebutia_tarijensis_samaensis_Pajchu_3400m_RH_2072a_RH'10_Aa2_ref-10406.jpg" TargetMode="External"/><Relationship Id="rId2720" Type="http://schemas.openxmlformats.org/officeDocument/2006/relationships/hyperlink" Target="https://www.adblps-graines-cactus.com/galerie/Sulcorebutia/Sulcorebutia_dorana_Cerro_Cruz_Ounta_HJ_807_SS_2775'06_Aa3_ref-5822.jpg" TargetMode="External"/><Relationship Id="rId2818" Type="http://schemas.openxmlformats.org/officeDocument/2006/relationships/hyperlink" Target="https://www.adblps-graines-cactus.com/galerie/Thelocactus/Thelocactus_conothelos_DH_475'93_Dy1_ref-1745.jpg" TargetMode="External"/><Relationship Id="rId59" Type="http://schemas.openxmlformats.org/officeDocument/2006/relationships/hyperlink" Target="https://www.adblps-graines-cactus.com/galerie/Ariocarpus/Ariocarpus_fissuratus_hintonii_DH_1005'96_Ac2_ref-1889.jpg" TargetMode="External"/><Relationship Id="rId1627" Type="http://schemas.openxmlformats.org/officeDocument/2006/relationships/hyperlink" Target="https://www.adblps-graines-cactus.com/galerie/Astrophytum/Astrophytum_myriostigma_'multi_cotes'_Pz_4729'08_Aa1_ref-8891.jpg" TargetMode="External"/><Relationship Id="rId1834" Type="http://schemas.openxmlformats.org/officeDocument/2006/relationships/hyperlink" Target="https://www.adblps-graines-cactus.com/galerie/Mammillaria/Mammillaria_aurihamata_Real_de_Catorce_AdB_1,41_GPS'93_Ei1_ref-926.jpg" TargetMode="External"/><Relationship Id="rId2096" Type="http://schemas.openxmlformats.org/officeDocument/2006/relationships/hyperlink" Target="https://www.adblps-graines-cactus.com/galerie/Mammillaria/Mammillaria_matudae_DH_245'98_Ei4_ref-762.jpg" TargetMode="External"/><Relationship Id="rId1901" Type="http://schemas.openxmlformats.org/officeDocument/2006/relationships/hyperlink" Target="https://www.adblps-graines-cactus.com/galerie/Rebutia/Rebutia_pygmaea_eos_Yunchara_3700m_RH_1104_RH'09_Aa2_ref-7601.jpg" TargetMode="External"/><Relationship Id="rId3147" Type="http://schemas.openxmlformats.org/officeDocument/2006/relationships/hyperlink" Target="https://www.adblps-graines-cactus.com/galerie/Strombocactus/Strombocactus_corregidorae_Barranca_del_Infiernillo_RMSD_130_DR'15_Aa1_ref-8600.jpg" TargetMode="External"/><Relationship Id="rId275" Type="http://schemas.openxmlformats.org/officeDocument/2006/relationships/hyperlink" Target="https://www.adblps-graines-cactus.com/galerie/Echinocereus/Echinocereus_knippelianus_kruegeri_Los_Pocitos_L_1237_MG_218,8'97_Aa8_ref-144.jpg" TargetMode="External"/><Relationship Id="rId482" Type="http://schemas.openxmlformats.org/officeDocument/2006/relationships/hyperlink" Target="https://www.adblps-graines-cactus.com/galerie/Escobaria/Escobaria_missouriensis_marstonii_SW_4380'96_Dy1_ref-289.jpg" TargetMode="External"/><Relationship Id="rId2163" Type="http://schemas.openxmlformats.org/officeDocument/2006/relationships/hyperlink" Target="https://www.adblps-graines-cactus.com/galerie/Acharagma/Acharagma_roseanum_DH_541'90_Fu3_ref-21.jpg" TargetMode="External"/><Relationship Id="rId2370" Type="http://schemas.openxmlformats.org/officeDocument/2006/relationships/hyperlink" Target="https://www.adblps-graines-cactus.com/galerie/Gymnocalycium/Gymnocalycium_baldianum_Sierra_Ancasti_P_127_SS_227'97_Aa5_ref-413.jpg" TargetMode="External"/><Relationship Id="rId3007" Type="http://schemas.openxmlformats.org/officeDocument/2006/relationships/hyperlink" Target="https://www.adblps-graines-cactus.com/galerie/Haworthia/Haworthia_sordida_JAA'14_Aa1_ref-7779.jpg" TargetMode="External"/><Relationship Id="rId3214" Type="http://schemas.openxmlformats.org/officeDocument/2006/relationships/hyperlink" Target="https://www.adblps-graines-cactus.com/galerie/Avonia/Avonia_papyracea_RM'LL'16_Aa1_ref-8105.jpg" TargetMode="External"/><Relationship Id="rId135" Type="http://schemas.openxmlformats.org/officeDocument/2006/relationships/hyperlink" Target="https://www.adblps-graines-cactus.com/galerie/Austrocactus/Austrocactus_longicarpus_Primeros_Pinos_Pz_7479'15_Aa1_ref-13938.jpg" TargetMode="External"/><Relationship Id="rId342" Type="http://schemas.openxmlformats.org/officeDocument/2006/relationships/hyperlink" Target="https://www.adblps-graines-cactus.com/galerie/Echinopsis/Echinopsis_chacoana_Los_Mistoles_620m_RH_4462b_RH'18_Aa2_ref-12697.jpg" TargetMode="External"/><Relationship Id="rId787" Type="http://schemas.openxmlformats.org/officeDocument/2006/relationships/hyperlink" Target="https://www.adblps-graines-cactus.com/galerie/Mammillaria/Mammillaria_mainiae_DH_554'96_Ex1_ref-693.jpg" TargetMode="External"/><Relationship Id="rId994" Type="http://schemas.openxmlformats.org/officeDocument/2006/relationships/hyperlink" Target="https://www.adblps-graines-cactus.com/galerie/Notocactus/Notocactus_glaucinus_ibicuiensis_Guacu_Boi_HU_499_Lueck'EE'07_Aa4_ref-5794.jpg" TargetMode="External"/><Relationship Id="rId2023" Type="http://schemas.openxmlformats.org/officeDocument/2006/relationships/hyperlink" Target="https://www.adblps-graines-cactus.com/galerie/Gymnocalycium/Gymnocalycium_papschii_San_Javier_Localite-type_HV_671_LBt_3574'14_Aa4_ref-10397.jpg" TargetMode="External"/><Relationship Id="rId2230" Type="http://schemas.openxmlformats.org/officeDocument/2006/relationships/hyperlink" Target="https://www.adblps-graines-cactus.com/galerie/Coryphantha/Coryphantha_salinensis_DH_475'96_Bl4_ref-117.jpg" TargetMode="External"/><Relationship Id="rId2468" Type="http://schemas.openxmlformats.org/officeDocument/2006/relationships/hyperlink" Target="https://www.adblps-graines-cactus.com/galerie/Mammillaria/Mammillaria_swinglei_DH_323'93_Cf1_ref-689.jpg" TargetMode="External"/><Relationship Id="rId2675" Type="http://schemas.openxmlformats.org/officeDocument/2006/relationships/hyperlink" Target="https://www.adblps-graines-cactus.com/galerie/Rebutia/Rebutia_margarethae_Sta_Victoria_WR_521_RH'07_Aa1_ref-8922.jpg" TargetMode="External"/><Relationship Id="rId2882" Type="http://schemas.openxmlformats.org/officeDocument/2006/relationships/hyperlink" Target="https://www.adblps-graines-cactus.com/galerie/Turbinicarpus/Turbinicarpus_pseudomacrochele_lausseri_fa,_sphacellatus_GK_4533'96_Cf2_ref-1800.jpg" TargetMode="External"/><Relationship Id="rId202" Type="http://schemas.openxmlformats.org/officeDocument/2006/relationships/hyperlink" Target="https://www.adblps-graines-cactus.com/galerie/Copiapoa/Copiapoa_humilis_Paposo_RCP_74_(=A_56)_AL'08_Aa7_ref-4667.jpg" TargetMode="External"/><Relationship Id="rId647" Type="http://schemas.openxmlformats.org/officeDocument/2006/relationships/hyperlink" Target="https://www.adblps-graines-cactus.com/galerie/Lobivia/Lobivia_chrysochete_tenuispina_Iscayachi_3600m_RH_937b_RH'09_Aa4_ref-8255.jpg" TargetMode="External"/><Relationship Id="rId854" Type="http://schemas.openxmlformats.org/officeDocument/2006/relationships/hyperlink" Target="https://www.adblps-graines-cactus.com/galerie/Mammillaria/Mammillaria_supraflumen_Ferreria_1600m_Rep_1609_MG_917,95'95_Aa4_ref-774.jpg" TargetMode="External"/><Relationship Id="rId1277" Type="http://schemas.openxmlformats.org/officeDocument/2006/relationships/hyperlink" Target="https://www.adblps-graines-cactus.com/galerie/Rebutia/Rebutia_huasiensis_Inca_Huasi_WR_313_DSW'09'10_Aa1_ref-8388.jpg" TargetMode="External"/><Relationship Id="rId1484" Type="http://schemas.openxmlformats.org/officeDocument/2006/relationships/hyperlink" Target="https://www.adblps-graines-cactus.com/galerie/Rebutia/Rebutia_pygmaea_iscayachensis_AI_292'88_Aa2_ref-1543.jpg" TargetMode="External"/><Relationship Id="rId1691" Type="http://schemas.openxmlformats.org/officeDocument/2006/relationships/hyperlink" Target="https://www.adblps-graines-cactus.com/galerie/Echinopsis/Echinopsis_adolfofriedrichii_3_km_N,_Caapucu_LB_85_LBt_1596'15_Aa2_ref-11529.jpg" TargetMode="External"/><Relationship Id="rId2328" Type="http://schemas.openxmlformats.org/officeDocument/2006/relationships/hyperlink" Target="https://www.adblps-graines-cactus.com/galerie/Escobaria/Escobaria_strobiliformis_gigantea_DH_481'98_Aa1_ref-4244.jpg" TargetMode="External"/><Relationship Id="rId2535" Type="http://schemas.openxmlformats.org/officeDocument/2006/relationships/hyperlink" Target="https://www.adblps-graines-cactus.com/galerie/Mammillaria/Mammillaria_prolifera_Eg1_ref-903.jpg" TargetMode="External"/><Relationship Id="rId2742" Type="http://schemas.openxmlformats.org/officeDocument/2006/relationships/hyperlink" Target="https://www.adblps-graines-cactus.com/galerie/Sulcorebutia/Sulcorebutia_langeri_Vallegrande_2100m_RH_1639_(cl9)_RH'07_Aa2_ref-4722.jpg" TargetMode="External"/><Relationship Id="rId507" Type="http://schemas.openxmlformats.org/officeDocument/2006/relationships/hyperlink" Target="https://www.adblps-graines-cactus.com/galerie/Frailea/Frailea_schilinzkiana_Itacurubi-Caaguazu_HU_303_NG'01_Aa3_ref-2079.jpg" TargetMode="External"/><Relationship Id="rId714" Type="http://schemas.openxmlformats.org/officeDocument/2006/relationships/hyperlink" Target="https://www.adblps-graines-cactus.com/galerie/Lobivia/Lobivia_pugionacantha_winkleri_Yunchara_3450m_JK_382_SS_1412'07_Aa3_ref-6552.jpg" TargetMode="External"/><Relationship Id="rId921" Type="http://schemas.openxmlformats.org/officeDocument/2006/relationships/hyperlink" Target="https://www.adblps-graines-cactus.com/galerie/Mammillaria/Mammillaria_arida_SW_4227'96_Fb1_ref-979.jpg" TargetMode="External"/><Relationship Id="rId1137" Type="http://schemas.openxmlformats.org/officeDocument/2006/relationships/hyperlink" Target="https://www.adblps-graines-cactus.com/galerie/Parodia/Parodia_gracilis_Alto_Espana_fleurs_rouges_FR_740_U_477'92_pro_parte2_Aa1_ref-10821.jpg" TargetMode="External"/><Relationship Id="rId1344" Type="http://schemas.openxmlformats.org/officeDocument/2006/relationships/hyperlink" Target="https://www.adblps-graines-cactus.com/galerie/Rebutia/Rebutia_spegazziniana_laui_N,_San_Antonio_3700m_RH_195_RH'02_Eb2_ref-2476.jpg" TargetMode="External"/><Relationship Id="rId1551" Type="http://schemas.openxmlformats.org/officeDocument/2006/relationships/hyperlink" Target="https://www.adblps-graines-cactus.com/galerie/Rebutia/Rebutia_fabrisii_aureiflora_DH_728'95_Ag3_ref-1592.jpg" TargetMode="External"/><Relationship Id="rId1789" Type="http://schemas.openxmlformats.org/officeDocument/2006/relationships/hyperlink" Target="https://www.adblps-graines-cactus.com/galerie/Harrisia/Harrisia_pomanensis_Recreo_240m_RFPA_1120,03_TG'25_Aa1_ref-14364.jpg" TargetMode="External"/><Relationship Id="rId1996" Type="http://schemas.openxmlformats.org/officeDocument/2006/relationships/hyperlink" Target="https://www.adblps-graines-cactus.com/galerie/Eriosyce/Eriosyce_kattermannii_Los_Tambillos_ZJ_181_LBt_6256'13_Aa2_ref-10394.jpg" TargetMode="External"/><Relationship Id="rId2602" Type="http://schemas.openxmlformats.org/officeDocument/2006/relationships/hyperlink" Target="https://www.adblps-graines-cactus.com/galerie/Notocactus/Notocactus_concinnus_gibberulus_fleurs_roses_NG'00_Aa3_ref-2685.jpg" TargetMode="External"/><Relationship Id="rId50" Type="http://schemas.openxmlformats.org/officeDocument/2006/relationships/hyperlink" Target="https://www.adblps-graines-cactus.com/galerie/Ariocarpus/Ariocarpus_agavoides_sanluisensis_San_Isidro_VM_804_GCG'18_Aa2_ref-11117.jpg" TargetMode="External"/><Relationship Id="rId1204" Type="http://schemas.openxmlformats.org/officeDocument/2006/relationships/hyperlink" Target="https://www.adblps-graines-cactus.com/galerie/Rebutia/Rebutia_albiareolata_Padcaya_FR_761_U_2748'96_Aa1_ref-1337.jpg" TargetMode="External"/><Relationship Id="rId1411" Type="http://schemas.openxmlformats.org/officeDocument/2006/relationships/hyperlink" Target="https://www.adblps-graines-cactus.com/galerie/Rebutia/Rebutia_einsteinii_conoidea_Tastil_2800-2900m_L_533_DH_725'99_Aa2_ref-2817.jpg" TargetMode="External"/><Relationship Id="rId1649" Type="http://schemas.openxmlformats.org/officeDocument/2006/relationships/hyperlink" Target="https://www.adblps-graines-cactus.com/galerie/Copiapoa/Copiapoa_echinoides_totoralensis_KK_30_U_3021'93_Aa4_ref-5763.jpg" TargetMode="External"/><Relationship Id="rId1856" Type="http://schemas.openxmlformats.org/officeDocument/2006/relationships/hyperlink" Target="https://www.adblps-graines-cactus.com/galerie/Matucana/Matucana_roseiflora_N_Tayabamba_collection_type_(=M,_oreodoxa_ssp._roseiflora)_GC_1084,04_GC'12_Aa1_ref-7058.jpg" TargetMode="External"/><Relationship Id="rId2907" Type="http://schemas.openxmlformats.org/officeDocument/2006/relationships/hyperlink" Target="https://www.adblps-graines-cactus.com/galerie/Turbinicarpus/Turbinicarpus_schmiedickeanus_klinkerianus_El_Huizache_1400m_HO_1044_AH'96_Aa3_ref-1764.jpg" TargetMode="External"/><Relationship Id="rId3071" Type="http://schemas.openxmlformats.org/officeDocument/2006/relationships/hyperlink" Target="https://www.adblps-graines-cactus.com/galerie/Obregonia/Obregonia_denegrii_Cc2_ref-1247.jpg" TargetMode="External"/><Relationship Id="rId1509" Type="http://schemas.openxmlformats.org/officeDocument/2006/relationships/hyperlink" Target="https://www.adblps-graines-cactus.com/galerie/Rebutia/Rebutia_sp,_HJV_430a_LeB_94028'07_Aa2_ref-4133.jpg" TargetMode="External"/><Relationship Id="rId1716" Type="http://schemas.openxmlformats.org/officeDocument/2006/relationships/hyperlink" Target="https://www.adblps-graines-cactus.com/galerie/Eriosyce/Eriosyce_recondita_iquiquensis_fa,_floribunda_FR_201_WK'97_Ek2_ref-2302.jpg" TargetMode="External"/><Relationship Id="rId1923" Type="http://schemas.openxmlformats.org/officeDocument/2006/relationships/hyperlink" Target="https://www.adblps-graines-cactus.com/galerie/Rebutia/Rebutia_senilis_Cuesta_del_Obispo_U_4141'95_Ad2_ref-1613.jpg" TargetMode="External"/><Relationship Id="rId3169" Type="http://schemas.openxmlformats.org/officeDocument/2006/relationships/hyperlink" Target="https://www.adblps-graines-cactus.com/galerie/Thelocactus/Thelocactus_macdowellii_CSD_192_MG_1275,42'97_Fu4_ref-2584.jpg" TargetMode="External"/><Relationship Id="rId297" Type="http://schemas.openxmlformats.org/officeDocument/2006/relationships/hyperlink" Target="https://www.adblps-graines-cactus.com/galerie/Echinocereus/Echinocereus_poselgeri_Villa_Garcia_GK_8964'08_Aa2_ref-7569.jpg" TargetMode="External"/><Relationship Id="rId2185" Type="http://schemas.openxmlformats.org/officeDocument/2006/relationships/hyperlink" Target="https://www.adblps-graines-cactus.com/galerie/Blossfeldia/Blossfeldia_liliputana_Tojo_3000m_RH_2054b_RH'06_Aa2_ref-5837.jpg" TargetMode="External"/><Relationship Id="rId2392" Type="http://schemas.openxmlformats.org/officeDocument/2006/relationships/hyperlink" Target="https://www.adblps-graines-cactus.com/galerie/Gymnocalycium/Gymnocalycium_sutterianum_CF_9124'90_Ej3_ref-439.jpg" TargetMode="External"/><Relationship Id="rId3029" Type="http://schemas.openxmlformats.org/officeDocument/2006/relationships/hyperlink" Target="https://www.adblps-graines-cactus.com/galerie/Pelargonium/Pelargonium_worcesterae_Ayelo'16_Aa2_ref-9422.jpg" TargetMode="External"/><Relationship Id="rId3236" Type="http://schemas.openxmlformats.org/officeDocument/2006/relationships/hyperlink" Target="https://www.adblps-graines-cactus.com/galerie/Haworthia/Haworthia_aristata_Kaboega_MBB_JAA'14_Aa1_ref-7763.jpg" TargetMode="External"/><Relationship Id="rId157" Type="http://schemas.openxmlformats.org/officeDocument/2006/relationships/hyperlink" Target="https://www.adblps-graines-cactus.com/galerie/Blossfeldia/Blossfeldia_subterranea_n,_n._GK_3268'99_Fm2_ref-70.jpg" TargetMode="External"/><Relationship Id="rId364" Type="http://schemas.openxmlformats.org/officeDocument/2006/relationships/hyperlink" Target="https://www.adblps-graines-cactus.com/galerie/Eriosyce/Eriosyce_islayensis_brevicylindrica_GK_746'91_Et2_ref-487.jpg" TargetMode="External"/><Relationship Id="rId2045" Type="http://schemas.openxmlformats.org/officeDocument/2006/relationships/hyperlink" Target="https://www.adblps-graines-cactus.com/galerie/Gymnocalycium/Gymnocalycium_quehlianum_(ex_G,_guerkeanum)_MG_468,5'93_Aa2_ref-474.jpg" TargetMode="External"/><Relationship Id="rId2697" Type="http://schemas.openxmlformats.org/officeDocument/2006/relationships/hyperlink" Target="https://www.adblps-graines-cactus.com/galerie/Sulcorebutia/Sulcorebutia_albissima_nova_Rodeo_HS_100a_DH_1087'95_Aa3_ref-2530.jpg" TargetMode="External"/><Relationship Id="rId571" Type="http://schemas.openxmlformats.org/officeDocument/2006/relationships/hyperlink" Target="https://www.adblps-graines-cactus.com/galerie/Gymnocalycium/Gymnocalycium_castellanosii_GK_591'90_Eu1_ref-449.jpg" TargetMode="External"/><Relationship Id="rId669" Type="http://schemas.openxmlformats.org/officeDocument/2006/relationships/hyperlink" Target="https://www.adblps-graines-cactus.com/galerie/Lobivia/Lobivia_haematantha_rebutioides_fa,_kreuzingeri_AB_1339'90_Aa5_ref-579.jpg" TargetMode="External"/><Relationship Id="rId876" Type="http://schemas.openxmlformats.org/officeDocument/2006/relationships/hyperlink" Target="https://www.adblps-graines-cactus.com/galerie/Mammillaria/Mammillaria_ignota_L_1128_MG_705,8'95_Af1_ref-812.jpg" TargetMode="External"/><Relationship Id="rId1299" Type="http://schemas.openxmlformats.org/officeDocument/2006/relationships/hyperlink" Target="https://www.adblps-graines-cactus.com/galerie/Rebutia/Rebutia_muscula_Narvaez_1800m_RH_1013_(cl2)_RH'16_Aa1_ref-9993.jpg" TargetMode="External"/><Relationship Id="rId2252" Type="http://schemas.openxmlformats.org/officeDocument/2006/relationships/hyperlink" Target="https://www.adblps-graines-cactus.com/galerie/Echinocereus/Echinocereus_subinermis_Sierra_de_Alamos_1100-1300m_L_1294_MC'Ar_770'09_Aa2_ref-7102.jpg" TargetMode="External"/><Relationship Id="rId2557" Type="http://schemas.openxmlformats.org/officeDocument/2006/relationships/hyperlink" Target="https://www.adblps-graines-cactus.com/galerie/Mammillaria/Mammillaria_pubispina_Ixmiquilpan_TL_424_WHx'16_Aa1_ref-9678.jpg" TargetMode="External"/><Relationship Id="rId224" Type="http://schemas.openxmlformats.org/officeDocument/2006/relationships/hyperlink" Target="https://www.adblps-graines-cactus.com/galerie/Coryphantha/Coryphantha_cornifera_Ixmiquilpan_SB_44_MG_89,7'98_Aa1_ref-12772.jpg" TargetMode="External"/><Relationship Id="rId431" Type="http://schemas.openxmlformats.org/officeDocument/2006/relationships/hyperlink" Target="https://www.adblps-graines-cactus.com/galerie/Eriosyce/Eriosyce_paucicostata_neohankeana_Cerro_Perales-Taltal_WK_764_U_5161'98_Aa6_ref-2306.jpg" TargetMode="External"/><Relationship Id="rId529" Type="http://schemas.openxmlformats.org/officeDocument/2006/relationships/hyperlink" Target="https://www.adblps-graines-cactus.com/galerie/Gymnocalycium/Gymnocalycium_andreae_21km_W,_Tanti-R28_1796m_RFPA_322,02_AL_NS13,22'22_Aa1_ref-13932.jpg" TargetMode="External"/><Relationship Id="rId736" Type="http://schemas.openxmlformats.org/officeDocument/2006/relationships/hyperlink" Target="https://www.adblps-graines-cactus.com/galerie/Lobivia/Lobivia_wrightiana_AI_211'88_Fu2_ref-625.jpg" TargetMode="External"/><Relationship Id="rId1061" Type="http://schemas.openxmlformats.org/officeDocument/2006/relationships/hyperlink" Target="https://www.adblps-graines-cactus.com/galerie/Notocactus/Notocactus_catarinensis_HU_40_UP'02_Ab1_ref-2336.jpg" TargetMode="External"/><Relationship Id="rId1159" Type="http://schemas.openxmlformats.org/officeDocument/2006/relationships/hyperlink" Target="https://www.adblps-graines-cactus.com/galerie/Pediocactus/Pediocactus_simpsonii_Pancake_Range_RP_101_MG_1154,24'08_Aa5_ref-9392.jpg" TargetMode="External"/><Relationship Id="rId1366" Type="http://schemas.openxmlformats.org/officeDocument/2006/relationships/hyperlink" Target="https://www.adblps-graines-cactus.com/galerie/Rebutia/Rebutia_tarijensis_sphaerica_San_Lorenzo-Rio_Pilaya_RH_964_DSW_04-140'RH'11_Aa3_ref-7598.jpg" TargetMode="External"/><Relationship Id="rId2112" Type="http://schemas.openxmlformats.org/officeDocument/2006/relationships/hyperlink" Target="https://www.adblps-graines-cactus.com/galerie/Mammillaria/Mammillaria_laui_DH_1055'97_Aa2_ref-886.jpg" TargetMode="External"/><Relationship Id="rId2417" Type="http://schemas.openxmlformats.org/officeDocument/2006/relationships/hyperlink" Target="https://www.adblps-graines-cactus.com/galerie/Gymnocalycium/Gymnocalycium_schickendantzii_Salinas_Grandes_200m_L_473_DH_107'96_Aa1_ref-463.jpg" TargetMode="External"/><Relationship Id="rId2764" Type="http://schemas.openxmlformats.org/officeDocument/2006/relationships/hyperlink" Target="https://www.adblps-graines-cactus.com/galerie/Sulcorebutia/Sulcorebutia_rauschii_DH_1098'96_Ea4_ref-1710.jpg" TargetMode="External"/><Relationship Id="rId2971" Type="http://schemas.openxmlformats.org/officeDocument/2006/relationships/hyperlink" Target="https://www.adblps-graines-cactus.com/galerie/Anacampseros/Anacampseros_marlothii_MBr'14_Aa1_ref-8104.jpg" TargetMode="External"/><Relationship Id="rId943" Type="http://schemas.openxmlformats.org/officeDocument/2006/relationships/hyperlink" Target="https://www.adblps-graines-cactus.com/galerie/Mammillaria/Mammillaria_bocensis_NE_Japuino_WH_191_WHx'16_Aa1_ref-9903.jpg" TargetMode="External"/><Relationship Id="rId1019" Type="http://schemas.openxmlformats.org/officeDocument/2006/relationships/hyperlink" Target="https://www.adblps-graines-cactus.com/galerie/Notocactus/Notocactus_vanvlietii_DV_18b_UP'97_Ec1_ref-1216.jpg" TargetMode="External"/><Relationship Id="rId1573" Type="http://schemas.openxmlformats.org/officeDocument/2006/relationships/hyperlink" Target="https://www.adblps-graines-cactus.com/galerie/Rebutia/Rebutia_violaciflora_ionantha_WK'00_Aa1_ref-4098.jpg" TargetMode="External"/><Relationship Id="rId1780" Type="http://schemas.openxmlformats.org/officeDocument/2006/relationships/hyperlink" Target="https://www.adblps-graines-cactus.com/galerie/Gymnocalycium/Gymnocalycium_schickendantzii_Villa_Sanagasta_CS_433,2_202_CS'11_Aa2_ref-6319.jpg" TargetMode="External"/><Relationship Id="rId1878" Type="http://schemas.openxmlformats.org/officeDocument/2006/relationships/hyperlink" Target="https://www.adblps-graines-cactus.com/galerie/Pterocactus/Pterocactus_sp,_nova_aff,_gonjianii_Fiambala_2250m_RH_2228a_(cl1)_RH'08_Aa5_ref-6578.jpg" TargetMode="External"/><Relationship Id="rId2624" Type="http://schemas.openxmlformats.org/officeDocument/2006/relationships/hyperlink" Target="https://www.adblps-graines-cactus.com/galerie/Pfeiffera/Pfeiffera_paranganiensis_(ex,_Disocactus_speciosus)_DKG_DS_260'20_Aa1_ref-14154.jpg" TargetMode="External"/><Relationship Id="rId2831" Type="http://schemas.openxmlformats.org/officeDocument/2006/relationships/hyperlink" Target="https://www.adblps-graines-cactus.com/galerie/Thelocactus/Thelocactus_schwarzii_DH_472'98_Aa5_ref-2588.jpg" TargetMode="External"/><Relationship Id="rId2929" Type="http://schemas.openxmlformats.org/officeDocument/2006/relationships/hyperlink" Target="https://www.adblps-graines-cactus.com/galerie/Turbinicarpus/Turbinicarpus_hoferi_Aa1_ref-1760.jpg" TargetMode="External"/><Relationship Id="rId72" Type="http://schemas.openxmlformats.org/officeDocument/2006/relationships/hyperlink" Target="https://www.adblps-graines-cactus.com/galerie/Ariocarpus/Ariocarpus_kotschoubeyanus_albiflorus_Tula_SB_1827_MG_31,2'96_Ab6_ref-37.jpg" TargetMode="External"/><Relationship Id="rId803" Type="http://schemas.openxmlformats.org/officeDocument/2006/relationships/hyperlink" Target="https://www.adblps-graines-cactus.com/galerie/Mammillaria/Mammillaria_dodsonii_El_Carrizal_3100m_P_346_Pz_4394'07_Aa1_ref-9669.jpg" TargetMode="External"/><Relationship Id="rId1226" Type="http://schemas.openxmlformats.org/officeDocument/2006/relationships/hyperlink" Target="https://www.adblps-graines-cactus.com/galerie/Rebutia/Rebutia_fiebrigii_Junacas_2450m_RH_1029_(cl1)_RH'16_Aa2_ref-9995.jpg" TargetMode="External"/><Relationship Id="rId1433" Type="http://schemas.openxmlformats.org/officeDocument/2006/relationships/hyperlink" Target="https://www.adblps-graines-cactus.com/galerie/Rebutia/Rebutia_nigricans_carmeniana_WR_690_U_4239'95_Eg2_ref-1514.jpg" TargetMode="External"/><Relationship Id="rId1640" Type="http://schemas.openxmlformats.org/officeDocument/2006/relationships/hyperlink" Target="https://www.adblps-graines-cactus.com/galerie/Blossfeldia/Blossfeldia_sp,_Tarabuco_KK_2051_U_6375'06_Aa1_ref-5214.jpg" TargetMode="External"/><Relationship Id="rId1738" Type="http://schemas.openxmlformats.org/officeDocument/2006/relationships/hyperlink" Target="https://www.adblps-graines-cactus.com/galerie/Frailea/Frailea_angelesii_Entre_Rios_P_390_SS_190'97_Aa4_ref-322.jpg" TargetMode="External"/><Relationship Id="rId3093" Type="http://schemas.openxmlformats.org/officeDocument/2006/relationships/hyperlink" Target="https://www.adblps-graines-cactus.com/galerie/Parodia/Parodia_hausteiniana_DH_778'93_Ek4_ref-1313.jpg" TargetMode="External"/><Relationship Id="rId1500" Type="http://schemas.openxmlformats.org/officeDocument/2006/relationships/hyperlink" Target="https://www.adblps-graines-cactus.com/galerie/Rebutia/Rebutia_pygmaea_torquata_EH_6041_JPi'95_Bd3_ref-1560.jpg" TargetMode="External"/><Relationship Id="rId1945" Type="http://schemas.openxmlformats.org/officeDocument/2006/relationships/hyperlink" Target="https://www.adblps-graines-cactus.com/galerie/Sulcorebutia/Sulcorebutia_gemmae_E,_Mojocoya_2500m_RH_1946a_(cl8)_RH'10_Aa1_ref-7700.jpg" TargetMode="External"/><Relationship Id="rId3160" Type="http://schemas.openxmlformats.org/officeDocument/2006/relationships/hyperlink" Target="https://www.adblps-graines-cactus.com/galerie/Sulcorebutia/Sulcorebutia_vargasii_Vallegrande_2250m_RH_3069_RH'09_Aa2_ref-8313.jpg" TargetMode="External"/><Relationship Id="rId1805" Type="http://schemas.openxmlformats.org/officeDocument/2006/relationships/hyperlink" Target="https://www.adblps-graines-cactus.com/galerie/Lobivia/Lobivia_jajoana_paucicostata_Purmamarca_WR_217_SS_404'97_Aa6_ref-576.jpg" TargetMode="External"/><Relationship Id="rId3020" Type="http://schemas.openxmlformats.org/officeDocument/2006/relationships/hyperlink" Target="https://www.adblps-graines-cactus.com/galerie/Lithops/Lithops_hallii_30km_SE,_Hopetown_C_87_SCA_LI_63'20_Aa2_ref-13146.jpg" TargetMode="External"/><Relationship Id="rId3258" Type="http://schemas.openxmlformats.org/officeDocument/2006/relationships/hyperlink" Target="https://www.adblps-graines-cactus.com/galerie/Pelargonium/Pelargonium_ochroleucum_JFS'14_Aa2_ref-9865.jpg" TargetMode="External"/><Relationship Id="rId179" Type="http://schemas.openxmlformats.org/officeDocument/2006/relationships/hyperlink" Target="https://www.adblps-graines-cactus.com/galerie/Copiapoa/Copiapoa_atacamensis_Pic_Botija_JA_275_AL_NS08,06'09_Aa3_ref-8362.jpg" TargetMode="External"/><Relationship Id="rId386" Type="http://schemas.openxmlformats.org/officeDocument/2006/relationships/hyperlink" Target="https://www.adblps-graines-cactus.com/galerie/Eriosyce/Eriosyce_chaniarensis_n,_n._Sarco_RMF_269_SS_642'98_Aa3_ref-3513.jpg" TargetMode="External"/><Relationship Id="rId593" Type="http://schemas.openxmlformats.org/officeDocument/2006/relationships/hyperlink" Target="https://www.adblps-graines-cactus.com/galerie/Gymnocalycium/Gymnocalycium_damsii_evae_SO,_San_Jose_et_Sta._Ana_STO_983_Pz_4734'07_Aa2_ref-5843.jpg" TargetMode="External"/><Relationship Id="rId2067" Type="http://schemas.openxmlformats.org/officeDocument/2006/relationships/hyperlink" Target="https://www.adblps-graines-cactus.com/galerie/Lobivia/Lobivia_chrysochete_subtilis_Santa_Ana_MN_144_SS_331'97_Aa2_ref-2795.jpg" TargetMode="External"/><Relationship Id="rId2274" Type="http://schemas.openxmlformats.org/officeDocument/2006/relationships/hyperlink" Target="https://www.adblps-graines-cactus.com/galerie/Eriosyce/Eriosyce_islayensis_copiapoides_'echinata'_GK_2174'90-91_Cb1_ref-489.jpg" TargetMode="External"/><Relationship Id="rId2481" Type="http://schemas.openxmlformats.org/officeDocument/2006/relationships/hyperlink" Target="https://www.adblps-graines-cactus.com/galerie/Mammillaria/Mammillaria_chiapensis_ML_373_ML'00_Ea2_ref-797.jpg" TargetMode="External"/><Relationship Id="rId3118" Type="http://schemas.openxmlformats.org/officeDocument/2006/relationships/hyperlink" Target="https://www.adblps-graines-cactus.com/galerie/Rebutia/Rebutia_cajasensis_FR_1141_U_4745'96_Aa1_ref-1345.jpg" TargetMode="External"/><Relationship Id="rId246" Type="http://schemas.openxmlformats.org/officeDocument/2006/relationships/hyperlink" Target="https://www.adblps-graines-cactus.com/galerie/Discocactus/Discocactus_hartmannii_magnimammus_Caracol_BR_282_SCA_DIC_6'19_Aa1_ref-12257.jpg" TargetMode="External"/><Relationship Id="rId453" Type="http://schemas.openxmlformats.org/officeDocument/2006/relationships/hyperlink" Target="https://www.adblps-graines-cactus.com/galerie/Escobaria/Escobaria_emskoetteriana_AB_1621'90_Aa1_ref-237.jpg" TargetMode="External"/><Relationship Id="rId660" Type="http://schemas.openxmlformats.org/officeDocument/2006/relationships/hyperlink" Target="https://www.adblps-graines-cactus.com/galerie/Lobivia/Lobivia_haematantha_jasimanensis_Barranca_Larga_JL_376_SS_372'97_Aa1_ref-578.jpg" TargetMode="External"/><Relationship Id="rId898" Type="http://schemas.openxmlformats.org/officeDocument/2006/relationships/hyperlink" Target="https://www.adblps-graines-cactus.com/galerie/Mammillaria/Mammillaria_crinita_DH_200'98_Aa1_ref-930.jpg" TargetMode="External"/><Relationship Id="rId1083" Type="http://schemas.openxmlformats.org/officeDocument/2006/relationships/hyperlink" Target="https://www.adblps-graines-cactus.com/galerie/Opuntia/Opuntia_sulphurea_Qda_del_Toro_1986m_RFPA_1103,03_TG'25_Aa1_ref-14398.jpg" TargetMode="External"/><Relationship Id="rId1290" Type="http://schemas.openxmlformats.org/officeDocument/2006/relationships/hyperlink" Target="https://www.adblps-graines-cactus.com/galerie/Rebutia/Rebutia_mamillosa_australis_FR_341a_U_4783'95_Aa1_ref-1399.jpg" TargetMode="External"/><Relationship Id="rId2134" Type="http://schemas.openxmlformats.org/officeDocument/2006/relationships/hyperlink" Target="https://www.adblps-graines-cactus.com/galerie/Mammillaria/Mammillaria_wildii_(ex,_calleana)_GK_1075'97_Eg1_ref-960.jpg" TargetMode="External"/><Relationship Id="rId2341" Type="http://schemas.openxmlformats.org/officeDocument/2006/relationships/hyperlink" Target="https://www.adblps-graines-cactus.com/galerie/Eulychnia/Eulychnia_acida_procumbens_Los_Morteros_911m_RCPD_92,01_EM'25_Aa2_ref-14484.jpg" TargetMode="External"/><Relationship Id="rId2579" Type="http://schemas.openxmlformats.org/officeDocument/2006/relationships/hyperlink" Target="https://www.adblps-graines-cactus.com/galerie/Mammillaria/Mammillaria_marksiana_aff,_Lake_Haites_TL_467_HM'MLa'12_Aa1_ref-8802.jpg" TargetMode="External"/><Relationship Id="rId2786" Type="http://schemas.openxmlformats.org/officeDocument/2006/relationships/hyperlink" Target="https://www.adblps-graines-cactus.com/galerie/Sulcorebutia/Sulcorebutia_tarijensis_carchimayuensis_Huacata_2870m_RH_3165_(cl1)_RH'15_Aa2_ref-11027.jpg" TargetMode="External"/><Relationship Id="rId2993" Type="http://schemas.openxmlformats.org/officeDocument/2006/relationships/hyperlink" Target="https://www.adblps-graines-cactus.com/galerie/Conophytum/Conophytum_pellucidum_aff,_Garies_770m_RH_3344_RH'16_Aa6_ref-10004.jpg" TargetMode="External"/><Relationship Id="rId106" Type="http://schemas.openxmlformats.org/officeDocument/2006/relationships/hyperlink" Target="https://www.adblps-graines-cactus.com/galerie/Astrophytum/Astrophytum_asterias_nudum_GK_1895'97_Ec3_ref-45.jpg" TargetMode="External"/><Relationship Id="rId313" Type="http://schemas.openxmlformats.org/officeDocument/2006/relationships/hyperlink" Target="https://www.adblps-graines-cactus.com/galerie/Echinofossulocactus/Echinofossulocactus_obvallatus_(arrigens)_SW_9172'91_Fu4_ref-179.jpg" TargetMode="External"/><Relationship Id="rId758" Type="http://schemas.openxmlformats.org/officeDocument/2006/relationships/hyperlink" Target="https://www.adblps-graines-cactus.com/galerie/Maihueniopsis/Maihueniopsis_platyacantha_route_98_vers_la_Laguna_Diamante_RFPA_800,03_TG'24_Aa1_ref-13563.jpg" TargetMode="External"/><Relationship Id="rId965" Type="http://schemas.openxmlformats.org/officeDocument/2006/relationships/hyperlink" Target="https://www.adblps-graines-cactus.com/galerie/Matucana/Matucana_klopfensteinii_Platanillo_AL'07_Aa1_ref-5501.jpg" TargetMode="External"/><Relationship Id="rId1150" Type="http://schemas.openxmlformats.org/officeDocument/2006/relationships/hyperlink" Target="https://www.adblps-graines-cactus.com/galerie/Parodia/Parodia_occulta_Cieneguillas_CS_260,1_96_CS'14_Aa2_ref-9493.jpg" TargetMode="External"/><Relationship Id="rId1388" Type="http://schemas.openxmlformats.org/officeDocument/2006/relationships/hyperlink" Target="https://www.adblps-graines-cactus.com/galerie/Rebutia/Rebutia_atrovirens_ritteri_FR_1123_SS_766'97_Aa5_ref-1479.jpg" TargetMode="External"/><Relationship Id="rId1595" Type="http://schemas.openxmlformats.org/officeDocument/2006/relationships/hyperlink" Target="https://www.adblps-graines-cactus.com/galerie/Sulcorebutia/Sulcorebutia_gigantea_Acasio_3350m_RH_2514_RH'09_Aa1_ref-8311.jpg" TargetMode="External"/><Relationship Id="rId2439" Type="http://schemas.openxmlformats.org/officeDocument/2006/relationships/hyperlink" Target="https://www.adblps-graines-cactus.com/galerie/Lobivia/Lobivia_acanthoplegma_roseiflora_Angostura_PM_153_SS_310'97_Aa2_ref-530.jpg" TargetMode="External"/><Relationship Id="rId2646" Type="http://schemas.openxmlformats.org/officeDocument/2006/relationships/hyperlink" Target="https://www.adblps-graines-cactus.com/galerie/Rebutia/Rebutia_mixticolor_San_Antonio_FR_1108_DSW'Diers'10_Aa1_ref-9500.jpg" TargetMode="External"/><Relationship Id="rId2853" Type="http://schemas.openxmlformats.org/officeDocument/2006/relationships/hyperlink" Target="https://www.adblps-graines-cactus.com/galerie/Turbinicarpus/Turbinicarpus_lophophoroides_Las_Tablas_GK_1808'99_Aa1_ref-1778.jpg" TargetMode="External"/><Relationship Id="rId94" Type="http://schemas.openxmlformats.org/officeDocument/2006/relationships/hyperlink" Target="https://www.adblps-graines-cactus.com/galerie/Astrophytum/Astrophytum_asterias_Texas_GK_1894'03_Eo4_ref-5896.jpg" TargetMode="External"/><Relationship Id="rId520" Type="http://schemas.openxmlformats.org/officeDocument/2006/relationships/hyperlink" Target="https://www.adblps-graines-cactus.com/galerie/Frailea/Frailea_chiquitana_LBk'04_Ab1_ref-4088.jpg" TargetMode="External"/><Relationship Id="rId618" Type="http://schemas.openxmlformats.org/officeDocument/2006/relationships/hyperlink" Target="https://www.adblps-graines-cactus.com/galerie/Hamatocactus/Hamatocactus_setispinus_hamatus_GK_3442'88_Cb1_ref-484.jpg" TargetMode="External"/><Relationship Id="rId825" Type="http://schemas.openxmlformats.org/officeDocument/2006/relationships/hyperlink" Target="https://www.adblps-graines-cactus.com/galerie/Mammillaria/Mammillaria_decipiens_FO_140_MG_616,6'95_Ey1_ref-733.jpg" TargetMode="External"/><Relationship Id="rId1248" Type="http://schemas.openxmlformats.org/officeDocument/2006/relationships/hyperlink" Target="https://www.adblps-graines-cactus.com/galerie/Rebutia/Rebutia_fulviseta_WR_319_U_4124'92_Eb2_ref-1365.jpg" TargetMode="External"/><Relationship Id="rId1455" Type="http://schemas.openxmlformats.org/officeDocument/2006/relationships/hyperlink" Target="https://www.adblps-graines-cactus.com/galerie/Rebutia/Rebutia_pygmaea_canacruzensis_WR_642_GK_3545'96_Aa1_ref-1527.jpg" TargetMode="External"/><Relationship Id="rId1662" Type="http://schemas.openxmlformats.org/officeDocument/2006/relationships/hyperlink" Target="https://www.adblps-graines-cactus.com/galerie/Coryphantha/Coryphantha_pseudonickelsae_Rodeo_SB_577_MG_121'98_Aa4_ref-1950.jpg" TargetMode="External"/><Relationship Id="rId2201" Type="http://schemas.openxmlformats.org/officeDocument/2006/relationships/hyperlink" Target="https://www.adblps-graines-cactus.com/galerie/Cleistocactus/Cleistocactus_brookeae_N,_Monteagudo_1300m_GC_857,02_GC'15_Aa4_ref-8194.jpg" TargetMode="External"/><Relationship Id="rId2506" Type="http://schemas.openxmlformats.org/officeDocument/2006/relationships/hyperlink" Target="https://www.adblps-graines-cactus.com/galerie/Mammillaria/Mammillaria_gasseriana_Santa_Eulalia_(ex,_egregia)_GL_20_MG_633,1'98_Aa2_ref-856.jpg" TargetMode="External"/><Relationship Id="rId1010" Type="http://schemas.openxmlformats.org/officeDocument/2006/relationships/hyperlink" Target="https://www.adblps-graines-cactus.com/galerie/Notocactus/Notocactus_oxycostatus_FS_92_UP'98_Aa5_ref-1191.jpg" TargetMode="External"/><Relationship Id="rId1108" Type="http://schemas.openxmlformats.org/officeDocument/2006/relationships/hyperlink" Target="https://www.adblps-graines-cactus.com/galerie/Parodia/Parodia_catamarcensis_rubriflora_Cuesta_del_Totoral_ex_HZ_137_DH_137_MG_1127,2'98_Aa1_ref-1276.jpg" TargetMode="External"/><Relationship Id="rId1315" Type="http://schemas.openxmlformats.org/officeDocument/2006/relationships/hyperlink" Target="https://www.adblps-graines-cactus.com/galerie/Rebutia/Rebutia_robustispina_Tarija_WR_88_GK_1924'95_Aa1_ref-1432.jpg" TargetMode="External"/><Relationship Id="rId1967" Type="http://schemas.openxmlformats.org/officeDocument/2006/relationships/hyperlink" Target="https://www.adblps-graines-cactus.com/galerie/Sulcorebutia/Sulcorebutia_tarabucoensis_S,_Zudanez_2670m_RH_3105_(cl10)_RH'14'15_Aa2_ref-9887.jpg" TargetMode="External"/><Relationship Id="rId2713" Type="http://schemas.openxmlformats.org/officeDocument/2006/relationships/hyperlink" Target="https://www.adblps-graines-cactus.com/galerie/Sulcorebutia/Sulcorebutia_canigueralii_Cerro_Obispo_3030m_RH_4184_(cl2)_RH'14_Aa1_ref-9503.jpg" TargetMode="External"/><Relationship Id="rId2920" Type="http://schemas.openxmlformats.org/officeDocument/2006/relationships/hyperlink" Target="https://www.adblps-graines-cactus.com/galerie/Turbinicarpus/Turbinicarpus_schmiedickeanus_macrochele_v,_polaskii_Refugio_GK_1802'97_Aa3_ref-1786.jpg" TargetMode="External"/><Relationship Id="rId1522" Type="http://schemas.openxmlformats.org/officeDocument/2006/relationships/hyperlink" Target="https://www.adblps-graines-cactus.com/galerie/Rebutia/Rebutia_steinmannii_applanata_34_km_N_Camargo_WK_875_U_5416'99_Aa5_ref-1572.jpg" TargetMode="External"/><Relationship Id="rId21" Type="http://schemas.openxmlformats.org/officeDocument/2006/relationships/hyperlink" Target="https://www.adblps-graines-cactus.com/galerie/Acanthocalycium/Acanthocalycium_kuehhasii_Carrizal_BLMT_409,01_SS_4043'10_Aa2_ref-8795.jpg" TargetMode="External"/><Relationship Id="rId2089" Type="http://schemas.openxmlformats.org/officeDocument/2006/relationships/hyperlink" Target="https://www.adblps-graines-cactus.com/galerie/Mammillaria/Mammillaria_albicans_Dolores_tiges_allongees_L_1374_DH_502'96_pro_parte2_Cf2_ref-691.jpg" TargetMode="External"/><Relationship Id="rId2296" Type="http://schemas.openxmlformats.org/officeDocument/2006/relationships/hyperlink" Target="https://www.adblps-graines-cactus.com/galerie/Eriosyce/Eriosyce_crispa_FK_65-77_MG_130,71'96_Aa2_ref-2295.jpg" TargetMode="External"/><Relationship Id="rId268" Type="http://schemas.openxmlformats.org/officeDocument/2006/relationships/hyperlink" Target="https://www.adblps-graines-cactus.com/galerie/Echinocereus/Echinocereus_viridiflorus_standleyi_Lz_125_GK_9233'02_Dz5_ref-5188.jpg" TargetMode="External"/><Relationship Id="rId475" Type="http://schemas.openxmlformats.org/officeDocument/2006/relationships/hyperlink" Target="https://www.adblps-graines-cactus.com/galerie/Escobaria/Escobaria_dasyacantha_duncanii_SB_1337_MG_380,6'97_Dz1_ref-276.jpg" TargetMode="External"/><Relationship Id="rId682" Type="http://schemas.openxmlformats.org/officeDocument/2006/relationships/hyperlink" Target="https://www.adblps-graines-cactus.com/galerie/Lobivia/Lobivia_jajoana_Abra_Lipan_4170m_avec_Rebutia_fischeriana_HJK_31_DSW'HJK'19_Aa1_ref-10440.jpg" TargetMode="External"/><Relationship Id="rId2156" Type="http://schemas.openxmlformats.org/officeDocument/2006/relationships/hyperlink" Target="https://www.adblps-graines-cactus.com/galerie/Thelocactus/Thelocactus_hexaedrophorus_U_1426'90_Fa5_ref-1747.jpg" TargetMode="External"/><Relationship Id="rId2363" Type="http://schemas.openxmlformats.org/officeDocument/2006/relationships/hyperlink" Target="https://www.adblps-graines-cactus.com/galerie/Frailea/Frailea_asterioides_castanea_GF_137_LBk'07_Aa3_ref-7117.jpg" TargetMode="External"/><Relationship Id="rId2570" Type="http://schemas.openxmlformats.org/officeDocument/2006/relationships/hyperlink" Target="https://www.adblps-graines-cactus.com/galerie/Mammillaria/Mammillaria_centralifera_ML_497_ML'98_Aa2_ref-992.jpg" TargetMode="External"/><Relationship Id="rId3207" Type="http://schemas.openxmlformats.org/officeDocument/2006/relationships/hyperlink" Target="https://www.adblps-graines-cactus.com/galerie/Aloe/Aloe_perrieri_PR'15_Aa5_ref-8644.jpg" TargetMode="External"/><Relationship Id="rId128" Type="http://schemas.openxmlformats.org/officeDocument/2006/relationships/hyperlink" Target="https://www.adblps-graines-cactus.com/galerie/Austrocactus/Austrocactus_bertinii_Esta_Lubecka_550m_RH_2328a_RH'02'08'09_Aa1_ref-5263.jpg" TargetMode="External"/><Relationship Id="rId335" Type="http://schemas.openxmlformats.org/officeDocument/2006/relationships/hyperlink" Target="https://www.adblps-graines-cactus.com/galerie/Echinopsis/Echinopsis_herbasi_KK_1271_MG_346,65'98_Aa8_ref-2014.jpg" TargetMode="External"/><Relationship Id="rId542" Type="http://schemas.openxmlformats.org/officeDocument/2006/relationships/hyperlink" Target="https://www.adblps-graines-cactus.com/galerie/Gymnocalycium/Gymnocalycium_gaponii_nova_La_Sierrita_1480m_RH_2863a_RH'07_Ab2_ref-5778.jpg" TargetMode="External"/><Relationship Id="rId1172" Type="http://schemas.openxmlformats.org/officeDocument/2006/relationships/hyperlink" Target="https://www.adblps-graines-cactus.com/galerie/Pfeiffera/Pfeiffera_monacantha_DKG_LP350'16_Aa1_ref-12189.jpg" TargetMode="External"/><Relationship Id="rId2016" Type="http://schemas.openxmlformats.org/officeDocument/2006/relationships/hyperlink" Target="https://www.adblps-graines-cactus.com/galerie/Gymnocalycium/Gymnocalycium_calochlorum_U_504'92_Aa3_ref-419.jpg" TargetMode="External"/><Relationship Id="rId2223" Type="http://schemas.openxmlformats.org/officeDocument/2006/relationships/hyperlink" Target="https://www.adblps-graines-cactus.com/galerie/Corryocactus/Corryocactus_erici-marae_Los_Negros_RRP_1253_AL_NS10,80'OK'11_Aa1_ref-8383.jpg" TargetMode="External"/><Relationship Id="rId2430" Type="http://schemas.openxmlformats.org/officeDocument/2006/relationships/hyperlink" Target="https://www.adblps-graines-cactus.com/galerie/Lobivia/Lobivia_tegeleriana_puquiensis_Puquio_3521m_ES_113_DSW_09-028'11_Aa1_ref-6393.jpg" TargetMode="External"/><Relationship Id="rId402" Type="http://schemas.openxmlformats.org/officeDocument/2006/relationships/hyperlink" Target="https://www.adblps-graines-cactus.com/galerie/Eriosyce/Eriosyce_heinrichiana_AWC_622_type2_AWC'00_Aa2_ref-10001.jpg" TargetMode="External"/><Relationship Id="rId1032" Type="http://schemas.openxmlformats.org/officeDocument/2006/relationships/hyperlink" Target="https://www.adblps-graines-cactus.com/galerie/Notocactus/Notocactus_sellowii_leucocarpus_AI_652'90_Aa1_ref-5505.jpg" TargetMode="External"/><Relationship Id="rId1989" Type="http://schemas.openxmlformats.org/officeDocument/2006/relationships/hyperlink" Target="https://www.adblps-graines-cactus.com/galerie/Eriosyce/Eriosyce_islayensis_copiapoides_'chalaensis'_DH_878'96_Aa6_ref-488.jpg" TargetMode="External"/><Relationship Id="rId1849" Type="http://schemas.openxmlformats.org/officeDocument/2006/relationships/hyperlink" Target="https://www.adblps-graines-cactus.com/galerie/Mammillaria/Mammillaria_yoloxis_Guelatao_ML_359_MG_959,9'06_Aa1_ref-8737.jpg" TargetMode="External"/><Relationship Id="rId3064" Type="http://schemas.openxmlformats.org/officeDocument/2006/relationships/hyperlink" Target="https://www.adblps-graines-cactus.com/galerie/Notocactus/Notocactus_pulvinatus_DV_99_NG'97_Aa2_ref-1240.jpg" TargetMode="External"/><Relationship Id="rId192" Type="http://schemas.openxmlformats.org/officeDocument/2006/relationships/hyperlink" Target="https://www.adblps-graines-cactus.com/galerie/Copiapoa/Copiapoa_coquimbana_La_Higuera_RCP_16_RCP'06_Aa4_ref-3260.jpg" TargetMode="External"/><Relationship Id="rId1709" Type="http://schemas.openxmlformats.org/officeDocument/2006/relationships/hyperlink" Target="https://www.adblps-graines-cactus.com/galerie/Eriosyce/Eriosyce_confinis_Monte_Amargo_HJ_94_Pz_1672'05_Aa1_ref-8926.jpg" TargetMode="External"/><Relationship Id="rId1916" Type="http://schemas.openxmlformats.org/officeDocument/2006/relationships/hyperlink" Target="https://www.adblps-graines-cactus.com/galerie/Rebutia/Rebutia_steinmannii_rauschii_ex_Knize_KK_LeB_84007'07_Aa1_ref-4168.jpg" TargetMode="External"/><Relationship Id="rId2080" Type="http://schemas.openxmlformats.org/officeDocument/2006/relationships/hyperlink" Target="https://www.adblps-graines-cactus.com/galerie/Maihueniopsis/Maihueniopsis_mandragora_FMi'09_Aa8_ref-5745.jpg" TargetMode="External"/><Relationship Id="rId3131" Type="http://schemas.openxmlformats.org/officeDocument/2006/relationships/hyperlink" Target="https://www.adblps-graines-cactus.com/galerie/Rebutia/Rebutia_einsteinii_gonjianii_WH'96_Dz3_ref-1496.jpg" TargetMode="External"/><Relationship Id="rId2897" Type="http://schemas.openxmlformats.org/officeDocument/2006/relationships/hyperlink" Target="https://www.adblps-graines-cactus.com/galerie/Turbinicarpus/Turbinicarpus_schmiedickeanus_bonatzii_GK_4536'96_Fu4_ref-1753.jpg" TargetMode="External"/><Relationship Id="rId869" Type="http://schemas.openxmlformats.org/officeDocument/2006/relationships/hyperlink" Target="https://www.adblps-graines-cactus.com/galerie/Mammillaria/Mammillaria_sp,_Conpuerta_(ex,_tlalocii)_FO_229_MG_928,32'96_Ea1_ref-794.jpg" TargetMode="External"/><Relationship Id="rId1499" Type="http://schemas.openxmlformats.org/officeDocument/2006/relationships/hyperlink" Target="https://www.adblps-graines-cactus.com/galerie/Rebutia/Rebutia_pygmaea_setifera_Tafna_ex,_pelziana_(fleurs_saumon)_WR_333b_RH'Wessner'09_Aa1_ref-7141.jpg" TargetMode="External"/><Relationship Id="rId729" Type="http://schemas.openxmlformats.org/officeDocument/2006/relationships/hyperlink" Target="https://www.adblps-graines-cactus.com/galerie/Lobivia/Lobivia_tiegeliana_dimorphipetala_Rio_Cajas_RH_253_SS_522'98_Ef2_ref-617.jpg" TargetMode="External"/><Relationship Id="rId1359" Type="http://schemas.openxmlformats.org/officeDocument/2006/relationships/hyperlink" Target="https://www.adblps-graines-cactus.com/galerie/Rebutia/Rebutia_sp,_nova_Incahuasi_Heger_&amp;_Alber_U_4715'95_Fr3_ref-1447.jpg" TargetMode="External"/><Relationship Id="rId2757" Type="http://schemas.openxmlformats.org/officeDocument/2006/relationships/hyperlink" Target="https://www.adblps-graines-cactus.com/galerie/Sulcorebutia/Sulcorebutia_pasopayana_Presto-Pasopaya_3100m_RH_1546_RH'12_Aa1_ref-9894.jpg" TargetMode="External"/><Relationship Id="rId2964" Type="http://schemas.openxmlformats.org/officeDocument/2006/relationships/hyperlink" Target="https://www.adblps-graines-cactus.com/galerie/Aloe/Aloe_humilis_RM'15_Aa4_ref-8906.jpg" TargetMode="External"/><Relationship Id="rId936" Type="http://schemas.openxmlformats.org/officeDocument/2006/relationships/hyperlink" Target="https://www.adblps-graines-cactus.com/galerie/Mammillaria/Mammillaria_vallensis_Abra_Valles_fleurs_creme_Rep_1117_GK_4799'96_pro_parte1_Aa1_ref-999.jpg" TargetMode="External"/><Relationship Id="rId1219" Type="http://schemas.openxmlformats.org/officeDocument/2006/relationships/hyperlink" Target="https://www.adblps-graines-cactus.com/galerie/Rebutia/Rebutia_brunescens_WR_480_GK_3559'96_Ed1_ref-1342.jpg" TargetMode="External"/><Relationship Id="rId1566" Type="http://schemas.openxmlformats.org/officeDocument/2006/relationships/hyperlink" Target="https://www.adblps-graines-cactus.com/galerie/Rebutia/Rebutia_senilis_3,5km_W,_Puente_Mal_Paso_1715m_RFPA_70,01_AL'11_Aa1_ref-6016.jpg" TargetMode="External"/><Relationship Id="rId1773" Type="http://schemas.openxmlformats.org/officeDocument/2006/relationships/hyperlink" Target="https://www.adblps-graines-cactus.com/galerie/Gymnocalycium/Gymnocalycium_mostii_Villa_Carlos_Paz-R38-Museo_de_tractores_721m_RFPA_325,01_RM'AL'12_Aa1_ref-6925.jpg" TargetMode="External"/><Relationship Id="rId1980" Type="http://schemas.openxmlformats.org/officeDocument/2006/relationships/hyperlink" Target="https://www.adblps-graines-cactus.com/galerie/Tephrocactus/Tephrocactus_nigrispinus_artroglobosus_Fmi'10_Aa2_ref-5496.jpg" TargetMode="External"/><Relationship Id="rId2617" Type="http://schemas.openxmlformats.org/officeDocument/2006/relationships/hyperlink" Target="https://www.adblps-graines-cactus.com/galerie/Notocactus/Notocactus_neoarechavaletae_kovarikii_SW_1717'90_Bl2_ref-1234.jpg" TargetMode="External"/><Relationship Id="rId2824" Type="http://schemas.openxmlformats.org/officeDocument/2006/relationships/hyperlink" Target="https://www.adblps-graines-cactus.com/galerie/Thelocactus/Thelocactus_hexaedrophorus_fossulatus_DH_437'07_Aa1_ref-8853.jpg" TargetMode="External"/><Relationship Id="rId65" Type="http://schemas.openxmlformats.org/officeDocument/2006/relationships/hyperlink" Target="https://www.adblps-graines-cactus.com/galerie/Ariocarpus/Ariocarpus_furfuraceus_rostratus_GK_50'96_Ab7_ref-1891.jpg" TargetMode="External"/><Relationship Id="rId1426" Type="http://schemas.openxmlformats.org/officeDocument/2006/relationships/hyperlink" Target="https://www.adblps-graines-cactus.com/galerie/Rebutia/Rebutia_nigricans_Chorrillos_MN_117_SS_834'97_Aa3_ref-1508.jpg" TargetMode="External"/><Relationship Id="rId1633" Type="http://schemas.openxmlformats.org/officeDocument/2006/relationships/hyperlink" Target="https://www.adblps-graines-cactus.com/galerie/Austrocactus/Austrocactus_bertinii_route_Gaiman_50m_SAR_471_T'16_Aa1_ref-12185.jpg" TargetMode="External"/><Relationship Id="rId1840" Type="http://schemas.openxmlformats.org/officeDocument/2006/relationships/hyperlink" Target="https://www.adblps-graines-cactus.com/galerie/Mammillaria/Mammillaria_wildii_SB_144_MG_948'94_Aa1_ref-959.jpg" TargetMode="External"/><Relationship Id="rId1700" Type="http://schemas.openxmlformats.org/officeDocument/2006/relationships/hyperlink" Target="https://www.adblps-graines-cactus.com/galerie/Epithelantha/Epithelantha_micromeris_densispina_GK_1975'05_Aa1_ref-5189.jpg" TargetMode="External"/><Relationship Id="rId379" Type="http://schemas.openxmlformats.org/officeDocument/2006/relationships/hyperlink" Target="https://www.adblps-graines-cactus.com/galerie/Eriosyce/Eriosyce_odieri_monte-amargensis_HJ_93_SS_684'98_Ei2_ref-1109.jpg" TargetMode="External"/><Relationship Id="rId586" Type="http://schemas.openxmlformats.org/officeDocument/2006/relationships/hyperlink" Target="https://www.adblps-graines-cactus.com/galerie/Gymnocalycium/Gymnocalycium_saglionis_Lago_Lumeal_600m_RFPA_222,04_AL'16_Aa2_ref-13168.jpg" TargetMode="External"/><Relationship Id="rId793" Type="http://schemas.openxmlformats.org/officeDocument/2006/relationships/hyperlink" Target="https://www.adblps-graines-cactus.com/galerie/Mammillaria/Mammillaria_pondii_DH_498'02_Aa2_ref-10087.jpg" TargetMode="External"/><Relationship Id="rId2267" Type="http://schemas.openxmlformats.org/officeDocument/2006/relationships/hyperlink" Target="https://www.adblps-graines-cactus.com/galerie/Epithelantha/Epithelantha_micromeris_Guadalupe_Mountains_Lz_603_JM'14_Aa2_ref-10505.jpg" TargetMode="External"/><Relationship Id="rId2474" Type="http://schemas.openxmlformats.org/officeDocument/2006/relationships/hyperlink" Target="https://www.adblps-graines-cactus.com/galerie/Mammillaria/Mammillaria_elongata_echinaria_Cadereyta_SB_555_MG_637'98_Aa2_ref-2216.jpg" TargetMode="External"/><Relationship Id="rId2681" Type="http://schemas.openxmlformats.org/officeDocument/2006/relationships/hyperlink" Target="https://www.adblps-graines-cactus.com/galerie/Rebutia/Rebutia_senilis_kesselringiana_'Rose_of_York'_fleurs_blanches_JLo_838'96_Aa2_ref-1614.jpg" TargetMode="External"/><Relationship Id="rId239" Type="http://schemas.openxmlformats.org/officeDocument/2006/relationships/hyperlink" Target="https://www.adblps-graines-cactus.com/galerie/Coryphantha/Coryphantha_gracilis_GK_8903'97_Eu6_ref-1957.jpg" TargetMode="External"/><Relationship Id="rId446" Type="http://schemas.openxmlformats.org/officeDocument/2006/relationships/hyperlink" Target="https://www.adblps-graines-cactus.com/galerie/Eriosyce/Eriosyce_taltalensis_transiens_WK_781_WK'98_Fu9_ref-2319.jpg" TargetMode="External"/><Relationship Id="rId653" Type="http://schemas.openxmlformats.org/officeDocument/2006/relationships/hyperlink" Target="https://www.adblps-graines-cactus.com/galerie/Lobivia/Lobivia_haematantha_amblayensis_GK_9048'98_Ek8_ref-554.jpg" TargetMode="External"/><Relationship Id="rId1076" Type="http://schemas.openxmlformats.org/officeDocument/2006/relationships/hyperlink" Target="https://www.adblps-graines-cactus.com/galerie/Opuntia/Opuntia_sulphurea_La_Rioja_RFPA_873,03_TG'24_Aa1_ref-13571.jpg" TargetMode="External"/><Relationship Id="rId1283" Type="http://schemas.openxmlformats.org/officeDocument/2006/relationships/hyperlink" Target="https://www.adblps-graines-cactus.com/galerie/Rebutia/Rebutia_kupperiana_Tarija_WR_324_U_5170'99_Aa1_ref-1393.jpg" TargetMode="External"/><Relationship Id="rId1490" Type="http://schemas.openxmlformats.org/officeDocument/2006/relationships/hyperlink" Target="https://www.adblps-graines-cactus.com/galerie/Rebutia/Rebutia_pygmaea_nova_Agra_Negra_3550m_RH_300_RH'10_Aa2_ref-10395.jpg" TargetMode="External"/><Relationship Id="rId2127" Type="http://schemas.openxmlformats.org/officeDocument/2006/relationships/hyperlink" Target="https://www.adblps-graines-cactus.com/galerie/Mammillaria/Mammillaria_felipensis_Rep_636_U_4543'93_Ex3_ref-934.jpg" TargetMode="External"/><Relationship Id="rId2334" Type="http://schemas.openxmlformats.org/officeDocument/2006/relationships/hyperlink" Target="https://www.adblps-graines-cactus.com/galerie/Escobaria/Escobaria_vivipara_alpina_Alpine_HK_1018_Aa1_ref-2942.jpg" TargetMode="External"/><Relationship Id="rId306" Type="http://schemas.openxmlformats.org/officeDocument/2006/relationships/hyperlink" Target="https://www.adblps-graines-cactus.com/galerie/Echinofossulocactus/Echinofossulocactus_crispatus_(aff,lloydii)_RI'97_Dz3_ref-188.jpg" TargetMode="External"/><Relationship Id="rId860" Type="http://schemas.openxmlformats.org/officeDocument/2006/relationships/hyperlink" Target="https://www.adblps-graines-cactus.com/galerie/Mammillaria/Mammillaria_bonavitii_DH_181'98_Fg2_ref-2223.jpg" TargetMode="External"/><Relationship Id="rId1143" Type="http://schemas.openxmlformats.org/officeDocument/2006/relationships/hyperlink" Target="https://www.adblps-graines-cactus.com/galerie/Parodia/Parodia_procera_GK_1513'89_Fu1_ref-1307.jpg" TargetMode="External"/><Relationship Id="rId2541" Type="http://schemas.openxmlformats.org/officeDocument/2006/relationships/hyperlink" Target="https://www.adblps-graines-cactus.com/galerie/Mammillaria/Mammillaria_rayonensis_Rayones_CSD_167_MG_863,4'99_Ft4_ref-909.jpg" TargetMode="External"/><Relationship Id="rId513" Type="http://schemas.openxmlformats.org/officeDocument/2006/relationships/hyperlink" Target="https://www.adblps-graines-cactus.com/galerie/Frailea/Frailea_pumila_Route_98_(ex_phaeacantha)_PR_693_NG'97_Aa7_ref-339.jpg" TargetMode="External"/><Relationship Id="rId720" Type="http://schemas.openxmlformats.org/officeDocument/2006/relationships/hyperlink" Target="https://www.adblps-graines-cactus.com/galerie/Lobivia/Lobivia_saltensis_schreiteri_MG_546,02'95_Ec3_ref-609.jpg" TargetMode="External"/><Relationship Id="rId1350" Type="http://schemas.openxmlformats.org/officeDocument/2006/relationships/hyperlink" Target="https://www.adblps-graines-cactus.com/galerie/Rebutia/Rebutia_spegazziniana_sanguinea_fa,_pectinata_Cuesta_de_Sama_2450m_(R,_wahliana)_RH_216_RH'15_Aa2_ref-12179.jpg" TargetMode="External"/><Relationship Id="rId2401" Type="http://schemas.openxmlformats.org/officeDocument/2006/relationships/hyperlink" Target="https://www.adblps-graines-cactus.com/galerie/Gymnocalycium/Gymnocalycium_accorugatum_San_Augustin_Fertil_CS_447,1_225_CS'11_Aa1_ref-6300.jpg" TargetMode="External"/><Relationship Id="rId1003" Type="http://schemas.openxmlformats.org/officeDocument/2006/relationships/hyperlink" Target="https://www.adblps-graines-cactus.com/galerie/Notocactus/Notocactus_minimus_W_Tacuarembo_Ruta_31_KH_613_NG'12_Aa3_ref-11059.jpg" TargetMode="External"/><Relationship Id="rId1210" Type="http://schemas.openxmlformats.org/officeDocument/2006/relationships/hyperlink" Target="https://www.adblps-graines-cactus.com/galerie/Rebutia/Rebutia_albiflora_vallee_laterale_Rio_Pilaya_FR_766a_Aa1_ref-8380.jpg" TargetMode="External"/><Relationship Id="rId3175" Type="http://schemas.openxmlformats.org/officeDocument/2006/relationships/hyperlink" Target="https://www.adblps-graines-cactus.com/galerie/Turbinicarpus/Turbinicarpus_knuthianus_hermaphrodite_GK_577'90_pro_parte1_Aa8_ref-1808.jpg" TargetMode="External"/><Relationship Id="rId2191" Type="http://schemas.openxmlformats.org/officeDocument/2006/relationships/hyperlink" Target="https://www.adblps-graines-cactus.com/galerie/Blossfeldia/Blossfeldia_sp,_Millares_PMH'01_Ab5_ref-67.jpg" TargetMode="External"/><Relationship Id="rId3035" Type="http://schemas.openxmlformats.org/officeDocument/2006/relationships/hyperlink" Target="https://www.adblps-graines-cactus.com/galerie/Ruschia/Ruschia_sp,_Steinkopf_940m_(ex,_Cheiridopsis_citrina)_RH_3330p_RH'14_Aa4_ref-7920.jpg" TargetMode="External"/><Relationship Id="rId3242" Type="http://schemas.openxmlformats.org/officeDocument/2006/relationships/hyperlink" Target="https://www.adblps-graines-cactus.com/galerie/Ipomoea/Ipomoea_quamoclit_Funaoka_KAO'22_Aa2_ref-12783.jpg" TargetMode="External"/><Relationship Id="rId163" Type="http://schemas.openxmlformats.org/officeDocument/2006/relationships/hyperlink" Target="https://www.adblps-graines-cactus.com/galerie/Borzicactus/Borzicactus_icosagonus_roseiflorus_Vallee_de_Catamayo_(=Akersia_roseiflora)_GC_1110,02_GC'18_Aa1_ref-12244.jpg" TargetMode="External"/><Relationship Id="rId370" Type="http://schemas.openxmlformats.org/officeDocument/2006/relationships/hyperlink" Target="https://www.adblps-graines-cactus.com/galerie/Eriosyce/Eriosyce_strausiana_N,_La_Union_RFPA_400,03_AL'15_Aa2_ref-8207.jpg" TargetMode="External"/><Relationship Id="rId2051" Type="http://schemas.openxmlformats.org/officeDocument/2006/relationships/hyperlink" Target="https://www.adblps-graines-cactus.com/galerie/Selenicereus/Selenicereus_setaceus_Jena'JL'20_Aa9_ref-12691.jpg" TargetMode="External"/><Relationship Id="rId3102" Type="http://schemas.openxmlformats.org/officeDocument/2006/relationships/hyperlink" Target="https://www.adblps-graines-cactus.com/galerie/Pfeiffera/Pfeiffera_ianthothele_erecta_DKG_PF_60'17_Aa1_ref-12182.jpg" TargetMode="External"/><Relationship Id="rId230" Type="http://schemas.openxmlformats.org/officeDocument/2006/relationships/hyperlink" Target="https://www.adblps-graines-cactus.com/galerie/Coryphantha/Coryphantha_ramillosa_Paila_GK_8814'96_Bt2_ref-1953.jpg" TargetMode="External"/><Relationship Id="rId2868" Type="http://schemas.openxmlformats.org/officeDocument/2006/relationships/hyperlink" Target="https://www.adblps-graines-cactus.com/galerie/Turbinicarpus/Turbinicarpus_valdezianus_Monclova_GK_3017'97_Aa9_ref-1835.jpg" TargetMode="External"/><Relationship Id="rId1677" Type="http://schemas.openxmlformats.org/officeDocument/2006/relationships/hyperlink" Target="https://www.adblps-graines-cactus.com/galerie/Echinocereus/Echinocereus_engelmannii_variegatus_Navajo_co_AdB_3,30_GPS'94_Ed3_ref-1975.jpg" TargetMode="External"/><Relationship Id="rId1884" Type="http://schemas.openxmlformats.org/officeDocument/2006/relationships/hyperlink" Target="https://www.adblps-graines-cactus.com/galerie/Rebutia/Rebutia_nitida_FR_769_GK_104'95_Aa1_ref-1412.jpg" TargetMode="External"/><Relationship Id="rId2728" Type="http://schemas.openxmlformats.org/officeDocument/2006/relationships/hyperlink" Target="https://www.adblps-graines-cactus.com/galerie/Sulcorebutia/Sulcorebutia_frankiana_gigantea_Puca_Loma_3100m_VS_452_Pz_5771'11_Aa1_ref-8877.jpg" TargetMode="External"/><Relationship Id="rId2935" Type="http://schemas.openxmlformats.org/officeDocument/2006/relationships/hyperlink" Target="https://www.adblps-graines-cactus.com/galerie/Weingartia/Weingartia_knizei_KK_1756_U_2973'90_Fu1_ref-1841.jpg" TargetMode="External"/><Relationship Id="rId907" Type="http://schemas.openxmlformats.org/officeDocument/2006/relationships/hyperlink" Target="https://www.adblps-graines-cactus.com/galerie/Mammillaria/Mammillaria_hahniana_DH_193'07_Aa2_ref-7084.jpg" TargetMode="External"/><Relationship Id="rId1537" Type="http://schemas.openxmlformats.org/officeDocument/2006/relationships/hyperlink" Target="https://www.adblps-graines-cactus.com/galerie/Rebutia/Rebutia_steinmannii_nova_Pamparayo_RH_1070_RH'14_Aa3_ref-10409.jpg" TargetMode="External"/><Relationship Id="rId1744" Type="http://schemas.openxmlformats.org/officeDocument/2006/relationships/hyperlink" Target="https://www.adblps-graines-cactus.com/galerie/Frailea/Frailea_grahliana_STO_1662_NG'02_Dx3_ref-2042.jpg" TargetMode="External"/><Relationship Id="rId1951" Type="http://schemas.openxmlformats.org/officeDocument/2006/relationships/hyperlink" Target="https://www.adblps-graines-cactus.com/galerie/Sulcorebutia/Sulcorebutia_krugerae_ex,_Cardenas_Pz_5014'10_Aa1_ref-8372.jpg" TargetMode="External"/><Relationship Id="rId36" Type="http://schemas.openxmlformats.org/officeDocument/2006/relationships/hyperlink" Target="https://www.adblps-graines-cactus.com/galerie/Acharagma/Acharagma_roseanum_SB_459_MG_390,24'97_Dz1_ref-23.jpg" TargetMode="External"/><Relationship Id="rId1604" Type="http://schemas.openxmlformats.org/officeDocument/2006/relationships/hyperlink" Target="https://www.adblps-graines-cactus.com/galerie/Sulcorebutia/Sulcorebutia_mentosa_flavissima_DH_1079'97_Aa1_ref-2820.jpg" TargetMode="External"/><Relationship Id="rId1811" Type="http://schemas.openxmlformats.org/officeDocument/2006/relationships/hyperlink" Target="https://www.adblps-graines-cactus.com/galerie/Mammillaria/Mammillaria_louisiae_San_Quintin_SB_1484_MG_739,3'91_Aa1_ref-668.jpg" TargetMode="External"/><Relationship Id="rId697" Type="http://schemas.openxmlformats.org/officeDocument/2006/relationships/hyperlink" Target="https://www.adblps-graines-cactus.com/galerie/Lobivia/Lobivia_lateritia_cotagaitensis_Tupiza_RH_1107_SS_408'97_Ab1_ref-2166.jpg" TargetMode="External"/><Relationship Id="rId2378" Type="http://schemas.openxmlformats.org/officeDocument/2006/relationships/hyperlink" Target="https://www.adblps-graines-cactus.com/galerie/Gymnocalycium/Gymnocalycium_chubutense_DH_113'92_Eb1_ref-422.jpg" TargetMode="External"/><Relationship Id="rId1187" Type="http://schemas.openxmlformats.org/officeDocument/2006/relationships/hyperlink" Target="https://www.adblps-graines-cactus.com/galerie/Pterocactus/Pterocactus_hickenii_Perito_Moreno_500m_RH_2299c_(cl1)_RH'15_Aa1_ref-11795.jpg" TargetMode="External"/><Relationship Id="rId2585" Type="http://schemas.openxmlformats.org/officeDocument/2006/relationships/hyperlink" Target="https://www.adblps-graines-cactus.com/galerie/Matucana/Matucana_aurantiaca_AL_NS99,135'OK'07_Aa1_ref-12190.jpg" TargetMode="External"/><Relationship Id="rId2792" Type="http://schemas.openxmlformats.org/officeDocument/2006/relationships/hyperlink" Target="https://www.adblps-graines-cactus.com/galerie/Sulcorebutia/Sulcorebutia_tiraquensis_huanacuniensis_Huankuni-Comarapa_2300m_RH_3243_RH'12_Aa1_ref-8927.jpg" TargetMode="External"/><Relationship Id="rId557" Type="http://schemas.openxmlformats.org/officeDocument/2006/relationships/hyperlink" Target="https://www.adblps-graines-cactus.com/galerie/Gymnocalycium/Gymnocalycium_rosae_El_Desmonte_HV_603_Pz_4728'07_Aa4_ref-5780.jpg" TargetMode="External"/><Relationship Id="rId764" Type="http://schemas.openxmlformats.org/officeDocument/2006/relationships/hyperlink" Target="https://www.adblps-graines-cactus.com/galerie/Mammillaria/Mammillaria_orestera_DH_584'98_Bj3_ref-648.jpg" TargetMode="External"/><Relationship Id="rId971" Type="http://schemas.openxmlformats.org/officeDocument/2006/relationships/hyperlink" Target="https://www.adblps-graines-cactus.com/galerie/Matucana/Matucana_rebutiiflora_pres_de_Sihuas_3074m_collection_type_GC_1162,02_GC'17_Aa3_ref-9870.jpg" TargetMode="External"/><Relationship Id="rId1394" Type="http://schemas.openxmlformats.org/officeDocument/2006/relationships/hyperlink" Target="https://www.adblps-graines-cactus.com/galerie/Rebutia/Rebutia_atrovirens_yuncharaensis_WR_91_SS_771'97_Fu3_ref-1481.jpg" TargetMode="External"/><Relationship Id="rId2238" Type="http://schemas.openxmlformats.org/officeDocument/2006/relationships/hyperlink" Target="https://www.adblps-graines-cactus.com/galerie/Denmoza/Denmoza_rhodacantha_route_98_vers_la_Laguna_Diamante_RFPA_801,01_TG'24_Aa1_ref-13542.jpg" TargetMode="External"/><Relationship Id="rId2445" Type="http://schemas.openxmlformats.org/officeDocument/2006/relationships/hyperlink" Target="https://www.adblps-graines-cactus.com/galerie/Lobivia/Lobivia_chrysantha_Las_Cuevas_3450-3950m_MN_105_SS_1205'07_Aa2_ref-9492.jpg" TargetMode="External"/><Relationship Id="rId2652" Type="http://schemas.openxmlformats.org/officeDocument/2006/relationships/hyperlink" Target="https://www.adblps-graines-cactus.com/galerie/Rebutia/Rebutia_pygmaea_eos_Tupiza_3600m_RH_1109_RH'10_Aa3_ref-7724.jpg" TargetMode="External"/><Relationship Id="rId417" Type="http://schemas.openxmlformats.org/officeDocument/2006/relationships/hyperlink" Target="https://www.adblps-graines-cactus.com/galerie/Eriosyce/Eriosyce_napina_spinosior_GK_2521'91_Dy1_ref-1107.jpg" TargetMode="External"/><Relationship Id="rId624" Type="http://schemas.openxmlformats.org/officeDocument/2006/relationships/hyperlink" Target="https://www.adblps-graines-cactus.com/galerie/Lepismium/Lepismium_sp,_El_Cadillal_RH_3579_(cl3)_RH'15_Aa1_ref-11578.jpg" TargetMode="External"/><Relationship Id="rId831" Type="http://schemas.openxmlformats.org/officeDocument/2006/relationships/hyperlink" Target="https://www.adblps-graines-cactus.com/galerie/Mammillaria/Mammillaria_elongata_Ixmiquilpan_FO_45_MG_636'98_Aa2_ref-741.jpg" TargetMode="External"/><Relationship Id="rId1047" Type="http://schemas.openxmlformats.org/officeDocument/2006/relationships/hyperlink" Target="https://www.adblps-graines-cactus.com/galerie/Notocactus/Notocactus_mammulosus_megalanthus_DH_674'95_Ed1_ref-1225.jpg" TargetMode="External"/><Relationship Id="rId1254" Type="http://schemas.openxmlformats.org/officeDocument/2006/relationships/hyperlink" Target="https://www.adblps-graines-cactus.com/galerie/Rebutia/Rebutia_heliosa_Junacas_2300m_RH_291_(cl1)_RH'07_Aa4_ref-4071.jpg" TargetMode="External"/><Relationship Id="rId1461" Type="http://schemas.openxmlformats.org/officeDocument/2006/relationships/hyperlink" Target="https://www.adblps-graines-cactus.com/galerie/Rebutia/Rebutia_pygmaea_elegantula_WR_502_SS_993'98_Aj2_ref-1534.jpg" TargetMode="External"/><Relationship Id="rId2305" Type="http://schemas.openxmlformats.org/officeDocument/2006/relationships/hyperlink" Target="https://www.adblps-graines-cactus.com/galerie/Eriosyce/Eriosyce_napina_lembckei_fa,_imitans_aiguillons_tres_courts_U_1132'90_pro_parte2_Aa1_ref-1100.jpg" TargetMode="External"/><Relationship Id="rId2512" Type="http://schemas.openxmlformats.org/officeDocument/2006/relationships/hyperlink" Target="https://www.adblps-graines-cactus.com/galerie/Mammillaria/Mammillaria_lenta_Ar3_ref-864.jpg" TargetMode="External"/><Relationship Id="rId1114" Type="http://schemas.openxmlformats.org/officeDocument/2006/relationships/hyperlink" Target="https://www.adblps-graines-cactus.com/galerie/Parodia/Parodia_glischrocarpa_guachipasana_Cuesta_del_Cebilar_DH_184_Pz_7564'16_Aa1_ref-13177.jpg" TargetMode="External"/><Relationship Id="rId1321" Type="http://schemas.openxmlformats.org/officeDocument/2006/relationships/hyperlink" Target="https://www.adblps-graines-cactus.com/galerie/Rebutia/Rebutia_schatzliana_Chilla_Jara_3140m_RH_3187_RH'10_Aa3_ref-9444.jpg" TargetMode="External"/><Relationship Id="rId3079" Type="http://schemas.openxmlformats.org/officeDocument/2006/relationships/hyperlink" Target="https://www.adblps-graines-cactus.com/galerie/Parodia/Parodia_caraparina_Carapari_650-700m_L_398_SS_816'98_Aa1_ref-1255.jpg" TargetMode="External"/><Relationship Id="rId2095" Type="http://schemas.openxmlformats.org/officeDocument/2006/relationships/hyperlink" Target="https://www.adblps-graines-cactus.com/galerie/Mammillaria/Mammillaria_kladiwae_aiguillons_rouges_GK_2799'91_pro_parte1_Aa1_ref-759.jpg" TargetMode="External"/><Relationship Id="rId3146" Type="http://schemas.openxmlformats.org/officeDocument/2006/relationships/hyperlink" Target="https://www.adblps-graines-cactus.com/galerie/Stetsonia/Stetsonia_coryne_Recreo_240m_RFPA_1120,02_TG'25_Aa1_ref-14427.jpg" TargetMode="External"/><Relationship Id="rId274" Type="http://schemas.openxmlformats.org/officeDocument/2006/relationships/hyperlink" Target="https://www.adblps-graines-cactus.com/galerie/Echinocereus/Echinocereus_adustus_DH_348'92_Dz7_ref-139.jpg" TargetMode="External"/><Relationship Id="rId481" Type="http://schemas.openxmlformats.org/officeDocument/2006/relationships/hyperlink" Target="https://www.adblps-graines-cactus.com/galerie/Escobaria/Escobaria_missouriensis_caespitosa_GK_1199'97_Aa2_ref-2029.jpg" TargetMode="External"/><Relationship Id="rId2162" Type="http://schemas.openxmlformats.org/officeDocument/2006/relationships/hyperlink" Target="https://www.adblps-graines-cactus.com/galerie/Acharagma/Acharagma_aguirreanum_DH_444'97_Fu4_ref-19.jpg" TargetMode="External"/><Relationship Id="rId3006" Type="http://schemas.openxmlformats.org/officeDocument/2006/relationships/hyperlink" Target="https://www.adblps-graines-cactus.com/galerie/Haworthia/Haworthia_mucronata_Tradouw-Pass_310m_RH_1825a_RH'10_Aa1_ref-5782.jpg" TargetMode="External"/><Relationship Id="rId134" Type="http://schemas.openxmlformats.org/officeDocument/2006/relationships/hyperlink" Target="https://www.adblps-graines-cactus.com/galerie/Austrocactus/Austrocactus_hibernus_Las_Lenas_CS_414,3_182_(cld)_CS'11_Aa1_ref-6273.jpg" TargetMode="External"/><Relationship Id="rId3213" Type="http://schemas.openxmlformats.org/officeDocument/2006/relationships/hyperlink" Target="https://www.adblps-graines-cactus.com/galerie/Avonia/Avonia_albissima_RM'LL'17_Aa4_ref-9506.jpg" TargetMode="External"/><Relationship Id="rId341" Type="http://schemas.openxmlformats.org/officeDocument/2006/relationships/hyperlink" Target="https://www.adblps-graines-cactus.com/galerie/Echinopsis/Echinopsis_leucantha_18km_W,_croisement_R60_x_R157_195m_RFPA_1048,02_TG'25_Aa1_ref-14228.jpg" TargetMode="External"/><Relationship Id="rId2022" Type="http://schemas.openxmlformats.org/officeDocument/2006/relationships/hyperlink" Target="https://www.adblps-graines-cactus.com/galerie/Gymnocalycium/Gymnocalycium_lukasikii_Cerro_Moro_JPR_100-237_Pz_5207'10_Aa4_ref-8325.jpg" TargetMode="External"/><Relationship Id="rId2979" Type="http://schemas.openxmlformats.org/officeDocument/2006/relationships/hyperlink" Target="https://www.adblps-graines-cactus.com/galerie/Bowiea/Bowiea_volubilis_DKG_SBW_20'19_Aa3_ref-12463.jpg" TargetMode="External"/><Relationship Id="rId201" Type="http://schemas.openxmlformats.org/officeDocument/2006/relationships/hyperlink" Target="https://www.adblps-graines-cactus.com/galerie/Copiapoa/Copiapoa_humilis_Paposo_AdB_2,44_GPS'94_Aa1_ref-84.jpg" TargetMode="External"/><Relationship Id="rId1788" Type="http://schemas.openxmlformats.org/officeDocument/2006/relationships/hyperlink" Target="https://www.adblps-graines-cactus.com/galerie/Harrisia/Harrisia_pomanensis_Sierra_los_Quinteros_993m_RFPA_1011,03_TG'25_Aa1_ref-14362.jpg" TargetMode="External"/><Relationship Id="rId1995" Type="http://schemas.openxmlformats.org/officeDocument/2006/relationships/hyperlink" Target="https://www.adblps-graines-cactus.com/galerie/Eriosyce/Eriosyce_bulbocalyx_23km_S,_Villa_Mazan_RFPA_917,01_TG'24_Aa1_ref-13550.jpg" TargetMode="External"/><Relationship Id="rId2839" Type="http://schemas.openxmlformats.org/officeDocument/2006/relationships/hyperlink" Target="https://www.adblps-graines-cactus.com/galerie/Turbinicarpus/Turbinicarpus_roseiflorus_albiflorus_GK_4543'97_Ab1_ref-1792.jpg" TargetMode="External"/><Relationship Id="rId1648" Type="http://schemas.openxmlformats.org/officeDocument/2006/relationships/hyperlink" Target="https://www.adblps-graines-cactus.com/galerie/Copiapoa/Copiapoa_cinerascens_PV_1920_RM'15_Aa2_ref-11266.jpg" TargetMode="External"/><Relationship Id="rId1508" Type="http://schemas.openxmlformats.org/officeDocument/2006/relationships/hyperlink" Target="https://www.adblps-graines-cactus.com/galerie/Rebutia/Rebutia_raulii_Tarija_(materiel_conforme)_WR_493_DSW'12_Aa1_ref-6893.jpg" TargetMode="External"/><Relationship Id="rId1855" Type="http://schemas.openxmlformats.org/officeDocument/2006/relationships/hyperlink" Target="https://www.adblps-graines-cactus.com/galerie/Matucana/Matucana_krahnii_MG_968,3'95_Aa3_ref-2280.jpg" TargetMode="External"/><Relationship Id="rId2906" Type="http://schemas.openxmlformats.org/officeDocument/2006/relationships/hyperlink" Target="https://www.adblps-graines-cactus.com/galerie/Turbinicarpus/Turbinicarpus_schmiedickeanus_klinkerianus_Negrita_GK_1806'97_Aa5_ref-1799.jpg" TargetMode="External"/><Relationship Id="rId3070" Type="http://schemas.openxmlformats.org/officeDocument/2006/relationships/hyperlink" Target="https://www.adblps-graines-cactus.com/galerie/Notocactus/Notocactus_alacriportanus_brevihamatus_WRA_384_WRA'98_Dx5_ref-1147.jpg" TargetMode="External"/><Relationship Id="rId1715" Type="http://schemas.openxmlformats.org/officeDocument/2006/relationships/hyperlink" Target="https://www.adblps-graines-cactus.com/galerie/Eriosyce/Eriosyce_pilispina_ex,_reichei_fa._neoreichei_MG_1037,37'99_Aa5_ref-2310.jpg" TargetMode="External"/><Relationship Id="rId1922" Type="http://schemas.openxmlformats.org/officeDocument/2006/relationships/hyperlink" Target="https://www.adblps-graines-cactus.com/galerie/Rebutia/Rebutia_margarethae_Rodeo_Pampa_2950m_RH_1369_RH'06_Aa2_ref-5814.jpg" TargetMode="External"/><Relationship Id="rId2489" Type="http://schemas.openxmlformats.org/officeDocument/2006/relationships/hyperlink" Target="https://www.adblps-graines-cactus.com/galerie/Mammillaria/Mammillaria_multihamata_aff,_Cerro_de_la_Vibora_UG_1370_WHx'13_Aa4_ref-7580.jpg" TargetMode="External"/><Relationship Id="rId2696" Type="http://schemas.openxmlformats.org/officeDocument/2006/relationships/hyperlink" Target="https://www.adblps-graines-cactus.com/galerie/Sulcorebutia/Sulcorebutia_albissima_albida_Aiquile_2500m_KK_1567_U_4298'95_Ea1_ref-1641.jpg" TargetMode="External"/><Relationship Id="rId668" Type="http://schemas.openxmlformats.org/officeDocument/2006/relationships/hyperlink" Target="https://www.adblps-graines-cactus.com/galerie/Lobivia/Lobivia_haematantha_rebutioides_fa,_chlorogona_JLo_2108'92_Ee3_ref-602.jpg" TargetMode="External"/><Relationship Id="rId875" Type="http://schemas.openxmlformats.org/officeDocument/2006/relationships/hyperlink" Target="https://www.adblps-graines-cactus.com/galerie/Mammillaria/Mammillaria_halbingeri_Ocotepec_fleurs_roses_L_1108_DH_600'95_Aa3_ref-810.jpg" TargetMode="External"/><Relationship Id="rId1298" Type="http://schemas.openxmlformats.org/officeDocument/2006/relationships/hyperlink" Target="https://www.adblps-graines-cactus.com/galerie/Rebutia/Rebutia_muscula_Canaletas_2100m_RH_1003_SS_1025'99_Aa3_ref-1406.jpg" TargetMode="External"/><Relationship Id="rId2349" Type="http://schemas.openxmlformats.org/officeDocument/2006/relationships/hyperlink" Target="https://www.adblps-graines-cactus.com/galerie/Frailea/Frailea_mammifera_minima_PR_536_LBk'05_Aa1_ref-4689.jpg" TargetMode="External"/><Relationship Id="rId2556" Type="http://schemas.openxmlformats.org/officeDocument/2006/relationships/hyperlink" Target="https://www.adblps-graines-cactus.com/galerie/Mammillaria/Mammillaria_painteri_Cerro_Prieto_2240m_ML_67_MS'97_Aa2_ref-8758.jpg" TargetMode="External"/><Relationship Id="rId2763" Type="http://schemas.openxmlformats.org/officeDocument/2006/relationships/hyperlink" Target="https://www.adblps-graines-cactus.com/galerie/Sulcorebutia/Sulcorebutia_purpurea_L_331a_U_4524'97_Ef1_ref-1707.jpg" TargetMode="External"/><Relationship Id="rId2970" Type="http://schemas.openxmlformats.org/officeDocument/2006/relationships/hyperlink" Target="https://www.adblps-graines-cactus.com/galerie/Anacampseros/Anacampseros_karasmontana_MBr'13_Aa2_ref-7372.jpg" TargetMode="External"/><Relationship Id="rId528" Type="http://schemas.openxmlformats.org/officeDocument/2006/relationships/hyperlink" Target="https://www.adblps-graines-cactus.com/galerie/Gymnocalycium/Gymnocalycium_albiareolatum_Pampa_Grande_(kieslingii)_ZJ_111_MG_469,38'97_Bl4_ref-408.jpg" TargetMode="External"/><Relationship Id="rId735" Type="http://schemas.openxmlformats.org/officeDocument/2006/relationships/hyperlink" Target="https://www.adblps-graines-cactus.com/galerie/Lobivia/Lobivia_torrefluminensis_Pulquina_2550m_LM_769,02_SS_9059'19_Aa1_ref-12690.jpg" TargetMode="External"/><Relationship Id="rId942" Type="http://schemas.openxmlformats.org/officeDocument/2006/relationships/hyperlink" Target="https://www.adblps-graines-cactus.com/galerie/Mammillaria/Mammillaria_bocensis_DH_179'98_Aa1_ref-2271.jpg" TargetMode="External"/><Relationship Id="rId1158" Type="http://schemas.openxmlformats.org/officeDocument/2006/relationships/hyperlink" Target="https://www.adblps-graines-cactus.com/galerie/Pediocactus/Pediocactus_peeblesianus_Navajo_County_SB_571_RH'22_Aa1_ref-13929.jpg" TargetMode="External"/><Relationship Id="rId1365" Type="http://schemas.openxmlformats.org/officeDocument/2006/relationships/hyperlink" Target="https://www.adblps-graines-cactus.com/galerie/Rebutia/Rebutia_tarijensis_San_Lorenzo_2200m_RH_227_DSW_04-136'RH'11_Aa1_ref-6600.jpg" TargetMode="External"/><Relationship Id="rId1572" Type="http://schemas.openxmlformats.org/officeDocument/2006/relationships/hyperlink" Target="https://www.adblps-graines-cactus.com/galerie/Rebutia/Rebutia_senilis_schieliana_SW_5838'97_Aa1_ref-1624.jpg" TargetMode="External"/><Relationship Id="rId2209" Type="http://schemas.openxmlformats.org/officeDocument/2006/relationships/hyperlink" Target="https://www.adblps-graines-cactus.com/galerie/Copiapoa/Copiapoa_humilis_longispina_40_km_S,_Copiapo_822m_RCPC_94,01_AL_NS17,59'20_Aa1_ref-13231.jpg" TargetMode="External"/><Relationship Id="rId2416" Type="http://schemas.openxmlformats.org/officeDocument/2006/relationships/hyperlink" Target="https://www.adblps-graines-cactus.com/galerie/Gymnocalycium/Gymnocalycium_michoga_Chaco_DH_105'98_Aa1_ref-2680.jpg" TargetMode="External"/><Relationship Id="rId2623" Type="http://schemas.openxmlformats.org/officeDocument/2006/relationships/hyperlink" Target="https://www.adblps-graines-cactus.com/galerie/Parodia/Parodia_mairanana_atra_U_449'91_Ex2_ref-1328.jpg" TargetMode="External"/><Relationship Id="rId1018" Type="http://schemas.openxmlformats.org/officeDocument/2006/relationships/hyperlink" Target="https://www.adblps-graines-cactus.com/galerie/Notocactus/Notocactus_uebelmannianus'arachnites_BR_153_km_550_fleurs_jaunes_WG_224_(OR)_WG'99_Aa3_ref-2391.jpg" TargetMode="External"/><Relationship Id="rId1225" Type="http://schemas.openxmlformats.org/officeDocument/2006/relationships/hyperlink" Target="https://www.adblps-graines-cactus.com/galerie/Rebutia/Rebutia_fiebrigii_Ascientos_2100-2200m_L_323_U_4792'97_Aa5_ref-1355.jpg" TargetMode="External"/><Relationship Id="rId1432" Type="http://schemas.openxmlformats.org/officeDocument/2006/relationships/hyperlink" Target="https://www.adblps-graines-cactus.com/galerie/Rebutia/Rebutia_nigricans_carmeniana_S_Caspala_3000-3500m_MN_151_SS_832'97_Aa1_ref-1512.jpg" TargetMode="External"/><Relationship Id="rId2830" Type="http://schemas.openxmlformats.org/officeDocument/2006/relationships/hyperlink" Target="https://www.adblps-graines-cactus.com/galerie/Thelocactus/Thelocactus_saussieri_Aramberri_1200m_fleurs_jaunes_L_1009_DH_475'97_Aa4_ref-2910.jpg" TargetMode="External"/><Relationship Id="rId71" Type="http://schemas.openxmlformats.org/officeDocument/2006/relationships/hyperlink" Target="https://www.adblps-graines-cactus.com/galerie/Ariocarpus/Ariocarpus_kotschoubeyanus_albiflorus_NR'94_Cl3_ref-36.jpg" TargetMode="External"/><Relationship Id="rId802" Type="http://schemas.openxmlformats.org/officeDocument/2006/relationships/hyperlink" Target="https://www.adblps-graines-cactus.com/galerie/Mammillaria/Mammillaria_tepexicensis_ML_186_WH'97_Fu1_ref-716.jpg" TargetMode="External"/><Relationship Id="rId178" Type="http://schemas.openxmlformats.org/officeDocument/2006/relationships/hyperlink" Target="https://www.adblps-graines-cactus.com/galerie/Copiapoa/Copiapoa_angustiflora_Guanillos_valley_CS_23,2_93_AL'CS'09_Aa6_ref-8925.jpg" TargetMode="External"/><Relationship Id="rId3257" Type="http://schemas.openxmlformats.org/officeDocument/2006/relationships/hyperlink" Target="https://www.adblps-graines-cactus.com/galerie/Pelargonium/Pelargonium_campestre_JFS'14_Aa7_ref-9400.jpg" TargetMode="External"/><Relationship Id="rId385" Type="http://schemas.openxmlformats.org/officeDocument/2006/relationships/hyperlink" Target="https://www.adblps-graines-cactus.com/galerie/Eriosyce/Eriosyce_caligophila_Pz_5946'15_Aa4_ref-13205.jpg" TargetMode="External"/><Relationship Id="rId592" Type="http://schemas.openxmlformats.org/officeDocument/2006/relationships/hyperlink" Target="https://www.adblps-graines-cactus.com/galerie/Gymnocalycium/Gymnocalycium_damsii_FR_1179_MG_461,62'99_Em1_ref-456.jpg" TargetMode="External"/><Relationship Id="rId2066" Type="http://schemas.openxmlformats.org/officeDocument/2006/relationships/hyperlink" Target="https://www.adblps-graines-cactus.com/galerie/Lobivia/Lobivia_chrysantha_Ingr,_Maury_MN_111_SS_398'98_Aa2_ref-2145.jpg" TargetMode="External"/><Relationship Id="rId2273" Type="http://schemas.openxmlformats.org/officeDocument/2006/relationships/hyperlink" Target="https://www.adblps-graines-cactus.com/galerie/Eriosyce/Eriosyce_laui_Ab5_ref-2933.jpg" TargetMode="External"/><Relationship Id="rId2480" Type="http://schemas.openxmlformats.org/officeDocument/2006/relationships/hyperlink" Target="https://www.adblps-graines-cactus.com/galerie/Mammillaria/Mammillaria_giesekei_GK_9028'99_Fu2_ref-2226.jpg" TargetMode="External"/><Relationship Id="rId3117" Type="http://schemas.openxmlformats.org/officeDocument/2006/relationships/hyperlink" Target="https://www.adblps-graines-cactus.com/galerie/Rebutia/Rebutia_buiningiana_Iruya_2700m_RFPA_22,02_AL_NS12,11'13_Aa2_ref-8411.jpg" TargetMode="External"/><Relationship Id="rId245" Type="http://schemas.openxmlformats.org/officeDocument/2006/relationships/hyperlink" Target="https://www.adblps-graines-cactus.com/galerie/Discocactus/Discocactus_hartmannii_(D,_magnimammus_ssp._bonitoensis)_GLG'15_Aa6_ref-10537.jpg" TargetMode="External"/><Relationship Id="rId452" Type="http://schemas.openxmlformats.org/officeDocument/2006/relationships/hyperlink" Target="https://www.adblps-graines-cactus.com/galerie/Eriosyce/Eriosyce_villosa_polyraphis_MG_1037'95_Ak2_ref-1081.jpg" TargetMode="External"/><Relationship Id="rId1082" Type="http://schemas.openxmlformats.org/officeDocument/2006/relationships/hyperlink" Target="https://www.adblps-graines-cactus.com/galerie/Opuntia/Opuntia_sulphurea_N,_Cafayate_1692m_RFPA_1063,02_TG'25_Aa1_ref-14397.jpg" TargetMode="External"/><Relationship Id="rId2133" Type="http://schemas.openxmlformats.org/officeDocument/2006/relationships/hyperlink" Target="https://www.adblps-graines-cactus.com/galerie/Mammillaria/Mammillaria_tezontle_WAF_1983_MLa'05_Aa7_ref-3525.jpg" TargetMode="External"/><Relationship Id="rId2340" Type="http://schemas.openxmlformats.org/officeDocument/2006/relationships/hyperlink" Target="https://www.adblps-graines-cactus.com/galerie/Escobaria/Escobaria_missouriensis_navajoensis_Navajo_Co_RP_33_MG_412,1'94_Aa4_ref-293.jpg" TargetMode="External"/><Relationship Id="rId105" Type="http://schemas.openxmlformats.org/officeDocument/2006/relationships/hyperlink" Target="https://www.adblps-graines-cactus.com/galerie/Astrophytum/Astrophytum_asterias_'Syowa_Red'_x_01_RM'JP'15_Aa3_ref-11070.jpg" TargetMode="External"/><Relationship Id="rId312" Type="http://schemas.openxmlformats.org/officeDocument/2006/relationships/hyperlink" Target="https://www.adblps-graines-cactus.com/galerie/Echinofossulocactus/Echinofossulocactus_obvallatus_(arrigens)_RM'SDZ'15_Aa1_ref-12154.jpg" TargetMode="External"/><Relationship Id="rId2200" Type="http://schemas.openxmlformats.org/officeDocument/2006/relationships/hyperlink" Target="https://www.adblps-graines-cactus.com/galerie/Cleistocactus/Cleistocactus_baumannii_Pampa_blanca-Gal_Gueemes_744m_RFPA_2,01_AL'15_Aa3_ref-9452.jpg" TargetMode="External"/><Relationship Id="rId1899" Type="http://schemas.openxmlformats.org/officeDocument/2006/relationships/hyperlink" Target="https://www.adblps-graines-cactus.com/galerie/Rebutia/Rebutia_pygmaea_elegantula_La_Quiaca_WR_502_LeB_83088'07_Aa1_ref-4161.jpg" TargetMode="External"/><Relationship Id="rId1759" Type="http://schemas.openxmlformats.org/officeDocument/2006/relationships/hyperlink" Target="https://www.adblps-graines-cactus.com/galerie/Gymnocalycium/Gymnocalycium_odoratum_Aa1_ref-11015.jpg" TargetMode="External"/><Relationship Id="rId1966" Type="http://schemas.openxmlformats.org/officeDocument/2006/relationships/hyperlink" Target="https://www.adblps-graines-cactus.com/galerie/Sulcorebutia/Sulcorebutia_sp,_nova_Acasio_3300m_RH_2522_RH'09_Aa1_ref-7708.jpg" TargetMode="External"/><Relationship Id="rId3181" Type="http://schemas.openxmlformats.org/officeDocument/2006/relationships/hyperlink" Target="https://www.adblps-graines-cactus.com/galerie/Turbinicarpus/Turbinicarpus_subterraneus_zaragosae_SB_1437_MG_453,52'99_Ft3_ref-1818.jpg" TargetMode="External"/><Relationship Id="rId1619" Type="http://schemas.openxmlformats.org/officeDocument/2006/relationships/hyperlink" Target="https://www.adblps-graines-cactus.com/galerie/Ariocarpus/Ariocarpus_kotschoubeyanus_macdowellii_fa,_minimus_W_Estacion_Marte_KMR_04-75_LBt'CB'05'06_Aa1_ref-10088.jpg" TargetMode="External"/><Relationship Id="rId1826" Type="http://schemas.openxmlformats.org/officeDocument/2006/relationships/hyperlink" Target="https://www.adblps-graines-cactus.com/galerie/Mammillaria/Mammillaria_ruestii_DH_278'98_Aa2_ref-2233.jpg" TargetMode="External"/><Relationship Id="rId3041" Type="http://schemas.openxmlformats.org/officeDocument/2006/relationships/hyperlink" Target="https://www.adblps-graines-cactus.com/galerie/Monvillea/Monvillea_phatnosperma_arenasii_(ex,_Monvillea_kroenleinii)_Monaco'20_Aa3_ref-12246.jpg" TargetMode="External"/><Relationship Id="rId779" Type="http://schemas.openxmlformats.org/officeDocument/2006/relationships/hyperlink" Target="https://www.adblps-graines-cactus.com/galerie/Mammillaria/Mammillaria_dioica_El_Ciento_SB_1262_MG_621,45'97_Aa4_ref-674.jpg" TargetMode="External"/><Relationship Id="rId986" Type="http://schemas.openxmlformats.org/officeDocument/2006/relationships/hyperlink" Target="https://www.adblps-graines-cactus.com/galerie/Notocactus/Notocactus_concinnus_amiguetti_SW_2210'98_Eb1_ref-1155.jpg" TargetMode="External"/><Relationship Id="rId2667" Type="http://schemas.openxmlformats.org/officeDocument/2006/relationships/hyperlink" Target="https://www.adblps-graines-cactus.com/galerie/Rebutia/Rebutia_steinmannii_Potosi-S,_Chicas_3850m_RH_314'18_LeB_93158'07_Aa2_ref-4136.jpg" TargetMode="External"/><Relationship Id="rId639" Type="http://schemas.openxmlformats.org/officeDocument/2006/relationships/hyperlink" Target="https://www.adblps-graines-cactus.com/galerie/Lobivia/Lobivia_formosa_Abra_Blanca_4080m_RFPA_55,01_AL_NS09,77'11_Aa2_ref-11532.jpg" TargetMode="External"/><Relationship Id="rId1269" Type="http://schemas.openxmlformats.org/officeDocument/2006/relationships/hyperlink" Target="https://www.adblps-graines-cactus.com/galerie/Rebutia/Rebutia_heliosa_teresae_Junacas_2350m_RH_259_(cl1)_RH'16_Aa2_ref-9496.jpg" TargetMode="External"/><Relationship Id="rId1476" Type="http://schemas.openxmlformats.org/officeDocument/2006/relationships/hyperlink" Target="https://www.adblps-graines-cactus.com/galerie/Rebutia/Rebutia_pygmaea_haagei_Vizcachani_4150m_RH_1374_JF'08_Aa1_ref-4715.jpg" TargetMode="External"/><Relationship Id="rId2874" Type="http://schemas.openxmlformats.org/officeDocument/2006/relationships/hyperlink" Target="https://www.adblps-graines-cactus.com/galerie/Turbinicarpus/Turbinicarpus_valdezianus_albiflorus_Cruz_de_Elorza_TCG_2003_RMi'15_Aa6_ref-8854.jpg" TargetMode="External"/><Relationship Id="rId846" Type="http://schemas.openxmlformats.org/officeDocument/2006/relationships/hyperlink" Target="https://www.adblps-graines-cactus.com/galerie/Mammillaria/Mammillaria_rekoi_aureispina_DH_251'96_Aa1_ref-767.jpg" TargetMode="External"/><Relationship Id="rId1129" Type="http://schemas.openxmlformats.org/officeDocument/2006/relationships/hyperlink" Target="https://www.adblps-graines-cactus.com/galerie/Parodia/Parodia_setifera_betaniana_HZ'90_Aa2_ref-1273.jpg" TargetMode="External"/><Relationship Id="rId1683" Type="http://schemas.openxmlformats.org/officeDocument/2006/relationships/hyperlink" Target="https://www.adblps-graines-cactus.com/galerie/Echinocereus/Echinocereus_sciurus_U_4295'91_Es5_ref-164.jpg" TargetMode="External"/><Relationship Id="rId1890" Type="http://schemas.openxmlformats.org/officeDocument/2006/relationships/hyperlink" Target="https://www.adblps-graines-cactus.com/galerie/Rebutia/Rebutia_robustispina_Junacas_2100m_(ex_aureispina)_KK_843_VC'97_Aa2_ref-1434.jpg" TargetMode="External"/><Relationship Id="rId2527" Type="http://schemas.openxmlformats.org/officeDocument/2006/relationships/hyperlink" Target="https://www.adblps-graines-cactus.com/galerie/Mammillaria/Mammillaria_laui_dasyacantha_MG_725,7'96_Dx2_ref-887.jpg" TargetMode="External"/><Relationship Id="rId2734" Type="http://schemas.openxmlformats.org/officeDocument/2006/relationships/hyperlink" Target="https://www.adblps-graines-cactus.com/galerie/Sulcorebutia/Sulcorebutia_glomeriseta_U'98_Ea1_ref-1677.jpg" TargetMode="External"/><Relationship Id="rId2941" Type="http://schemas.openxmlformats.org/officeDocument/2006/relationships/hyperlink" Target="https://www.adblps-graines-cactus.com/galerie/Weingartia/Weingartia_pulquinensis_mairanensis_Mairana_1400m_aiguillons_robustes_L_958_DH_128'96_Eg1_ref-2611.jpg" TargetMode="External"/><Relationship Id="rId706" Type="http://schemas.openxmlformats.org/officeDocument/2006/relationships/hyperlink" Target="https://www.adblps-graines-cactus.com/galerie/Lobivia/Lobivia_maximiliana_sicuaniensis_Sicuani_3550m_WR_426_SS_480'98_Aa4_ref-592.jpg" TargetMode="External"/><Relationship Id="rId913" Type="http://schemas.openxmlformats.org/officeDocument/2006/relationships/hyperlink" Target="https://www.adblps-graines-cactus.com/galerie/Mammillaria/Mammillaria_arroyensis_Dr_Arroyo_1900m_Rep_1054_GK_4117'94_Dy2_ref-974.jpg" TargetMode="External"/><Relationship Id="rId1336" Type="http://schemas.openxmlformats.org/officeDocument/2006/relationships/hyperlink" Target="https://www.adblps-graines-cactus.com/galerie/Rebutia/Rebutia_sp,_nova_Yesera_2700m_RH_2037c_RH'09_Aa1_ref-7133.jpg" TargetMode="External"/><Relationship Id="rId1543" Type="http://schemas.openxmlformats.org/officeDocument/2006/relationships/hyperlink" Target="https://www.adblps-graines-cactus.com/galerie/Rebutia/Rebutia_calliantha_beryllioides_Tiraxi_1900m_RH_1392_RH'04_Aa6_ref-2904.jpg" TargetMode="External"/><Relationship Id="rId1750" Type="http://schemas.openxmlformats.org/officeDocument/2006/relationships/hyperlink" Target="https://www.adblps-graines-cactus.com/galerie/Frailea/Frailea_larae_Rio_Avaroa_221m_VoS_11-933_VoS'16_Aa1_ref-11098.jpg" TargetMode="External"/><Relationship Id="rId2801" Type="http://schemas.openxmlformats.org/officeDocument/2006/relationships/hyperlink" Target="https://www.adblps-graines-cactus.com/galerie/Sulcorebutia/Sulcorebutia_verticillacantha_crispata_fa,_muelleri_Pucara_2620m_RH_2379_(cl13)_RH'14'15_Aa1_ref-11575.jpg" TargetMode="External"/><Relationship Id="rId42" Type="http://schemas.openxmlformats.org/officeDocument/2006/relationships/hyperlink" Target="https://www.adblps-graines-cactus.com/galerie/Aporocactus/Aporocactus_flagelliformis_PCO'10_Aa8_ref-7072.jpg" TargetMode="External"/><Relationship Id="rId1403" Type="http://schemas.openxmlformats.org/officeDocument/2006/relationships/hyperlink" Target="https://www.adblps-graines-cactus.com/galerie/Rebutia/Rebutia_einsteinii_La_Cuevas_3900-3950m_MN_106_SS_888'98_Aa2_ref-2481.jpg" TargetMode="External"/><Relationship Id="rId1610" Type="http://schemas.openxmlformats.org/officeDocument/2006/relationships/hyperlink" Target="https://www.adblps-graines-cactus.com/galerie/Sulcorebutia/Sulcorebutia_sp,_Khara_Loma_2850m_RH_2541_RH'07_Aa2_ref-6573.jpg" TargetMode="External"/><Relationship Id="rId289" Type="http://schemas.openxmlformats.org/officeDocument/2006/relationships/hyperlink" Target="https://www.adblps-graines-cactus.com/galerie/Echinocereus/Echinocereus_reichenbachii_baileyi_Mela_Creek_DJF_1306,2_RM'VCh'15_Aa1_ref-12236.jpg" TargetMode="External"/><Relationship Id="rId496" Type="http://schemas.openxmlformats.org/officeDocument/2006/relationships/hyperlink" Target="https://www.adblps-graines-cactus.com/galerie/Frailea/Frailea_pygmaea_bagensis_Bage_HU_76_LBk'07_Aa1_ref-4703.jpg" TargetMode="External"/><Relationship Id="rId2177" Type="http://schemas.openxmlformats.org/officeDocument/2006/relationships/hyperlink" Target="https://www.adblps-graines-cactus.com/galerie/Astrophytum/Astrophytum_myriostigma_quadricostatum_U_607'93_pro_parte1_Eg3_ref-55.jpg" TargetMode="External"/><Relationship Id="rId2384" Type="http://schemas.openxmlformats.org/officeDocument/2006/relationships/hyperlink" Target="https://www.adblps-graines-cactus.com/galerie/Gymnocalycium/Gymnocalycium_nataliae_E,_Villa_Praga_930m_RFPA_451,01_AL_NS16,80'23_Aa2_ref-13183.jpg" TargetMode="External"/><Relationship Id="rId2591" Type="http://schemas.openxmlformats.org/officeDocument/2006/relationships/hyperlink" Target="https://www.adblps-graines-cactus.com/galerie/Matucana/Matucana_madisoniorum_pujupatii_DH_884'98_Aa1_ref-7508.jpg" TargetMode="External"/><Relationship Id="rId3228" Type="http://schemas.openxmlformats.org/officeDocument/2006/relationships/hyperlink" Target="https://www.adblps-graines-cactus.com/galerie/Drosanthemum/Drosanthemum_sp,_Steinkopf_880m_RH_3334d_RH'16_Aa3_ref-9463.jpg" TargetMode="External"/><Relationship Id="rId149" Type="http://schemas.openxmlformats.org/officeDocument/2006/relationships/hyperlink" Target="https://www.adblps-graines-cactus.com/galerie/Aztekium/Aztekium_valdezii_GCG_ELK'16_Aa1_ref-9797.jpg" TargetMode="External"/><Relationship Id="rId356" Type="http://schemas.openxmlformats.org/officeDocument/2006/relationships/hyperlink" Target="https://www.adblps-graines-cactus.com/galerie/Echinopsis/Echinopsis_tapecuana_tropica_Entre_Rios_L_400_U_2780'97_Aa2_ref-214.jpg" TargetMode="External"/><Relationship Id="rId563" Type="http://schemas.openxmlformats.org/officeDocument/2006/relationships/hyperlink" Target="https://www.adblps-graines-cactus.com/galerie/Gymnocalycium/Gymnocalycium_fleischerianum_HU_304_PZ_1060'04_Aa2_ref-6585.jpg" TargetMode="External"/><Relationship Id="rId770" Type="http://schemas.openxmlformats.org/officeDocument/2006/relationships/hyperlink" Target="https://www.adblps-graines-cactus.com/galerie/Mammillaria/Mammillaria_estebanensis_DH_535'02_Aa5_ref-7062.jpg" TargetMode="External"/><Relationship Id="rId1193" Type="http://schemas.openxmlformats.org/officeDocument/2006/relationships/hyperlink" Target="https://www.adblps-graines-cactus.com/galerie/Pterocactus/Pterocactus_sp,_nova_aff._gonjianii_55km_W_Fiambala_RFPA_621,03_(OR)_AL'20_Aa1_ref-11537.jpg" TargetMode="External"/><Relationship Id="rId2037" Type="http://schemas.openxmlformats.org/officeDocument/2006/relationships/hyperlink" Target="https://www.adblps-graines-cactus.com/galerie/Gymnocalycium/Gymnocalycium_chiquitanum_DH_842'98_Aa2_ref-2919.jpg" TargetMode="External"/><Relationship Id="rId2244" Type="http://schemas.openxmlformats.org/officeDocument/2006/relationships/hyperlink" Target="https://www.adblps-graines-cactus.com/galerie/Echinocereus/Echinocereus_fendleri_kuenzleri_fa,_hempeli_Buenaventura_SB_187_MG_208,62'96_Aa7_ref-1977.jpg" TargetMode="External"/><Relationship Id="rId2451" Type="http://schemas.openxmlformats.org/officeDocument/2006/relationships/hyperlink" Target="https://www.adblps-graines-cactus.com/galerie/Lobivia/Lobivia_haematantha_elongata_Cachi_MN_15_SS_367'97_Aa3_ref-2154.jpg" TargetMode="External"/><Relationship Id="rId216" Type="http://schemas.openxmlformats.org/officeDocument/2006/relationships/hyperlink" Target="https://www.adblps-graines-cactus.com/galerie/Copiapoa/Copiapoa_montana_San_Ramon_570m_RCPB_187,02_AL_NS20,18'21_Aa1_ref-13175.jpg" TargetMode="External"/><Relationship Id="rId423" Type="http://schemas.openxmlformats.org/officeDocument/2006/relationships/hyperlink" Target="https://www.adblps-graines-cactus.com/galerie/Eriosyce/Eriosyce_occulta_FR_267_U_5162'98_Aa7_ref-2308.jpg" TargetMode="External"/><Relationship Id="rId1053" Type="http://schemas.openxmlformats.org/officeDocument/2006/relationships/hyperlink" Target="https://www.adblps-graines-cactus.com/galerie/Notocactus/Notocactus_rutilans_gutierrezii_Uruguaiana_Kreich_FS_790_NG'15_Aa1_ref-12685.jpg" TargetMode="External"/><Relationship Id="rId1260" Type="http://schemas.openxmlformats.org/officeDocument/2006/relationships/hyperlink" Target="https://www.adblps-graines-cactus.com/galerie/Rebutia/Rebutia_heliosa_cajasensis_Alto_Cajas_2600m_RH_243_(cl11)_RH'16_Aa2_ref-10493.jpg" TargetMode="External"/><Relationship Id="rId2104" Type="http://schemas.openxmlformats.org/officeDocument/2006/relationships/hyperlink" Target="https://www.adblps-graines-cactus.com/galerie/Mammillaria/Mammillaria_reppenhagenii_DH_1054'94_Ec2_ref-820.jpg" TargetMode="External"/><Relationship Id="rId630" Type="http://schemas.openxmlformats.org/officeDocument/2006/relationships/hyperlink" Target="https://www.adblps-graines-cactus.com/galerie/Lobivia/Lobivia_silvestrii_Ab2_ref-613.jpg" TargetMode="External"/><Relationship Id="rId2311" Type="http://schemas.openxmlformats.org/officeDocument/2006/relationships/hyperlink" Target="https://www.adblps-graines-cactus.com/galerie/Eriosyce/Eriosyce_pygmaea_U_2260'91_Fn3_ref-1061.jpg" TargetMode="External"/><Relationship Id="rId1120" Type="http://schemas.openxmlformats.org/officeDocument/2006/relationships/hyperlink" Target="https://www.adblps-graines-cactus.com/galerie/Parodia/Parodia_pluricentralis_La_Punilla_P_169_Pz_4465'08_Aa1_ref-7106.jpg" TargetMode="External"/><Relationship Id="rId1937" Type="http://schemas.openxmlformats.org/officeDocument/2006/relationships/hyperlink" Target="https://www.adblps-graines-cactus.com/galerie/Sulcorebutia/Sulcorebutia_candiae_MG_1249,22'93_Ed1_ref-1656.jpg" TargetMode="External"/><Relationship Id="rId3085" Type="http://schemas.openxmlformats.org/officeDocument/2006/relationships/hyperlink" Target="https://www.adblps-graines-cactus.com/galerie/Parodia/Parodia_catamarcensis_AI_399'88_Ej1_ref-1274.jpg" TargetMode="External"/><Relationship Id="rId3152" Type="http://schemas.openxmlformats.org/officeDocument/2006/relationships/hyperlink" Target="https://www.adblps-graines-cactus.com/galerie/Sulcorebutia/Sulcorebutia_frankiana_variabilis_Quiquijana_2900m_Pz'10_Aa1_ref-9487.jpg" TargetMode="External"/><Relationship Id="rId280" Type="http://schemas.openxmlformats.org/officeDocument/2006/relationships/hyperlink" Target="https://www.adblps-graines-cactus.com/galerie/Echinocereus/Echinocereus_bristolii_pseudopectinatus_Moctezuma_L_607_RM'GK_333'13_Aa2_ref-11568.jpg" TargetMode="External"/><Relationship Id="rId3012" Type="http://schemas.openxmlformats.org/officeDocument/2006/relationships/hyperlink" Target="https://www.adblps-graines-cactus.com/galerie/Lithops/Lithops_aucampiae_koelemanii_C_256_SCA_LI_7'20_Aa1_ref-13927.jpg" TargetMode="External"/><Relationship Id="rId140" Type="http://schemas.openxmlformats.org/officeDocument/2006/relationships/hyperlink" Target="https://www.adblps-graines-cactus.com/galerie/Austrocactus/Austrocactus_subandinus_E,_Malarguee_RFPA_831,01_TG'24_Aa1_ref-13539.jpg" TargetMode="External"/><Relationship Id="rId6" Type="http://schemas.openxmlformats.org/officeDocument/2006/relationships/hyperlink" Target="https://www.adblps-graines-cactus.com/galerie/Acanthocalycium/Acanthocalycium_sp,_N,_Cordoba_(fleurs_blanches)_P_91_GK_4576'92_Aa3_ref-5.jpg" TargetMode="External"/><Relationship Id="rId2778" Type="http://schemas.openxmlformats.org/officeDocument/2006/relationships/hyperlink" Target="https://www.adblps-graines-cactus.com/galerie/Sulcorebutia/Sulcorebutia_sp,_nova_Chullpa_Chaca_3200m_RH_2442_RH'09_Aa1_ref-11094.jpg" TargetMode="External"/><Relationship Id="rId2985" Type="http://schemas.openxmlformats.org/officeDocument/2006/relationships/hyperlink" Target="https://www.adblps-graines-cactus.com/galerie/Cheiridopsis/Cheiridopsis_robusta_Springbok_1050m_RH_1861c_RH'14_Aa3_ref-7922.jpg" TargetMode="External"/><Relationship Id="rId957" Type="http://schemas.openxmlformats.org/officeDocument/2006/relationships/hyperlink" Target="https://www.adblps-graines-cactus.com/galerie/Matucana/Matucana_aureiflora_x_M,_intertexta_Chugur_PBSM_27_OK'00_Aa2_ref-6502.jpg" TargetMode="External"/><Relationship Id="rId1587" Type="http://schemas.openxmlformats.org/officeDocument/2006/relationships/hyperlink" Target="https://www.adblps-graines-cactus.com/galerie/Sulcorebutia/Sulcorebutia_cylindrica_HS_65_LBt_4616'10_Aa2_ref-9504.jpg" TargetMode="External"/><Relationship Id="rId1794" Type="http://schemas.openxmlformats.org/officeDocument/2006/relationships/hyperlink" Target="https://www.adblps-graines-cactus.com/galerie/Lobivia/Lobivia_famatinensis_Carrizal_2800m_RH_2223a_RH'11_Aa6_ref-8254.jpg" TargetMode="External"/><Relationship Id="rId2638" Type="http://schemas.openxmlformats.org/officeDocument/2006/relationships/hyperlink" Target="https://www.adblps-graines-cactus.com/galerie/Rebutia/Rebutia_pulchella_prolifera_Sucre_WR_597_U_4790'97_Aa3_ref-1424.jpg" TargetMode="External"/><Relationship Id="rId2845" Type="http://schemas.openxmlformats.org/officeDocument/2006/relationships/hyperlink" Target="https://www.adblps-graines-cactus.com/galerie/Turbinicarpus/Turbinicarpus_saueri_ysabelae_Tula_1200m_HO_776_GK_573'95_Aa2_ref-1825.jpg" TargetMode="External"/><Relationship Id="rId86" Type="http://schemas.openxmlformats.org/officeDocument/2006/relationships/hyperlink" Target="https://www.adblps-graines-cactus.com/galerie/Arrojadoa/Arrojadoa_albiflora_SCA_ARR_1'19_Aa1_ref-12651.jpg" TargetMode="External"/><Relationship Id="rId817" Type="http://schemas.openxmlformats.org/officeDocument/2006/relationships/hyperlink" Target="https://www.adblps-graines-cactus.com/galerie/Mammillaria/Mammillaria_senilis_albiflora_GK_1098'93_Fv5_ref-732.jpg" TargetMode="External"/><Relationship Id="rId1447" Type="http://schemas.openxmlformats.org/officeDocument/2006/relationships/hyperlink" Target="https://www.adblps-graines-cactus.com/galerie/Rebutia/Rebutia_pygmaea_San_Antonio_3950m_RH_500'1_LeB_93159'07_Aa2_ref-4076.jpg" TargetMode="External"/><Relationship Id="rId1654" Type="http://schemas.openxmlformats.org/officeDocument/2006/relationships/hyperlink" Target="https://www.adblps-graines-cactus.com/galerie/Copiapoa/Copiapoa_krainziana_Quebrada_San_Ramon_grosses_plantes_OLV_64_ChL'14_pro_parte2_Aa1_ref-13207.jpg" TargetMode="External"/><Relationship Id="rId1861" Type="http://schemas.openxmlformats.org/officeDocument/2006/relationships/hyperlink" Target="https://www.adblps-graines-cactus.com/galerie/Notocactus/Notocactus_concinnus_agnetae_NG'00_Aa1_ref-3528.jpg" TargetMode="External"/><Relationship Id="rId2705" Type="http://schemas.openxmlformats.org/officeDocument/2006/relationships/hyperlink" Target="https://www.adblps-graines-cactus.com/galerie/Sulcorebutia/Sulcorebutia_breviflora_caineana_Cardenas_RH'07_Aa2_ref-7127.jpg" TargetMode="External"/><Relationship Id="rId2912" Type="http://schemas.openxmlformats.org/officeDocument/2006/relationships/hyperlink" Target="https://www.adblps-graines-cactus.com/galerie/Turbinicarpus/Turbinicarpus_schmiedickeanus_klinkerianus_fa,_schwarzii_DH_478'91_Aa6_ref-1795.jpg" TargetMode="External"/><Relationship Id="rId1307" Type="http://schemas.openxmlformats.org/officeDocument/2006/relationships/hyperlink" Target="https://www.adblps-graines-cactus.com/galerie/Rebutia/Rebutia_nivea_MG_1199,9'98_Eg1_ref-1413.jpg" TargetMode="External"/><Relationship Id="rId1514" Type="http://schemas.openxmlformats.org/officeDocument/2006/relationships/hyperlink" Target="https://www.adblps-graines-cactus.com/galerie/Rebutia/Rebutia_steinmannii_HJW_124f'2_LeB_01116'07_Aa1_ref-4139.jpg" TargetMode="External"/><Relationship Id="rId1721" Type="http://schemas.openxmlformats.org/officeDocument/2006/relationships/hyperlink" Target="https://www.adblps-graines-cactus.com/galerie/Eriosyce/Eriosyce_senilis_gerocephala_DH_982'00_Ab2_ref-3517.jpg" TargetMode="External"/><Relationship Id="rId13" Type="http://schemas.openxmlformats.org/officeDocument/2006/relationships/hyperlink" Target="https://www.adblps-graines-cactus.com/galerie/Acanthocalycium/Acanthocalycium_erythranthum_aiguillons_jaunes_HZ'90_pro_parte_2_Aa3_ref-10501.jpg" TargetMode="External"/><Relationship Id="rId2288" Type="http://schemas.openxmlformats.org/officeDocument/2006/relationships/hyperlink" Target="https://www.adblps-graines-cactus.com/galerie/Eriosyce/Eriosyce_aerocarpa_fulva_DH_938'98_Aa2_ref-2322.jpg" TargetMode="External"/><Relationship Id="rId2495" Type="http://schemas.openxmlformats.org/officeDocument/2006/relationships/hyperlink" Target="https://www.adblps-graines-cactus.com/galerie/Mammillaria/Mammillaria_thomsonii_n,n._Coneto_WBR'12_Aa3_ref-9390.jpg" TargetMode="External"/><Relationship Id="rId467" Type="http://schemas.openxmlformats.org/officeDocument/2006/relationships/hyperlink" Target="https://www.adblps-graines-cactus.com/galerie/Escobaria/Escobaria_zilziana_chariacantha_GK_472'96_Aa3_ref-267.jpg" TargetMode="External"/><Relationship Id="rId1097" Type="http://schemas.openxmlformats.org/officeDocument/2006/relationships/hyperlink" Target="https://www.adblps-graines-cactus.com/galerie/Parodia/Parodia_cardenasii_FR_914_GK_1474'96_Ep1_ref-1257.jpg" TargetMode="External"/><Relationship Id="rId2148" Type="http://schemas.openxmlformats.org/officeDocument/2006/relationships/hyperlink" Target="https://www.adblps-graines-cactus.com/galerie/Mammillaria/Mammillaria_sp,_Puente_Marquez_GK_8936'97_Aa1_ref-2743.jpg" TargetMode="External"/><Relationship Id="rId674" Type="http://schemas.openxmlformats.org/officeDocument/2006/relationships/hyperlink" Target="https://www.adblps-graines-cactus.com/galerie/Lobivia/Lobivia_haematantha_zapallarensis_S,_Zappallar_WR_16_SS_449'98_Aa8_ref-566.jpg" TargetMode="External"/><Relationship Id="rId881" Type="http://schemas.openxmlformats.org/officeDocument/2006/relationships/hyperlink" Target="https://www.adblps-graines-cactus.com/galerie/Mammillaria/Mammillaria_noureddineana_MBF_157_MG_811,2'96_Fu1_ref-818.jpg" TargetMode="External"/><Relationship Id="rId2355" Type="http://schemas.openxmlformats.org/officeDocument/2006/relationships/hyperlink" Target="https://www.adblps-graines-cactus.com/galerie/Frailea/Frailea_sp,_SCHL_50_U_4366'95_Aa4_ref-362.jpg" TargetMode="External"/><Relationship Id="rId2562" Type="http://schemas.openxmlformats.org/officeDocument/2006/relationships/hyperlink" Target="https://www.adblps-graines-cactus.com/galerie/Mammillaria/Mammillaria_trichacantha_N,_SLP_SB_21_MG_805'94_Aa2_ref-958.jpg" TargetMode="External"/><Relationship Id="rId327" Type="http://schemas.openxmlformats.org/officeDocument/2006/relationships/hyperlink" Target="https://www.adblps-graines-cactus.com/galerie/Echinopsis/Echinopsis_ancistrophora_Campo_Quijano_tube_floral_court_MN_201_SS_122'97_Aa1_ref-204.jpg" TargetMode="External"/><Relationship Id="rId534" Type="http://schemas.openxmlformats.org/officeDocument/2006/relationships/hyperlink" Target="https://www.adblps-graines-cactus.com/galerie/Gymnocalycium/Gymnocalycium_campestre_9km_N_Inti_Huasi_(ex,_G._erinaceum)_RFPA_207,01_RM'AL'13_Aa1_ref-10460.jpg" TargetMode="External"/><Relationship Id="rId741" Type="http://schemas.openxmlformats.org/officeDocument/2006/relationships/hyperlink" Target="https://www.adblps-graines-cactus.com/galerie/Loxanthocereus/Loxanthocereus_sextonianus_E_Camana_710-1020m_PH_769,02_AL'PH'08_Aa6_ref-7123.jpg" TargetMode="External"/><Relationship Id="rId1164" Type="http://schemas.openxmlformats.org/officeDocument/2006/relationships/hyperlink" Target="https://www.adblps-graines-cactus.com/galerie/Pediocactus/Pediocactus_simpsonii_minor_Mt_Princeton_RP_41_MG_1154,34'98_Aa8_ref-2439.jpg" TargetMode="External"/><Relationship Id="rId1371" Type="http://schemas.openxmlformats.org/officeDocument/2006/relationships/hyperlink" Target="https://www.adblps-graines-cactus.com/galerie/Rebutia/Rebutia_walteri_H_1960a_RH'02_Aa5_ref-2477.jpg" TargetMode="External"/><Relationship Id="rId2008" Type="http://schemas.openxmlformats.org/officeDocument/2006/relationships/hyperlink" Target="https://www.adblps-graines-cactus.com/galerie/Frailea/Frailea_pygmaea_bagensis_FS_472_LBk'07_Aa1_ref-5495.jpg" TargetMode="External"/><Relationship Id="rId2215" Type="http://schemas.openxmlformats.org/officeDocument/2006/relationships/hyperlink" Target="https://www.adblps-graines-cactus.com/galerie/Copiapoa/Copiapoa_maritima_Paposo_50-100m_KK_1709_MG_85,717'97_Aa2_ref-1941.jpg" TargetMode="External"/><Relationship Id="rId2422" Type="http://schemas.openxmlformats.org/officeDocument/2006/relationships/hyperlink" Target="https://www.adblps-graines-cactus.com/galerie/Gymnocalycium/Gymnocalycium_vatteri_MG_494,2'98_Aa1_ref-480.jpg" TargetMode="External"/><Relationship Id="rId601" Type="http://schemas.openxmlformats.org/officeDocument/2006/relationships/hyperlink" Target="https://www.adblps-graines-cactus.com/galerie/Gymnocalycium/Gymnocalycium_matoense_NW_Caracol_293m_Localite_type,_presque_eteint_VoS_06-288_VoS'18_Aa2_ref-12242.jpg" TargetMode="External"/><Relationship Id="rId1024" Type="http://schemas.openxmlformats.org/officeDocument/2006/relationships/hyperlink" Target="https://www.adblps-graines-cactus.com/galerie/Notocactus/Notocactus_erinaceus_Cerro_San_Antonio_Piriapolis_139m_CS_708,4_359_(OR)_CS_05'14_Aa2_ref-10450.jpg" TargetMode="External"/><Relationship Id="rId1231" Type="http://schemas.openxmlformats.org/officeDocument/2006/relationships/hyperlink" Target="https://www.adblps-graines-cactus.com/galerie/Rebutia/Rebutia_fiebrigii_escrupula_KK_1921_U_4627'95_Bs1_ref-1359.jpg" TargetMode="External"/><Relationship Id="rId3196" Type="http://schemas.openxmlformats.org/officeDocument/2006/relationships/hyperlink" Target="https://www.adblps-graines-cactus.com/galerie/Haageocereus/Haageocereus_X_Pygmaeocereus_H,_decumbens_OST_94941_x_P._bylesianus_AL_04228'07_Ab2_ref-5949.jpg" TargetMode="External"/><Relationship Id="rId3056" Type="http://schemas.openxmlformats.org/officeDocument/2006/relationships/hyperlink" Target="https://www.adblps-graines-cactus.com/galerie/Notocactus/Notocactus_linkii_buenekeri_place_de_l'eglise_de_Garibaldi_617m_Gf_941_NG'12_Aa1_ref-11033.jpg" TargetMode="External"/><Relationship Id="rId3263" Type="http://schemas.openxmlformats.org/officeDocument/2006/relationships/hyperlink" Target="https://www.adblps-graines-cactus.com/galerie/Sempervivum/Sempervivum_minus_Ovitagi_Gecidi_2050m_RH_2618_RH'16_Aa4_ref-10444.jpg" TargetMode="External"/><Relationship Id="rId184" Type="http://schemas.openxmlformats.org/officeDocument/2006/relationships/hyperlink" Target="https://www.adblps-graines-cactus.com/galerie/Copiapoa/Copiapoa_barquitensis_FR_654_MG_83'97_Em1_ref-78.jpg" TargetMode="External"/><Relationship Id="rId391" Type="http://schemas.openxmlformats.org/officeDocument/2006/relationships/hyperlink" Target="https://www.adblps-graines-cactus.com/galerie/Eriosyce/Eriosyce_crispa_atroviridis_v,_huascensis_DH_1001'93_En1_ref-1047.jpg" TargetMode="External"/><Relationship Id="rId1908" Type="http://schemas.openxmlformats.org/officeDocument/2006/relationships/hyperlink" Target="https://www.adblps-graines-cactus.com/galerie/Rebutia/Rebutia_pygmaea_pallida_La_Cueva_3500m_WR_645_SS_1000'98_Aa7_ref-1553.jpg" TargetMode="External"/><Relationship Id="rId2072" Type="http://schemas.openxmlformats.org/officeDocument/2006/relationships/hyperlink" Target="https://www.adblps-graines-cactus.com/galerie/Lobivia/Lobivia_haematantha_antennifera_Potrero_2850m_HJK_17_DSW'HJK'16'19_Aa1_ref-10437.jpg" TargetMode="External"/><Relationship Id="rId3123" Type="http://schemas.openxmlformats.org/officeDocument/2006/relationships/hyperlink" Target="https://www.adblps-graines-cactus.com/galerie/Rebutia/Rebutia_robustispina_Tarija_Sama_2800m_(ex_spinosissima)_KK_861_MG_1215'94_Aa1_ref-1437.jpg" TargetMode="External"/><Relationship Id="rId251" Type="http://schemas.openxmlformats.org/officeDocument/2006/relationships/hyperlink" Target="https://www.adblps-graines-cactus.com/galerie/Echinocactus/Echinocactus_horizonthalonius_Jarilla_Mts_SB_543_MG_174'97_Aa2_ref-5766.jpg" TargetMode="External"/><Relationship Id="rId2889" Type="http://schemas.openxmlformats.org/officeDocument/2006/relationships/hyperlink" Target="https://www.adblps-graines-cactus.com/galerie/Turbinicarpus/Turbinicarpus_beguinii_hintoniorum_RM'MZ'13_Aa1_ref-11508.jpg" TargetMode="External"/><Relationship Id="rId111" Type="http://schemas.openxmlformats.org/officeDocument/2006/relationships/hyperlink" Target="https://www.adblps-graines-cactus.com/galerie/Astrophytum/Astrophytum_capricorne_minor_fa,_aiguillons_noirs,_tres_floconeux_DH_998'98_Aa7_ref-2749.jpg" TargetMode="External"/><Relationship Id="rId1698" Type="http://schemas.openxmlformats.org/officeDocument/2006/relationships/hyperlink" Target="https://www.adblps-graines-cactus.com/galerie/Epithelantha/Epithelantha_micromeris_L_737_U_4962'98_Fu1_ref-221.jpg" TargetMode="External"/><Relationship Id="rId2749" Type="http://schemas.openxmlformats.org/officeDocument/2006/relationships/hyperlink" Target="https://www.adblps-graines-cactus.com/galerie/Sulcorebutia/Sulcorebutia_menesesii_Rio_Santa_Rosa_FR_775_GK_1743'89_Aa1_ref-1688.jpg" TargetMode="External"/><Relationship Id="rId2956" Type="http://schemas.openxmlformats.org/officeDocument/2006/relationships/hyperlink" Target="https://www.adblps-graines-cactus.com/galerie/Weingartia/Weingartia_neumanniana_aurantia_Iturbe_MN_172_SS_3044'07_Aa5_ref-11076.jpg" TargetMode="External"/><Relationship Id="rId928" Type="http://schemas.openxmlformats.org/officeDocument/2006/relationships/hyperlink" Target="https://www.adblps-graines-cactus.com/galerie/Mammillaria/Mammillaria_peninsularis_SB_1604_MG_828,6'94_Ex2_ref-985.jpg" TargetMode="External"/><Relationship Id="rId1558" Type="http://schemas.openxmlformats.org/officeDocument/2006/relationships/hyperlink" Target="https://www.adblps-graines-cactus.com/galerie/Rebutia/Rebutia_minuscula_ex_Krainz_SS_937'98_Ag1_ref-1603.jpg" TargetMode="External"/><Relationship Id="rId1765" Type="http://schemas.openxmlformats.org/officeDocument/2006/relationships/hyperlink" Target="https://www.adblps-graines-cactus.com/galerie/Gymnocalycium/Gymnocalycium_fleischerianum_Ojopoi_P_411_Pz_4329'04_Aa1_ref-8379.jpg" TargetMode="External"/><Relationship Id="rId2609" Type="http://schemas.openxmlformats.org/officeDocument/2006/relationships/hyperlink" Target="https://www.adblps-graines-cactus.com/galerie/Notocactus/Notocactus_scopa_denardinii_IN'09_Aa3_ref-5204.jpg" TargetMode="External"/><Relationship Id="rId57" Type="http://schemas.openxmlformats.org/officeDocument/2006/relationships/hyperlink" Target="https://www.adblps-graines-cactus.com/galerie/Ariocarpus/Ariocarpus_fissuratus_Intermedius_(ex_A,_lloydii)_DH_1000'95_Aa4_ref-2947.jpg" TargetMode="External"/><Relationship Id="rId1418" Type="http://schemas.openxmlformats.org/officeDocument/2006/relationships/hyperlink" Target="https://www.adblps-graines-cactus.com/galerie/Rebutia/Rebutia_lanosiflora_Tupiza-Impora_FR_1116_RH'02_Aa3_ref-4711.jpg" TargetMode="External"/><Relationship Id="rId1972" Type="http://schemas.openxmlformats.org/officeDocument/2006/relationships/hyperlink" Target="https://www.adblps-graines-cactus.com/galerie/Sulcorebutia/Sulcorebutia_tarabucoensis_patriciae_N,_Zudanez_2550m_RH_1939a_RH'04_Aa5_ref-4172.jpg" TargetMode="External"/><Relationship Id="rId2816" Type="http://schemas.openxmlformats.org/officeDocument/2006/relationships/hyperlink" Target="https://www.adblps-graines-cactus.com/galerie/Thelocactus/Thelocactus_bicolor_pottsii_SB_77_MG_1261'96_Er1_ref-1743.jpg" TargetMode="External"/><Relationship Id="rId1625" Type="http://schemas.openxmlformats.org/officeDocument/2006/relationships/hyperlink" Target="https://www.adblps-graines-cactus.com/galerie/Astrophytum/Astrophytum_asterias_Gonzales_L_1016_LBt_1191'15_Aa1_ref-12260.jpg" TargetMode="External"/><Relationship Id="rId1832" Type="http://schemas.openxmlformats.org/officeDocument/2006/relationships/hyperlink" Target="https://www.adblps-graines-cactus.com/galerie/Mammillaria/Mammillaria_erythrosperma_Santa_Catarina_SB_825_Pz_3647'15_Aa1_ref-10393.jpg" TargetMode="External"/><Relationship Id="rId2399" Type="http://schemas.openxmlformats.org/officeDocument/2006/relationships/hyperlink" Target="https://www.adblps-graines-cactus.com/galerie/Gymnocalycium/Gymnocalycium_uruguayense_GK_4049'97_Aa1_ref-2108.jpg" TargetMode="External"/><Relationship Id="rId578" Type="http://schemas.openxmlformats.org/officeDocument/2006/relationships/hyperlink" Target="https://www.adblps-graines-cactus.com/galerie/Gymnocalycium/Gymnocalycium_multiflorum_parisiense_MG_476,42'98_Ab2_ref-2114.jpg" TargetMode="External"/><Relationship Id="rId785" Type="http://schemas.openxmlformats.org/officeDocument/2006/relationships/hyperlink" Target="https://www.adblps-graines-cactus.com/galerie/Mammillaria/Mammillaria_sheldonii_Ortiz_DC_752_MG_897'10_Aa2_ref-8280.jpg" TargetMode="External"/><Relationship Id="rId992" Type="http://schemas.openxmlformats.org/officeDocument/2006/relationships/hyperlink" Target="https://www.adblps-graines-cactus.com/galerie/Notocactus/Notocactus_erubescens_schlosseri_RF'89_Aa1_ref-1227.jpg" TargetMode="External"/><Relationship Id="rId2259" Type="http://schemas.openxmlformats.org/officeDocument/2006/relationships/hyperlink" Target="https://www.adblps-graines-cactus.com/galerie/Echinopsis/Echinopsis_ancistrophora_Leon_1700m_DSW_15_DSW'10_Aa6_ref-7673.jpg" TargetMode="External"/><Relationship Id="rId2466" Type="http://schemas.openxmlformats.org/officeDocument/2006/relationships/hyperlink" Target="https://www.adblps-graines-cactus.com/galerie/Mammillaria/Mammillaria_microcarpa_auricarpa_aiguillons_blancs_DH_635'91_pro_parte2_Es3_ref-3352.jpg" TargetMode="External"/><Relationship Id="rId2673" Type="http://schemas.openxmlformats.org/officeDocument/2006/relationships/hyperlink" Target="https://www.adblps-graines-cactus.com/galerie/Rebutia/Rebutia_calliantha_beryllioides_N_Jujuy_1450m_Jo_124_SS_Du1_ref-2498.jpg" TargetMode="External"/><Relationship Id="rId2880" Type="http://schemas.openxmlformats.org/officeDocument/2006/relationships/hyperlink" Target="https://www.adblps-graines-cactus.com/galerie/Turbinicarpus/Turbinicarpus_pseudomacrochele_krainzianus_La_Presa_fleurs_blanches_LBt_6536'15_Aa1_ref-11048.jpg" TargetMode="External"/><Relationship Id="rId438" Type="http://schemas.openxmlformats.org/officeDocument/2006/relationships/hyperlink" Target="https://www.adblps-graines-cactus.com/galerie/Eriosyce/Eriosyce_recondita_Antofagasta_FR_204_U_3239'03_Ab1_ref-5772.jpg" TargetMode="External"/><Relationship Id="rId645" Type="http://schemas.openxmlformats.org/officeDocument/2006/relationships/hyperlink" Target="https://www.adblps-graines-cactus.com/galerie/Lobivia/Lobivia_callichroma_Cochabamba_WR_461_U_2801'98_Aa7_ref-2144.jpg" TargetMode="External"/><Relationship Id="rId852" Type="http://schemas.openxmlformats.org/officeDocument/2006/relationships/hyperlink" Target="https://www.adblps-graines-cactus.com/galerie/Mammillaria/Mammillaria_spinosissima_AK'90_Aa3_ref-772.jpg" TargetMode="External"/><Relationship Id="rId1068" Type="http://schemas.openxmlformats.org/officeDocument/2006/relationships/hyperlink" Target="https://www.adblps-graines-cactus.com/galerie/Opuntia/Opuntia_macrorhiza_N,_Cuba_2150m_RH_97_RH'12_Aa6_ref-9935.jpg" TargetMode="External"/><Relationship Id="rId1275" Type="http://schemas.openxmlformats.org/officeDocument/2006/relationships/hyperlink" Target="https://www.adblps-graines-cactus.com/galerie/Rebutia/Rebutia_horstii_(ex,_R._brachyantha_FR_57a)_GK_1112'96_Aa1_ref-2462.jpg" TargetMode="External"/><Relationship Id="rId1482" Type="http://schemas.openxmlformats.org/officeDocument/2006/relationships/hyperlink" Target="https://www.adblps-graines-cactus.com/galerie/Rebutia/Rebutia_pygmaea_haagei_nova_Cerro_Negro_RH_2283b_RH'14_Aa2_ref-10392.jpg" TargetMode="External"/><Relationship Id="rId2119" Type="http://schemas.openxmlformats.org/officeDocument/2006/relationships/hyperlink" Target="https://www.adblps-graines-cactus.com/galerie/Mammillaria/Mammillaria_prolifera_Sabinas_SB_713_MG_858'00_Ec4_ref-907.jpg" TargetMode="External"/><Relationship Id="rId2326" Type="http://schemas.openxmlformats.org/officeDocument/2006/relationships/hyperlink" Target="https://www.adblps-graines-cactus.com/galerie/Eriosyce/Eriosyce_villosa_Carrizal_Bajo_AdB_2,28_(OR)_GPS'94_Df3_ref-1084.jpg" TargetMode="External"/><Relationship Id="rId2533" Type="http://schemas.openxmlformats.org/officeDocument/2006/relationships/hyperlink" Target="https://www.adblps-graines-cactus.com/galerie/Mammillaria/Mammillaria_albicoma_Dr_Arroyo_SB_271_MG_553'93_Aa4_ref-898.jpg" TargetMode="External"/><Relationship Id="rId2740" Type="http://schemas.openxmlformats.org/officeDocument/2006/relationships/hyperlink" Target="https://www.adblps-graines-cactus.com/galerie/Sulcorebutia/Sulcorebutia_krugerae_hoffmannii_Cochabamba_n2km_HS_107_GK_3924'11_Aa2_ref-8881.jpg" TargetMode="External"/><Relationship Id="rId505" Type="http://schemas.openxmlformats.org/officeDocument/2006/relationships/hyperlink" Target="https://www.adblps-graines-cactus.com/galerie/Frailea/Frailea_piltzii_Cerro_Leon_3_CS_681,2_336_(OR)_CS'13_Aa3_ref-7680.jpg" TargetMode="External"/><Relationship Id="rId712" Type="http://schemas.openxmlformats.org/officeDocument/2006/relationships/hyperlink" Target="https://www.adblps-graines-cactus.com/galerie/Lobivia/Lobivia_pugionacantha_cornuta_Yunchara_3900m_WR_500_SS_1410'07_Aa3_ref-6496.jpg" TargetMode="External"/><Relationship Id="rId1135" Type="http://schemas.openxmlformats.org/officeDocument/2006/relationships/hyperlink" Target="https://www.adblps-graines-cactus.com/galerie/Parodia/Parodia_tuberculosi-costata_Casa_de_Piedra_FK_83_CWE'97_Aa2_ref-1299.jpg" TargetMode="External"/><Relationship Id="rId1342" Type="http://schemas.openxmlformats.org/officeDocument/2006/relationships/hyperlink" Target="https://www.adblps-graines-cactus.com/galerie/Rebutia/Rebutia_spegazziniana_minutissima_Iscayachi_WK_339_WK'97_Aa2_ref-2665.jpg" TargetMode="External"/><Relationship Id="rId1202" Type="http://schemas.openxmlformats.org/officeDocument/2006/relationships/hyperlink" Target="https://www.adblps-graines-cactus.com/galerie/Pygmaeocereus/Pygmaeocereus_bylesianus_E,_Camana_710-1200m_PH_769,05_PH'08_Ab1_ref-7698.jpg" TargetMode="External"/><Relationship Id="rId2600" Type="http://schemas.openxmlformats.org/officeDocument/2006/relationships/hyperlink" Target="https://www.adblps-graines-cactus.com/galerie/Notocactus/Notocactus_haselbergii_WG_86_WG'98_Fu2_ref-1116.jpg" TargetMode="External"/><Relationship Id="rId3167" Type="http://schemas.openxmlformats.org/officeDocument/2006/relationships/hyperlink" Target="https://www.adblps-graines-cactus.com/galerie/Tephrocactus/Tephrocactus_weberi_Cuesta_Miranda_2145m_HUN_460_(OR)_RM'MK'14_Aa4_ref-9453.jpg" TargetMode="External"/><Relationship Id="rId295" Type="http://schemas.openxmlformats.org/officeDocument/2006/relationships/hyperlink" Target="https://www.adblps-graines-cactus.com/galerie/Echinocereus/Echinocereus_polyacanthus_densus_L_1082_DH_373'97_Ei1_ref-170.jpg" TargetMode="External"/><Relationship Id="rId2183" Type="http://schemas.openxmlformats.org/officeDocument/2006/relationships/hyperlink" Target="https://www.adblps-graines-cactus.com/galerie/Blossfeldia/Blossfeldia_formosa_GK_9021'05_Aa1_ref-5836.jpg" TargetMode="External"/><Relationship Id="rId2390" Type="http://schemas.openxmlformats.org/officeDocument/2006/relationships/hyperlink" Target="https://www.adblps-graines-cactus.com/galerie/Gymnocalycium/Gymnocalycium_schroederianum_paucicostatum_Curuzu_Cuatia_LB_960_LBt_2849'10_Aa5_ref-8272.jpg" TargetMode="External"/><Relationship Id="rId3027" Type="http://schemas.openxmlformats.org/officeDocument/2006/relationships/hyperlink" Target="https://www.adblps-graines-cactus.com/galerie/Pelargonium/Pelargonium_mollicomum_OA'11_Aa7_ref-6467.jpg" TargetMode="External"/><Relationship Id="rId3234" Type="http://schemas.openxmlformats.org/officeDocument/2006/relationships/hyperlink" Target="https://www.adblps-graines-cactus.com/galerie/Grahamia/Grahamia_coahuilense_JAA'13_Aa4_ref-7190.jpg" TargetMode="External"/><Relationship Id="rId155" Type="http://schemas.openxmlformats.org/officeDocument/2006/relationships/hyperlink" Target="https://www.adblps-graines-cactus.com/galerie/Blossfeldia/Blossfeldia_mizqueana_n,_n._Mizque_2200m_KK_1657_Pz_4720'06_Aa1_ref-5199.jpg" TargetMode="External"/><Relationship Id="rId362" Type="http://schemas.openxmlformats.org/officeDocument/2006/relationships/hyperlink" Target="https://www.adblps-graines-cactus.com/galerie/Epithelantha/Epithelantha_polycephala_GK_449'96_Cc3_ref-233.jpg" TargetMode="External"/><Relationship Id="rId2043" Type="http://schemas.openxmlformats.org/officeDocument/2006/relationships/hyperlink" Target="https://www.adblps-graines-cactus.com/galerie/Gymnocalycium/Gymnocalycium_mihanovichii_JPC'97_Aa1_ref-460.jpg" TargetMode="External"/><Relationship Id="rId2250" Type="http://schemas.openxmlformats.org/officeDocument/2006/relationships/hyperlink" Target="https://www.adblps-graines-cactus.com/galerie/Echinocereus/Echinocereus_scopulorum_Ensenada_Chica_0-100m_L_601_MC'01_Aa1_ref-5885.jpg" TargetMode="External"/><Relationship Id="rId222" Type="http://schemas.openxmlformats.org/officeDocument/2006/relationships/hyperlink" Target="https://www.adblps-graines-cactus.com/galerie/Copiapoa/Copiapoa_vallenarensis_DH_1002'90_Ab8_ref-101.jpg" TargetMode="External"/><Relationship Id="rId2110" Type="http://schemas.openxmlformats.org/officeDocument/2006/relationships/hyperlink" Target="https://www.adblps-graines-cactus.com/galerie/Mammillaria/Mammillaria_perezdelarosae_El_Sauz_GK_9607'07_Aa1_ref-11788.jpg" TargetMode="External"/><Relationship Id="rId1669" Type="http://schemas.openxmlformats.org/officeDocument/2006/relationships/hyperlink" Target="https://www.adblps-graines-cactus.com/galerie/Coryphantha/Coryphantha_clavata_(ex,_potosiana)_MG_118,4'07_Aa1_ref-10819.jpg" TargetMode="External"/><Relationship Id="rId1876" Type="http://schemas.openxmlformats.org/officeDocument/2006/relationships/hyperlink" Target="https://www.adblps-graines-cactus.com/galerie/Parodia/Parodia_larapuntensis_Cerro_Lara_Punta_1300-2800m_HJ_1130_Pz_7531'17_Aa2_ref-11527.jpg" TargetMode="External"/><Relationship Id="rId2927" Type="http://schemas.openxmlformats.org/officeDocument/2006/relationships/hyperlink" Target="https://www.adblps-graines-cactus.com/galerie/Turbinicarpus/Turbinicarpus_schmiedickeanus_rioverdensis_fa,_paoli_(ex_T,_longispinus)_PAN_169_PP'99_Aa5_ref-1774.jpg" TargetMode="External"/><Relationship Id="rId3091" Type="http://schemas.openxmlformats.org/officeDocument/2006/relationships/hyperlink" Target="https://www.adblps-graines-cactus.com/galerie/Parodia/Parodia_stuemeri_Chorrillos_AT'10_Aa2_ref-9951.jpg" TargetMode="External"/><Relationship Id="rId1529" Type="http://schemas.openxmlformats.org/officeDocument/2006/relationships/hyperlink" Target="https://www.adblps-graines-cactus.com/galerie/Rebutia/Rebutia_steinmannii_cincinata_Cucho_Ingenio_WR_300_GK_3583'97_Aa4_ref-1577.jpg" TargetMode="External"/><Relationship Id="rId1736" Type="http://schemas.openxmlformats.org/officeDocument/2006/relationships/hyperlink" Target="https://www.adblps-graines-cactus.com/galerie/Escobaria/Escobaria_missouriensis_asperispina_GK_1195'90_Fu4_ref-287.jpg" TargetMode="External"/><Relationship Id="rId1943" Type="http://schemas.openxmlformats.org/officeDocument/2006/relationships/hyperlink" Target="https://www.adblps-graines-cactus.com/galerie/Sulcorebutia/Sulcorebutia_frankiana_intermedia_Romoral-Poroma_2858m_VS_458_Pz_5785'09_Aa2_ref-7606.jpg" TargetMode="External"/><Relationship Id="rId28" Type="http://schemas.openxmlformats.org/officeDocument/2006/relationships/hyperlink" Target="https://www.adblps-graines-cactus.com/galerie/Acanthocalycium/Acanthocalycium_variiflorum_DH_100'92_Aa2_ref-17.jpg" TargetMode="External"/><Relationship Id="rId1803" Type="http://schemas.openxmlformats.org/officeDocument/2006/relationships/hyperlink" Target="https://www.adblps-graines-cactus.com/galerie/Lobivia/Lobivia_haematantha_fescheri_WR_230_SS_439'98_Bf2_ref-557.jpg" TargetMode="External"/><Relationship Id="rId689" Type="http://schemas.openxmlformats.org/officeDocument/2006/relationships/hyperlink" Target="https://www.adblps-graines-cactus.com/galerie/Lobivia/Lobivia_jajoana_elegans_NW_Tilcara_MN_161_SS_457'98_Aa4_ref-572.jpg" TargetMode="External"/><Relationship Id="rId896" Type="http://schemas.openxmlformats.org/officeDocument/2006/relationships/hyperlink" Target="https://www.adblps-graines-cactus.com/galerie/Mammillaria/Mammillaria_hirsuta_GK_935'93_Ei1_ref-921.jpg" TargetMode="External"/><Relationship Id="rId2577" Type="http://schemas.openxmlformats.org/officeDocument/2006/relationships/hyperlink" Target="https://www.adblps-graines-cactus.com/galerie/Mammillaria/Mammillaria_vallensis_Abra_Valles_fleurs_roses_Rep_1117_GK_4799'96_pro_parte2_Aa5_ref-1000.jpg" TargetMode="External"/><Relationship Id="rId2784" Type="http://schemas.openxmlformats.org/officeDocument/2006/relationships/hyperlink" Target="https://www.adblps-graines-cactus.com/galerie/Sulcorebutia/Sulcorebutia_tarabucoensis_hertusii_fa,_gerosenilis_Murillo_KK_2005_CS'01_Ft1_ref-2541.jpg" TargetMode="External"/><Relationship Id="rId549" Type="http://schemas.openxmlformats.org/officeDocument/2006/relationships/hyperlink" Target="https://www.adblps-graines-cactus.com/galerie/Gymnocalycium/Gymnocalycium_odoratum_U_2537'92_Dz5_ref-431.jpg" TargetMode="External"/><Relationship Id="rId756" Type="http://schemas.openxmlformats.org/officeDocument/2006/relationships/hyperlink" Target="https://www.adblps-graines-cactus.com/galerie/Maihueniopsis/Maihueniopsis_minuta_Fiambala_RH_2232a_(cl3)_FMi'RH'14_Aa3_ref-9436.jpg" TargetMode="External"/><Relationship Id="rId1179" Type="http://schemas.openxmlformats.org/officeDocument/2006/relationships/hyperlink" Target="https://www.adblps-graines-cactus.com/galerie/Pterocactus/Pterocactus_australis_Rio_La_Leona_200m_RH_3762_(cl2)_RH'12'14_Aa1_ref-8830.jpg" TargetMode="External"/><Relationship Id="rId1386" Type="http://schemas.openxmlformats.org/officeDocument/2006/relationships/hyperlink" Target="https://www.adblps-graines-cactus.com/galerie/Rebutia/Rebutia_atrovirens_pseudoritteri_Abra_Sama_3700m_RH_204_SS_764'97_Aa6_ref-1477.jpg" TargetMode="External"/><Relationship Id="rId1593" Type="http://schemas.openxmlformats.org/officeDocument/2006/relationships/hyperlink" Target="https://www.adblps-graines-cactus.com/galerie/Sulcorebutia/Sulcorebutia_gemmae_Cerro_Pucarillo_VZ_203a_SS_2706'03_Aa2_ref-4170.jpg" TargetMode="External"/><Relationship Id="rId2437" Type="http://schemas.openxmlformats.org/officeDocument/2006/relationships/hyperlink" Target="https://www.adblps-graines-cactus.com/galerie/Lobivia/Lobivia_famatinensis_sanjuanensis_WR_557_SS_343'97_Bd3_ref-528.jpg" TargetMode="External"/><Relationship Id="rId2991" Type="http://schemas.openxmlformats.org/officeDocument/2006/relationships/hyperlink" Target="https://www.adblps-graines-cactus.com/galerie/Conophytum/Conophytum_maughanii_Steinkopf_900m_RH_3332c_RH'14_Aa4_ref-7925.jpg" TargetMode="External"/><Relationship Id="rId409" Type="http://schemas.openxmlformats.org/officeDocument/2006/relationships/hyperlink" Target="https://www.adblps-graines-cactus.com/galerie/Eriosyce/Eriosyce_kunzei_GK_2822'90_Ec2_ref-1066.jpg" TargetMode="External"/><Relationship Id="rId963" Type="http://schemas.openxmlformats.org/officeDocument/2006/relationships/hyperlink" Target="https://www.adblps-graines-cactus.com/galerie/Matucana/Matucana_haynii_Matucana_2200m_KK_1548_MG_970,08'98_Aa1_ref-2276.jpg" TargetMode="External"/><Relationship Id="rId1039" Type="http://schemas.openxmlformats.org/officeDocument/2006/relationships/hyperlink" Target="https://www.adblps-graines-cactus.com/galerie/Notocactus/Notocactus_turbinatus_schaeferianus_Cantera_UP'02_Dx2_ref-2344.jpg" TargetMode="External"/><Relationship Id="rId1246" Type="http://schemas.openxmlformats.org/officeDocument/2006/relationships/hyperlink" Target="https://www.adblps-graines-cactus.com/galerie/Rebutia/Rebutia_flavistyla_Alto_Cajas_BLMT_769,07_SS_7611'19_Aa3_ref-12172.jpg" TargetMode="External"/><Relationship Id="rId2644" Type="http://schemas.openxmlformats.org/officeDocument/2006/relationships/hyperlink" Target="https://www.adblps-graines-cactus.com/galerie/Rebutia/Rebutia_supthutiana_Inca_Huasi_3000m_RH_911_(cl7)_RH'08_Aa2_ref-4660.jpg" TargetMode="External"/><Relationship Id="rId2851" Type="http://schemas.openxmlformats.org/officeDocument/2006/relationships/hyperlink" Target="https://www.adblps-graines-cactus.com/galerie/Turbinicarpus/Turbinicarpus_viereckii_neglectus_Sierra_Salamanca_L_1159_GK_3404'90_Ff1_ref-1821.jpg" TargetMode="External"/><Relationship Id="rId92" Type="http://schemas.openxmlformats.org/officeDocument/2006/relationships/hyperlink" Target="https://www.adblps-graines-cactus.com/galerie/Astrophytum/Astrophytum_asterias_Gonzales_GK_85'95_Ar1_ref-42.jpg" TargetMode="External"/><Relationship Id="rId616" Type="http://schemas.openxmlformats.org/officeDocument/2006/relationships/hyperlink" Target="https://www.adblps-graines-cactus.com/galerie/Gymnocalycium/Gymnocalycium_pseudoragonesei_DH_862'98_Ek3_ref-468.jpg" TargetMode="External"/><Relationship Id="rId823" Type="http://schemas.openxmlformats.org/officeDocument/2006/relationships/hyperlink" Target="https://www.adblps-graines-cactus.com/galerie/Mammillaria/Mammillaria_camptotricha_w,_Higuerillas_2011m_WH_88_HM'WH'18_Aa2_ref-10519.jpg" TargetMode="External"/><Relationship Id="rId1453" Type="http://schemas.openxmlformats.org/officeDocument/2006/relationships/hyperlink" Target="https://www.adblps-graines-cactus.com/galerie/Rebutia/Rebutia_pygmaea_nova_Iturbe_3700-3800m_MN_171a_JH'08_Aa1_ref-4713.jpg" TargetMode="External"/><Relationship Id="rId1660" Type="http://schemas.openxmlformats.org/officeDocument/2006/relationships/hyperlink" Target="https://www.adblps-graines-cactus.com/galerie/Corryocactus/Corryocactus_squarrosus_Tarma_OST_84273_MG_370,554'99_Ab2_ref-2020.jpg" TargetMode="External"/><Relationship Id="rId2504" Type="http://schemas.openxmlformats.org/officeDocument/2006/relationships/hyperlink" Target="https://www.adblps-graines-cactus.com/galerie/Mammillaria/Mammillaria_glassii_El_Manzano-Jame_1500m_ML_457_WHx'16_Aa1_ref-11258.jpg" TargetMode="External"/><Relationship Id="rId2711" Type="http://schemas.openxmlformats.org/officeDocument/2006/relationships/hyperlink" Target="https://www.adblps-graines-cactus.com/galerie/Sulcorebutia/Sulcorebutia_candiae_muschii_DH_1088'97_Fd3_ref-1661.jpg" TargetMode="External"/><Relationship Id="rId1106" Type="http://schemas.openxmlformats.org/officeDocument/2006/relationships/hyperlink" Target="https://www.adblps-graines-cactus.com/galerie/Parodia/Parodia_catamarcensis_fleurs_oranges_HZ'90_Aa1_ref-9932.jpg" TargetMode="External"/><Relationship Id="rId1313" Type="http://schemas.openxmlformats.org/officeDocument/2006/relationships/hyperlink" Target="https://www.adblps-graines-cactus.com/galerie/Rebutia/Rebutia_pulvispina_WK_842_U_5412'99_Aa1_ref-1428.jpg" TargetMode="External"/><Relationship Id="rId1520" Type="http://schemas.openxmlformats.org/officeDocument/2006/relationships/hyperlink" Target="https://www.adblps-graines-cactus.com/galerie/Rebutia/Rebutia_steinmannii_Guancame_64km_S,_Oruro_WK_823_WK'00_Aa1_ref-1569.jpg" TargetMode="External"/><Relationship Id="rId199" Type="http://schemas.openxmlformats.org/officeDocument/2006/relationships/hyperlink" Target="https://www.adblps-graines-cactus.com/galerie/Copiapoa/Copiapoa_fiedleriana_cupreata_KK_1382_MG_84,27'98_Aa7_ref-3609.jpg" TargetMode="External"/><Relationship Id="rId2087" Type="http://schemas.openxmlformats.org/officeDocument/2006/relationships/hyperlink" Target="https://www.adblps-graines-cactus.com/galerie/Mammillaria/Mammillaria_oliviae_DH_565'99_Eu2_ref-688.jpg" TargetMode="External"/><Relationship Id="rId2294" Type="http://schemas.openxmlformats.org/officeDocument/2006/relationships/hyperlink" Target="https://www.adblps-graines-cactus.com/galerie/Eriosyce/Eriosyce_aspillagae_FK_197_AL'07_Aa1_ref-5202.jpg" TargetMode="External"/><Relationship Id="rId3138" Type="http://schemas.openxmlformats.org/officeDocument/2006/relationships/hyperlink" Target="https://www.adblps-graines-cactus.com/galerie/Rebutia/Rebutia_padcayensis_camachoensis_n,prov._Canas_2450m_RH_1051_(cl13)_RH'07_Aa2_ref-4663.jpg" TargetMode="External"/><Relationship Id="rId266" Type="http://schemas.openxmlformats.org/officeDocument/2006/relationships/hyperlink" Target="https://www.adblps-graines-cactus.com/galerie/Echinocereus/Echinocereus_viridiflorus_montanus_DH_493'90_Aa7_ref-1973.jpg" TargetMode="External"/><Relationship Id="rId473" Type="http://schemas.openxmlformats.org/officeDocument/2006/relationships/hyperlink" Target="https://www.adblps-graines-cactus.com/galerie/Escobaria/Escobaria_dasyacantha_duncanii_Brewster_Co_SB_1169_MG_380,3'97_Aa5_ref-274.jpg" TargetMode="External"/><Relationship Id="rId680" Type="http://schemas.openxmlformats.org/officeDocument/2006/relationships/hyperlink" Target="https://www.adblps-graines-cactus.com/galerie/Lobivia/Lobivia_jajoana_GK_812'89_Eg1_ref-570.jpg" TargetMode="External"/><Relationship Id="rId2154" Type="http://schemas.openxmlformats.org/officeDocument/2006/relationships/hyperlink" Target="https://www.adblps-graines-cactus.com/galerie/Sulcorebutia/Sulcorebutia_tarabucoensis_W,_Cord._Madinga_2700m_RH_1566_(cl4)_RH'14_Aa1_ref-9886.jpg" TargetMode="External"/><Relationship Id="rId2361" Type="http://schemas.openxmlformats.org/officeDocument/2006/relationships/hyperlink" Target="https://www.adblps-graines-cactus.com/galerie/Frailea/Frailea_sp,_Suspiroi_Gf_881_NG'09_Ab1_ref-6547.jpg" TargetMode="External"/><Relationship Id="rId3205" Type="http://schemas.openxmlformats.org/officeDocument/2006/relationships/hyperlink" Target="https://www.adblps-graines-cactus.com/galerie/Aloe/Aloe_parallelifolia_Madagascar_(rare)_JAA'14_Aa2_ref-7749.jpg" TargetMode="External"/><Relationship Id="rId126" Type="http://schemas.openxmlformats.org/officeDocument/2006/relationships/hyperlink" Target="https://www.adblps-graines-cactus.com/galerie/Austrocactus/Austrocactus_bertinii_(patagonicus_fa,_duseni)_GK_8959'01_Aa2_ref-3503.jpg" TargetMode="External"/><Relationship Id="rId333" Type="http://schemas.openxmlformats.org/officeDocument/2006/relationships/hyperlink" Target="https://www.adblps-graines-cactus.com/galerie/Echinopsis/Echinopsis_calochlora_glaetzleana_Cerro_Mutum_228m_MM_(OR)_GC'MM'12_Aa7_ref-8364.jpg" TargetMode="External"/><Relationship Id="rId540" Type="http://schemas.openxmlformats.org/officeDocument/2006/relationships/hyperlink" Target="https://www.adblps-graines-cactus.com/galerie/Gymnocalycium/Gymnocalycium_fischeri_Monte_de_Oro_CS_426,4_193_CS'14_Aa7_ref-8865.jpg" TargetMode="External"/><Relationship Id="rId1170" Type="http://schemas.openxmlformats.org/officeDocument/2006/relationships/hyperlink" Target="https://www.adblps-graines-cactus.com/galerie/Pfeiffera/Pfeiffera_ianthothele_multigona_El_Oro,_RBC_418_DKG_PF140'18_Aa1_ref-12679.jpg" TargetMode="External"/><Relationship Id="rId2014" Type="http://schemas.openxmlformats.org/officeDocument/2006/relationships/hyperlink" Target="https://www.adblps-graines-cactus.com/galerie/Gymnocalycium/Gymnocalycium_bruchii_shimadae_Cumbre_de_Perchel_1080m_GN_0531-4007_LBt_2644'14_Aa3_ref-10386.jpg" TargetMode="External"/><Relationship Id="rId2221" Type="http://schemas.openxmlformats.org/officeDocument/2006/relationships/hyperlink" Target="https://www.adblps-graines-cactus.com/galerie/Copiapoa/Copiapoa_variispinata_RK_AL_NS07,132'RK'07_Aa5_ref-7111.jpg" TargetMode="External"/><Relationship Id="rId1030" Type="http://schemas.openxmlformats.org/officeDocument/2006/relationships/hyperlink" Target="https://www.adblps-graines-cactus.com/galerie/Notocactus/Notocactus_sellowii_DH_80'90_Ek3_ref-1241.jpg" TargetMode="External"/><Relationship Id="rId400" Type="http://schemas.openxmlformats.org/officeDocument/2006/relationships/hyperlink" Target="https://www.adblps-graines-cactus.com/galerie/Eriosyce/Eriosyce_heinrichiana_Choros_Bajos_AdB_2,19_AK'98_Aa1_ref-1067.jpg" TargetMode="External"/><Relationship Id="rId1987" Type="http://schemas.openxmlformats.org/officeDocument/2006/relationships/hyperlink" Target="https://www.adblps-graines-cactus.com/galerie/Astrophytum/Astrophytum_myriostigma_columnare_DH_420'97_Dm4_ref-54.jpg" TargetMode="External"/><Relationship Id="rId1847" Type="http://schemas.openxmlformats.org/officeDocument/2006/relationships/hyperlink" Target="https://www.adblps-graines-cactus.com/galerie/Mammillaria/Mammillaria_bucareliensis_multiflora_Ciudad_Maiz_1300m_Rep_355b_Pz_2490'17_Aa1_ref-12793.jpg" TargetMode="External"/><Relationship Id="rId1707" Type="http://schemas.openxmlformats.org/officeDocument/2006/relationships/hyperlink" Target="https://www.adblps-graines-cactus.com/galerie/Eriosyce/Eriosyce_krausii_S_Barquito_FK_773_SS_784'00_Aa4_ref-2881.jpg" TargetMode="External"/><Relationship Id="rId3062" Type="http://schemas.openxmlformats.org/officeDocument/2006/relationships/hyperlink" Target="https://www.adblps-graines-cactus.com/galerie/Notocactus/Notocactus_tabularis_fleurs_jaunes'rouges_Aa2_ref-11518.jpg" TargetMode="External"/><Relationship Id="rId190" Type="http://schemas.openxmlformats.org/officeDocument/2006/relationships/hyperlink" Target="https://www.adblps-graines-cactus.com/galerie/Copiapoa/Copiapoa_columna-alba_Esmeralda_CS_23,2_29_(OR)_CS'01_Aa7_ref-8417.jpg" TargetMode="External"/><Relationship Id="rId1914" Type="http://schemas.openxmlformats.org/officeDocument/2006/relationships/hyperlink" Target="https://www.adblps-graines-cactus.com/galerie/Rebutia/Rebutia_steinmannii_iridescens_Pampa_Mochara_3750m_RH_1112_RH'10_Aa1_ref-9501.jpg" TargetMode="External"/><Relationship Id="rId2688" Type="http://schemas.openxmlformats.org/officeDocument/2006/relationships/hyperlink" Target="https://www.adblps-graines-cactus.com/galerie/Strombocactus/Strombocactus_disciformis_seidelii_JM'08_Aa2_ref-8264.jpg" TargetMode="External"/><Relationship Id="rId2895" Type="http://schemas.openxmlformats.org/officeDocument/2006/relationships/hyperlink" Target="https://www.adblps-graines-cactus.com/galerie/Turbinicarpus/Turbinicarpus_jauernigii_SW_4447'96_Fl2_ref-1762.jpg" TargetMode="External"/><Relationship Id="rId867" Type="http://schemas.openxmlformats.org/officeDocument/2006/relationships/hyperlink" Target="https://www.adblps-graines-cactus.com/galerie/Mammillaria/Mammillaria_huitzilopochtli_cuicatlanensis_fa,_multispina_n._n._S_Cuicatlan_TL_327_ML'00_Ft4_ref-787.jpg" TargetMode="External"/><Relationship Id="rId1497" Type="http://schemas.openxmlformats.org/officeDocument/2006/relationships/hyperlink" Target="https://www.adblps-graines-cactus.com/galerie/Rebutia/Rebutia_pygmaea_polypetala_Khuchu_Ingenio_3700m_RH_873_RH'11_Aa2_ref-8302.jpg" TargetMode="External"/><Relationship Id="rId2548" Type="http://schemas.openxmlformats.org/officeDocument/2006/relationships/hyperlink" Target="https://www.adblps-graines-cactus.com/galerie/Mammillaria/Mammillaria_duwei_SW_9328'91_Bn3_ref-931.jpg" TargetMode="External"/><Relationship Id="rId2755" Type="http://schemas.openxmlformats.org/officeDocument/2006/relationships/hyperlink" Target="https://www.adblps-graines-cactus.com/galerie/Sulcorebutia/Sulcorebutia_mizquensis_Montagne_autour_de_Mizque_2500m_RH_823_RH'05_Aa1_ref-4723.jpg" TargetMode="External"/><Relationship Id="rId2962" Type="http://schemas.openxmlformats.org/officeDocument/2006/relationships/hyperlink" Target="https://www.adblps-graines-cactus.com/galerie/Aloe/Aloe_aristata_MG_3506'17_Aa1_ref-9880.jpg" TargetMode="External"/><Relationship Id="rId727" Type="http://schemas.openxmlformats.org/officeDocument/2006/relationships/hyperlink" Target="https://www.adblps-graines-cactus.com/galerie/Lobivia/Lobivia_tiegeliana_Junacas_2500m_RH_1022_RH'18_Aa1_ref-11533.jpg" TargetMode="External"/><Relationship Id="rId934" Type="http://schemas.openxmlformats.org/officeDocument/2006/relationships/hyperlink" Target="https://www.adblps-graines-cactus.com/galerie/Mammillaria/Mammillaria_carnea_Zapotitlan_1586m_RMSD_47_DR'15_Aa1_ref-13329.jpg" TargetMode="External"/><Relationship Id="rId1357" Type="http://schemas.openxmlformats.org/officeDocument/2006/relationships/hyperlink" Target="https://www.adblps-graines-cactus.com/galerie/Rebutia/Rebutia_sumayana_Sumaya_3120m_RH_3185_RH'11_Aa1_ref-8917.jpg" TargetMode="External"/><Relationship Id="rId1564" Type="http://schemas.openxmlformats.org/officeDocument/2006/relationships/hyperlink" Target="https://www.adblps-graines-cactus.com/galerie/Rebutia/Rebutia_senilis_Sierra_Medina_1200-1500m_(ex,_minuscula)_L_442_SS_825'97_Dm2_ref-1602.jpg" TargetMode="External"/><Relationship Id="rId1771" Type="http://schemas.openxmlformats.org/officeDocument/2006/relationships/hyperlink" Target="https://www.adblps-graines-cactus.com/galerie/Gymnocalycium/Gymnocalycium_carminanthum_Cuesta_del_Portezuelo_1554m_RFPA_693,02_AL_NS19,08'21_Aa1_ref-13218.jpg" TargetMode="External"/><Relationship Id="rId2408" Type="http://schemas.openxmlformats.org/officeDocument/2006/relationships/hyperlink" Target="https://www.adblps-graines-cactus.com/galerie/Gymnocalycium/Gymnocalycium_glaucum_La_Rioja_1000m_(ferrarii)_P_136_MG_464,082'97_Aa6_ref-2113.jpg" TargetMode="External"/><Relationship Id="rId2615" Type="http://schemas.openxmlformats.org/officeDocument/2006/relationships/hyperlink" Target="https://www.adblps-graines-cactus.com/galerie/Notocactus/Notocactus_langsdorfii_eddiewarasi_S,_Santana_da_Boa_Vista_MGH_191_UP'97_Aa2_ref-5862.jpg" TargetMode="External"/><Relationship Id="rId2822" Type="http://schemas.openxmlformats.org/officeDocument/2006/relationships/hyperlink" Target="https://www.adblps-graines-cactus.com/galerie/Thelocactus/Thelocactus_heterochromus_DH_434'96_Ex3_ref-2581.jpg" TargetMode="External"/><Relationship Id="rId63" Type="http://schemas.openxmlformats.org/officeDocument/2006/relationships/hyperlink" Target="https://www.adblps-graines-cactus.com/galerie/Ariocarpus/Ariocarpus_furfuraceus_grandes_fleurs_GK_41'91_Ag4_ref-33.jpg" TargetMode="External"/><Relationship Id="rId1217" Type="http://schemas.openxmlformats.org/officeDocument/2006/relationships/hyperlink" Target="https://www.adblps-graines-cactus.com/galerie/Rebutia/Rebutia_azurduyensis_WK_1130_Pz_5816'10_Aa1_ref-9481.jpg" TargetMode="External"/><Relationship Id="rId1424" Type="http://schemas.openxmlformats.org/officeDocument/2006/relationships/hyperlink" Target="https://www.adblps-graines-cactus.com/galerie/Rebutia/Rebutia_nigricans_GK'83_LeB_84230'07_Aa1_ref-4112.jpg" TargetMode="External"/><Relationship Id="rId1631" Type="http://schemas.openxmlformats.org/officeDocument/2006/relationships/hyperlink" Target="https://www.adblps-graines-cactus.com/galerie/Austrocactus/Austrocactus_coxii_subsp,_colloncurensis_Collon_Cura_670m_RH_5746_(clone4)_RH'23_Aa1_ref-13945.jpg" TargetMode="External"/><Relationship Id="rId2198" Type="http://schemas.openxmlformats.org/officeDocument/2006/relationships/hyperlink" Target="https://www.adblps-graines-cactus.com/galerie/Cereus/Cereus_aethiops_croisement_R144XR191_(San_Rafael)_RFPA_844,02_TG'24_Aa1_ref-13540.jpg" TargetMode="External"/><Relationship Id="rId3249" Type="http://schemas.openxmlformats.org/officeDocument/2006/relationships/hyperlink" Target="https://www.adblps-graines-cactus.com/galerie/Nananthus/Nananthus_vittatus_JM'13_Aa4_ref-7252.jpg" TargetMode="External"/><Relationship Id="rId377" Type="http://schemas.openxmlformats.org/officeDocument/2006/relationships/hyperlink" Target="https://www.adblps-graines-cactus.com/galerie/Eriosyce/Eriosyce_odieri_pseudoreichei_DH_937'95_Aa6_ref-2329.jpg" TargetMode="External"/><Relationship Id="rId584" Type="http://schemas.openxmlformats.org/officeDocument/2006/relationships/hyperlink" Target="https://www.adblps-graines-cactus.com/galerie/Gymnocalycium/Gymnocalycium_ritterianum_U_3225'92_Ei4_ref-453.jpg" TargetMode="External"/><Relationship Id="rId2058" Type="http://schemas.openxmlformats.org/officeDocument/2006/relationships/hyperlink" Target="https://www.adblps-graines-cactus.com/galerie/Lobivia/Lobivia_aurea_sierragrandensis_Sierra_Grande_WR_711b_SS_318'97_Aa3_ref-524.jpg" TargetMode="External"/><Relationship Id="rId2265" Type="http://schemas.openxmlformats.org/officeDocument/2006/relationships/hyperlink" Target="https://www.adblps-graines-cactus.com/galerie/Epithelantha/Epithelantha_micromeris_(ex_bokei)_GK_444'91_Aa2_ref-228.jpg" TargetMode="External"/><Relationship Id="rId3109" Type="http://schemas.openxmlformats.org/officeDocument/2006/relationships/hyperlink" Target="https://www.adblps-graines-cactus.com/galerie/Pterocactus/Pterocactus_tuberosus_5km_E,_Manzano_Historico_1500m_RFPA_500,02_(OR)_AL'15_Ac2_ref-8690.jpg" TargetMode="External"/><Relationship Id="rId237" Type="http://schemas.openxmlformats.org/officeDocument/2006/relationships/hyperlink" Target="https://www.adblps-graines-cactus.com/galerie/Coryphantha/Coryphantha_retusa_SB_544_MG_128'98_Aa1_ref-5216.jpg" TargetMode="External"/><Relationship Id="rId791" Type="http://schemas.openxmlformats.org/officeDocument/2006/relationships/hyperlink" Target="https://www.adblps-graines-cactus.com/galerie/Mammillaria/Mammillaria_schumannii_N,Cabo_San_Lucas_SB_1260_RM'14_Aa6_ref-10010.jpg" TargetMode="External"/><Relationship Id="rId1074" Type="http://schemas.openxmlformats.org/officeDocument/2006/relationships/hyperlink" Target="https://www.adblps-graines-cactus.com/galerie/Opuntia/Opuntia_rafinesquei_RH'14_Aa6_ref-9391.jpg" TargetMode="External"/><Relationship Id="rId2472" Type="http://schemas.openxmlformats.org/officeDocument/2006/relationships/hyperlink" Target="https://www.adblps-graines-cactus.com/galerie/Mammillaria/Mammillaria_surculosa_Presa_Guadalupe_SB_37_MG_921'98_Aa2_ref-641.jpg" TargetMode="External"/><Relationship Id="rId444" Type="http://schemas.openxmlformats.org/officeDocument/2006/relationships/hyperlink" Target="https://www.adblps-graines-cactus.com/galerie/Eriosyce/Eriosyce_subikii_DH'99_Ei1_ref-6722.jpg" TargetMode="External"/><Relationship Id="rId651" Type="http://schemas.openxmlformats.org/officeDocument/2006/relationships/hyperlink" Target="https://www.adblps-graines-cactus.com/galerie/Lobivia/Lobivia_ferox_longispina_fa,_variispina_Iscayachi-Mendez_BLMT_137,04_SS_555'99_Aa6_ref-2185.jpg" TargetMode="External"/><Relationship Id="rId1281" Type="http://schemas.openxmlformats.org/officeDocument/2006/relationships/hyperlink" Target="https://www.adblps-graines-cactus.com/galerie/Rebutia/Rebutia_kupperiana_GK_102'89_Fu1_ref-1391.jpg" TargetMode="External"/><Relationship Id="rId2125" Type="http://schemas.openxmlformats.org/officeDocument/2006/relationships/hyperlink" Target="https://www.adblps-graines-cactus.com/galerie/Mammillaria/Mammillaria_crinita_U_3280'93_Aa1_ref-928.jpg" TargetMode="External"/><Relationship Id="rId2332" Type="http://schemas.openxmlformats.org/officeDocument/2006/relationships/hyperlink" Target="https://www.adblps-graines-cactus.com/galerie/Escobaria/Escobaria_hesteri_Brewster_Co_Colonnaire_avec_l'age_SB_430_MG_381,3'97_Aa2_ref-259.jpg" TargetMode="External"/><Relationship Id="rId304" Type="http://schemas.openxmlformats.org/officeDocument/2006/relationships/hyperlink" Target="https://www.adblps-graines-cactus.com/galerie/Echinocereus/Echinocereus_tamaulipensis_deherdtii_Tula_(=Wilcoxia_waldeisii)_RH_119_MG_291'97_Ab5_ref-178.jpg" TargetMode="External"/><Relationship Id="rId511" Type="http://schemas.openxmlformats.org/officeDocument/2006/relationships/hyperlink" Target="https://www.adblps-graines-cactus.com/galerie/Frailea/Frailea_pumila_Tranqueras_a_Masoller_313m_CS_727,1_370_CS'14_Aa1_ref-8356.jpg" TargetMode="External"/><Relationship Id="rId1141" Type="http://schemas.openxmlformats.org/officeDocument/2006/relationships/hyperlink" Target="https://www.adblps-graines-cactus.com/galerie/Parodia/Parodia_minuta_MG_1135,28'96_Ex4_ref-1305.jpg" TargetMode="External"/><Relationship Id="rId1001" Type="http://schemas.openxmlformats.org/officeDocument/2006/relationships/hyperlink" Target="https://www.adblps-graines-cactus.com/galerie/Notocactus/Notocactus_megapotamicus_crucicentrus_FR_1380b_MG_1069,52'95_Aa3_ref-1184.jpg" TargetMode="External"/><Relationship Id="rId1958" Type="http://schemas.openxmlformats.org/officeDocument/2006/relationships/hyperlink" Target="https://www.adblps-graines-cactus.com/galerie/Sulcorebutia/Sulcorebutia_mentosa_swobodae_HS_27a_JRK'99_Aa2_ref-1697.jpg" TargetMode="External"/><Relationship Id="rId3173" Type="http://schemas.openxmlformats.org/officeDocument/2006/relationships/hyperlink" Target="https://www.adblps-graines-cactus.com/galerie/Trichocereus/Trichocereus_chiloensis_S,_Caleta_Hornos_169m_N,_La_Serena_RCPD_107,01_EM'25_Aa1_ref-14434.jpg" TargetMode="External"/><Relationship Id="rId1818" Type="http://schemas.openxmlformats.org/officeDocument/2006/relationships/hyperlink" Target="https://www.adblps-graines-cactus.com/galerie/Mammillaria/Mammillaria_marnier-lapostollei_GK_9223'00_Ey3_ref-2214.jpg" TargetMode="External"/><Relationship Id="rId3033" Type="http://schemas.openxmlformats.org/officeDocument/2006/relationships/hyperlink" Target="https://www.adblps-graines-cactus.com/galerie/Rechsteineria/Rechsteineria_(sinningia)_sellowii_WWG'14_Aa5_ref-9465.jpg" TargetMode="External"/><Relationship Id="rId3240" Type="http://schemas.openxmlformats.org/officeDocument/2006/relationships/hyperlink" Target="https://www.adblps-graines-cactus.com/galerie/Haworthia/Haworthia_odettae_Lootskloof_GK_5027'15_Aa2_ref-9399.jpg" TargetMode="External"/><Relationship Id="rId161" Type="http://schemas.openxmlformats.org/officeDocument/2006/relationships/hyperlink" Target="https://www.adblps-graines-cactus.com/galerie/Blossfeldia/Blossfeldia_zashizena_SW_1016'00_Bs3_ref-1928.jpg" TargetMode="External"/><Relationship Id="rId2799" Type="http://schemas.openxmlformats.org/officeDocument/2006/relationships/hyperlink" Target="https://www.adblps-graines-cactus.com/galerie/Sulcorebutia/Sulcorebutia_vargasii_nova_Vallegrande_2000m_RH_3070_RH'07_Aa2_ref-5830.jpg" TargetMode="External"/><Relationship Id="rId3100" Type="http://schemas.openxmlformats.org/officeDocument/2006/relationships/hyperlink" Target="https://www.adblps-graines-cactus.com/galerie/Pelecyphora/Pelecyphora_aselliformis_Fu1_ref-2442.jpg" TargetMode="External"/><Relationship Id="rId978" Type="http://schemas.openxmlformats.org/officeDocument/2006/relationships/hyperlink" Target="https://www.adblps-graines-cactus.com/galerie/Notocactus/Notocactus_nigrispinus_Piribebuy_P_454_Pz_4439'10_Aa1_ref-10454.jpg" TargetMode="External"/><Relationship Id="rId2659" Type="http://schemas.openxmlformats.org/officeDocument/2006/relationships/hyperlink" Target="https://www.adblps-graines-cactus.com/galerie/Rebutia/Rebutia_pygmaea_orurensis_Lago_Poopo_3900m_RH_155_LeB_93002'07_Aa2_ref-4129.jpg" TargetMode="External"/><Relationship Id="rId2866" Type="http://schemas.openxmlformats.org/officeDocument/2006/relationships/hyperlink" Target="https://www.adblps-graines-cactus.com/galerie/Turbinicarpus/Turbinicarpus_pulcherrimus_GK_9158'00_Ab7_ref-2598.jpg" TargetMode="External"/><Relationship Id="rId838" Type="http://schemas.openxmlformats.org/officeDocument/2006/relationships/hyperlink" Target="https://www.adblps-graines-cactus.com/galerie/Mammillaria/Mammillaria_centraliplumosa_DH_190'98_Ar3_ref-749.jpg" TargetMode="External"/><Relationship Id="rId1468" Type="http://schemas.openxmlformats.org/officeDocument/2006/relationships/hyperlink" Target="https://www.adblps-graines-cactus.com/galerie/Rebutia/Rebutia_pygmaea_gracilispina_Mal_Paso_4000m_FR_1118_HB_5814'96_Aa5_ref-1539.jpg" TargetMode="External"/><Relationship Id="rId1675" Type="http://schemas.openxmlformats.org/officeDocument/2006/relationships/hyperlink" Target="https://www.adblps-graines-cactus.com/galerie/Discocactus/Discocactus_hartmannii_(D,_pachythele)_GLG'15_Aa4_ref-10533.jpg" TargetMode="External"/><Relationship Id="rId1882" Type="http://schemas.openxmlformats.org/officeDocument/2006/relationships/hyperlink" Target="https://www.adblps-graines-cactus.com/galerie/Rebutia/Rebutia_froehlichiana_Arpaya_EH_6152_WK'00_Aa9_ref-2487.jpg" TargetMode="External"/><Relationship Id="rId2519" Type="http://schemas.openxmlformats.org/officeDocument/2006/relationships/hyperlink" Target="https://www.adblps-graines-cactus.com/galerie/Mammillaria/Mammillaria_aureilanata_alba_DH_597'91_Bn4_ref-875.jpg" TargetMode="External"/><Relationship Id="rId2726" Type="http://schemas.openxmlformats.org/officeDocument/2006/relationships/hyperlink" Target="https://www.adblps-graines-cactus.com/galerie/Sulcorebutia/Sulcorebutia_frankiana_WR_290_U_4747'96_Fb1_ref-1674.jpg" TargetMode="External"/><Relationship Id="rId1328" Type="http://schemas.openxmlformats.org/officeDocument/2006/relationships/hyperlink" Target="https://www.adblps-graines-cactus.com/galerie/Rebutia/Rebutia_sp,_3_km_E,t_Pojro_2564m_(non_R,_fischeriana)_MS_747_LBt_1184'16_Aa4_ref-10417.jpg" TargetMode="External"/><Relationship Id="rId1535" Type="http://schemas.openxmlformats.org/officeDocument/2006/relationships/hyperlink" Target="https://www.adblps-graines-cactus.com/galerie/Rebutia/Rebutia_steinmannii_major_WR_334_LeB_90046'07_Aa2_ref-4148.jpg" TargetMode="External"/><Relationship Id="rId2933" Type="http://schemas.openxmlformats.org/officeDocument/2006/relationships/hyperlink" Target="https://www.adblps-graines-cactus.com/galerie/Turbinicarpus/Turbinicarpus_swobodae_HO_16_GK_4542'93_Cc3_ref-1802.jpg" TargetMode="External"/><Relationship Id="rId905" Type="http://schemas.openxmlformats.org/officeDocument/2006/relationships/hyperlink" Target="https://www.adblps-graines-cactus.com/galerie/Mammillaria/Mammillaria_scheinvariana_MLa'05_Aa1_ref-7796.jpg" TargetMode="External"/><Relationship Id="rId1742" Type="http://schemas.openxmlformats.org/officeDocument/2006/relationships/hyperlink" Target="https://www.adblps-graines-cactus.com/galerie/Frailea/Frailea_pygmaea_arbolitensis_Gf_1044_LBk'06_Aa2_ref-5487.jpg" TargetMode="External"/><Relationship Id="rId34" Type="http://schemas.openxmlformats.org/officeDocument/2006/relationships/hyperlink" Target="https://www.adblps-graines-cactus.com/galerie/Acharagma/Acharagma_huasteca_RM'JM'13_Aa2_ref-11003.jpg" TargetMode="External"/><Relationship Id="rId1602" Type="http://schemas.openxmlformats.org/officeDocument/2006/relationships/hyperlink" Target="https://www.adblps-graines-cactus.com/galerie/Sulcorebutia/Sulcorebutia_markusii_longispina_Vila_Vila_WR_195_U_2190'06_Aa1_ref-6571.jpg" TargetMode="External"/><Relationship Id="rId488" Type="http://schemas.openxmlformats.org/officeDocument/2006/relationships/hyperlink" Target="https://www.adblps-graines-cactus.com/galerie/Frailea/Frailea_atrobella_E,_Chocis_354m_VoS_08-322_VoS'18_Aa1_ref-10498.jpg" TargetMode="External"/><Relationship Id="rId695" Type="http://schemas.openxmlformats.org/officeDocument/2006/relationships/hyperlink" Target="https://www.adblps-graines-cactus.com/galerie/Lobivia/Lobivia_lateritia_cintiensis_fa,_elongata_DH_806'98_Bj1_ref-581.jpg" TargetMode="External"/><Relationship Id="rId2169" Type="http://schemas.openxmlformats.org/officeDocument/2006/relationships/hyperlink" Target="https://www.adblps-graines-cactus.com/galerie/Ariocarpus/Ariocarpus_trigonus_GK_45'90_Ae7_ref-40.jpg" TargetMode="External"/><Relationship Id="rId2376" Type="http://schemas.openxmlformats.org/officeDocument/2006/relationships/hyperlink" Target="https://www.adblps-graines-cactus.com/galerie/Gymnocalycium/Gymnocalycium_bruchii_pawlowskyi_Santa_Cruz_930m_RH_2939a_RH'11_Aa1_ref-10385.jpg" TargetMode="External"/><Relationship Id="rId2583" Type="http://schemas.openxmlformats.org/officeDocument/2006/relationships/hyperlink" Target="https://www.adblps-graines-cactus.com/galerie/Mammillaria/Mammillaria_multiseta_Acatlan_de_Osorio_ML_201_ML'00_Aa3_ref-1011.jpg" TargetMode="External"/><Relationship Id="rId2790" Type="http://schemas.openxmlformats.org/officeDocument/2006/relationships/hyperlink" Target="https://www.adblps-graines-cactus.com/galerie/Sulcorebutia/Sulcorebutia_tiraquensis_aguilarii_Copachuncho_2550m_RH_797_(cl6)_RH'16_Aa1_ref-11043.jpg" TargetMode="External"/><Relationship Id="rId348" Type="http://schemas.openxmlformats.org/officeDocument/2006/relationships/hyperlink" Target="https://www.adblps-graines-cactus.com/galerie/Echinopsis/Echinopsis_obrepanda_Hura_Khatalla_2900m_RH_389_SS_165'98_Aa3_ref-2754.jpg" TargetMode="External"/><Relationship Id="rId555" Type="http://schemas.openxmlformats.org/officeDocument/2006/relationships/hyperlink" Target="https://www.adblps-graines-cactus.com/galerie/Gymnocalycium/Gymnocalycium_platense_ventanicola_SS_345'98_Eb3_ref-2097.jpg" TargetMode="External"/><Relationship Id="rId762" Type="http://schemas.openxmlformats.org/officeDocument/2006/relationships/hyperlink" Target="https://www.adblps-graines-cactus.com/galerie/Maihueniopsis/Maihueniopsis_platyacantha_monvillei_F1_RM'MK'15_Aa2_ref-9931.jpg" TargetMode="External"/><Relationship Id="rId1185" Type="http://schemas.openxmlformats.org/officeDocument/2006/relationships/hyperlink" Target="https://www.adblps-graines-cactus.com/galerie/Pterocactus/Pterocactus_fischeri_Malarguee_RFPA_490,01_(OR)_BJ'17_Aa1_ref-11577.jpg" TargetMode="External"/><Relationship Id="rId1392" Type="http://schemas.openxmlformats.org/officeDocument/2006/relationships/hyperlink" Target="https://www.adblps-graines-cactus.com/galerie/Rebutia/Rebutia_atrovirens_suquistacensis_n,_n._Chini_Mayu_3450m_RH_886a_RH'09_Aa1_ref-7139.jpg" TargetMode="External"/><Relationship Id="rId2029" Type="http://schemas.openxmlformats.org/officeDocument/2006/relationships/hyperlink" Target="https://www.adblps-graines-cactus.com/galerie/Gymnocalycium/Gymnocalycium_uebelmannianum_GK_4032'93_Ed2_ref-441.jpg" TargetMode="External"/><Relationship Id="rId2236" Type="http://schemas.openxmlformats.org/officeDocument/2006/relationships/hyperlink" Target="https://www.adblps-graines-cactus.com/galerie/Coryphantha/Coryphantha_poselgeriana_MG_117'91_Ei1_ref-1963.jpg" TargetMode="External"/><Relationship Id="rId2443" Type="http://schemas.openxmlformats.org/officeDocument/2006/relationships/hyperlink" Target="https://www.adblps-graines-cactus.com/galerie/Lobivia/Lobivia_backebergii_larae_WR_264_U_4744'96_Aa1_ref-580.jpg" TargetMode="External"/><Relationship Id="rId2650" Type="http://schemas.openxmlformats.org/officeDocument/2006/relationships/hyperlink" Target="https://www.adblps-graines-cactus.com/galerie/Rebutia/Rebutia_pygmaea_eos_Yuraj_Thuru_3650m_RH_327a_RH'02_Aa3_ref-2897.jpg" TargetMode="External"/><Relationship Id="rId208" Type="http://schemas.openxmlformats.org/officeDocument/2006/relationships/hyperlink" Target="https://www.adblps-graines-cactus.com/galerie/Copiapoa/Copiapoa_laui_adriannae_n,_n._Los_Lomitas_FK_1053_SS_175'10_Aa1_ref-9490.jpg" TargetMode="External"/><Relationship Id="rId415" Type="http://schemas.openxmlformats.org/officeDocument/2006/relationships/hyperlink" Target="https://www.adblps-graines-cactus.com/galerie/Eriosyce/Eriosyce_napina_duripulpa_3_km_N_Vallenar_AWC_622_AWC'00_Aa4_ref-4645.jpg" TargetMode="External"/><Relationship Id="rId622" Type="http://schemas.openxmlformats.org/officeDocument/2006/relationships/hyperlink" Target="https://www.adblps-graines-cactus.com/galerie/Hildewintera/Hildewintera_colademononis_ex,_Saint_Pie_AR'21_Aa1_ref-13191.jpg" TargetMode="External"/><Relationship Id="rId1045" Type="http://schemas.openxmlformats.org/officeDocument/2006/relationships/hyperlink" Target="https://www.adblps-graines-cactus.com/galerie/Notocactus/Notocactus_mammulosus_Uruguay_SAPO_1J03_AL_NS19,71'22_Aa1_ref-13164.jpg" TargetMode="External"/><Relationship Id="rId1252" Type="http://schemas.openxmlformats.org/officeDocument/2006/relationships/hyperlink" Target="https://www.adblps-graines-cactus.com/galerie/Rebutia/Rebutia_fusca_Abra_Sama_3850m_RH_207_SS_911'98_Aa1_ref-1368.jpg" TargetMode="External"/><Relationship Id="rId2303" Type="http://schemas.openxmlformats.org/officeDocument/2006/relationships/hyperlink" Target="https://www.adblps-graines-cactus.com/galerie/Eriosyce/Eriosyce_napina_FR_249_MG_133,2'98_Aa1_ref-2325.jpg" TargetMode="External"/><Relationship Id="rId2510" Type="http://schemas.openxmlformats.org/officeDocument/2006/relationships/hyperlink" Target="https://www.adblps-graines-cactus.com/galerie/Mammillaria/Mammillaria_lasiacantha_denudata_SW_4274'94_Fu4_ref-863.jpg" TargetMode="External"/><Relationship Id="rId1112" Type="http://schemas.openxmlformats.org/officeDocument/2006/relationships/hyperlink" Target="https://www.adblps-graines-cactus.com/galerie/Parodia/Parodia_glischrocarpa_NW,_Alemania_FK_84_CWE'97_Aa2_ref-1278.jpg" TargetMode="External"/><Relationship Id="rId3077" Type="http://schemas.openxmlformats.org/officeDocument/2006/relationships/hyperlink" Target="https://www.adblps-graines-cactus.com/galerie/Parodia/Parodia_ayopayana_AI_538'90_Cd5_ref-1251.jpg" TargetMode="External"/><Relationship Id="rId1929" Type="http://schemas.openxmlformats.org/officeDocument/2006/relationships/hyperlink" Target="https://www.adblps-graines-cactus.com/galerie/Rebutia/Rebutia_senilis_stuemeri_Sierra_Aconquija_2500m_P_249_U_6334'06_Aa3_ref-5510.jpg" TargetMode="External"/><Relationship Id="rId2093" Type="http://schemas.openxmlformats.org/officeDocument/2006/relationships/hyperlink" Target="https://www.adblps-graines-cactus.com/galerie/Mammillaria/Mammillaria_microhelia_Sierra_Zamorano_MBF_150_MG_785,2'97_Aa1_ref-742.jpg" TargetMode="External"/><Relationship Id="rId3144" Type="http://schemas.openxmlformats.org/officeDocument/2006/relationships/hyperlink" Target="https://www.adblps-graines-cactus.com/galerie/Setiechinopsis/Setiechinopsis_mirabilis_Patquia_WR_131_ES'07_Aa1_ref-5246.jpg" TargetMode="External"/><Relationship Id="rId272" Type="http://schemas.openxmlformats.org/officeDocument/2006/relationships/hyperlink" Target="https://www.adblps-graines-cactus.com/galerie/Echinocereus/Echinocereus_fendleri_bonkerae_Gila_co_AdB_3,2_GPS'94_Ab4_ref-138.jpg" TargetMode="External"/><Relationship Id="rId2160" Type="http://schemas.openxmlformats.org/officeDocument/2006/relationships/hyperlink" Target="https://www.adblps-graines-cactus.com/galerie/Acanthocalycium/Acanthocalycium_violaceum_Cordoba_1550m_P_204_MG_6,3'97_Aa5_ref-1875.jpg" TargetMode="External"/><Relationship Id="rId3004" Type="http://schemas.openxmlformats.org/officeDocument/2006/relationships/hyperlink" Target="https://www.adblps-graines-cactus.com/galerie/Haworthia/Haworthia_graminifolia_GK_5145'18_Aa2_ref-11595.jpg" TargetMode="External"/><Relationship Id="rId3211" Type="http://schemas.openxmlformats.org/officeDocument/2006/relationships/hyperlink" Target="https://www.adblps-graines-cactus.com/galerie/Antimima/Antimima_alborubra_Eksteenfontein_PV_197_MG_1319,364'14_Aa2_ref-7951.jpg" TargetMode="External"/><Relationship Id="rId132" Type="http://schemas.openxmlformats.org/officeDocument/2006/relationships/hyperlink" Target="https://www.adblps-graines-cactus.com/galerie/Austrocactus/Austrocactus_praecox_Payunia_SAR_13074_ENS_S067'21_Aa2_ref-13170.jpg" TargetMode="External"/><Relationship Id="rId2020" Type="http://schemas.openxmlformats.org/officeDocument/2006/relationships/hyperlink" Target="https://www.adblps-graines-cactus.com/galerie/Gymnocalycium/Gymnocalycium_kroenleinii_funettae_Sierra_de_Los_Quinteros_HV_1677_AL_NS16,26'LB_299_16'22_Aa2_ref-12209.jpg" TargetMode="External"/><Relationship Id="rId1579" Type="http://schemas.openxmlformats.org/officeDocument/2006/relationships/hyperlink" Target="https://www.adblps-graines-cactus.com/galerie/Rebutia/Rebutia_xanthocarpa_WR_1_JPB'97_Dz1_ref-1631.jpg" TargetMode="External"/><Relationship Id="rId2977" Type="http://schemas.openxmlformats.org/officeDocument/2006/relationships/hyperlink" Target="https://www.adblps-graines-cactus.com/galerie/Avonia/Avonia_ustulata_RM'VCh'15_Aa1_ref-9963.jpg" TargetMode="External"/><Relationship Id="rId949" Type="http://schemas.openxmlformats.org/officeDocument/2006/relationships/hyperlink" Target="https://www.adblps-graines-cactus.com/galerie/Mammillaria/Mammillaria_neoschwarzeana_SB_837_MG_810'96_Fu2_ref-1008.jpg" TargetMode="External"/><Relationship Id="rId1786" Type="http://schemas.openxmlformats.org/officeDocument/2006/relationships/hyperlink" Target="https://www.adblps-graines-cactus.com/galerie/Gymnocalycium/Gymnocalycium_triacanthum_Sierra_Ancasti_P_124_MG_491,05'98_Aa1_ref-476.jpg" TargetMode="External"/><Relationship Id="rId1993" Type="http://schemas.openxmlformats.org/officeDocument/2006/relationships/hyperlink" Target="https://www.adblps-graines-cactus.com/galerie/Eriosyce/Eriosyce_islayensis_minor_Mollendo_KK_1079_MG_1031,285'99_Aa2_ref-494.jpg" TargetMode="External"/><Relationship Id="rId2837" Type="http://schemas.openxmlformats.org/officeDocument/2006/relationships/hyperlink" Target="https://www.adblps-graines-cactus.com/galerie/Turbinicarpus/Turbinicarpus_roseiflorus_DH_1035'99_Es2_ref-1791.jpg" TargetMode="External"/><Relationship Id="rId78" Type="http://schemas.openxmlformats.org/officeDocument/2006/relationships/hyperlink" Target="https://www.adblps-graines-cactus.com/galerie/Ariocarpus/Ariocarpus_scaphirostris_DH_1063'91_Ac4_ref-39.jpg" TargetMode="External"/><Relationship Id="rId809" Type="http://schemas.openxmlformats.org/officeDocument/2006/relationships/hyperlink" Target="https://www.adblps-graines-cactus.com/galerie/Mammillaria/Mammillaria_haudeana_DH_1115'92_Eg2_ref-2210.jpg" TargetMode="External"/><Relationship Id="rId1439" Type="http://schemas.openxmlformats.org/officeDocument/2006/relationships/hyperlink" Target="https://www.adblps-graines-cactus.com/galerie/Rebutia/Rebutia_pygmaea_Impora-Tupiza_3750m_GV_083'5_LeB_92019'07_Aa1_ref-4114.jpg" TargetMode="External"/><Relationship Id="rId1646" Type="http://schemas.openxmlformats.org/officeDocument/2006/relationships/hyperlink" Target="https://www.adblps-graines-cactus.com/galerie/Cleistocactus/Cleistocactus_smaragdiflorus_O,_Alemania_RFPA_119,01_AL_NS10,09'11_Aa7_ref-5164.jpg" TargetMode="External"/><Relationship Id="rId1853" Type="http://schemas.openxmlformats.org/officeDocument/2006/relationships/hyperlink" Target="https://www.adblps-graines-cactus.com/galerie/Matucana/Matucana_klopfensteinii_Santa_Rosa_de_Crisnejas_(ex,_Matucana_x_Espostoa)_PCO'17_Aa1_ref-14040.jpg" TargetMode="External"/><Relationship Id="rId2904" Type="http://schemas.openxmlformats.org/officeDocument/2006/relationships/hyperlink" Target="https://www.adblps-graines-cactus.com/galerie/Turbinicarpus/Turbinicarpus_schmiedickeanus_klinkerianus_Las_Flores_GK_4548'97_Aa5_ref-1766.jpg" TargetMode="External"/><Relationship Id="rId1506" Type="http://schemas.openxmlformats.org/officeDocument/2006/relationships/hyperlink" Target="https://www.adblps-graines-cactus.com/galerie/Rebutia/Rebutia_raulii_Chaqui_RW_481_LBt_4175'10_Aa1_ref-8398.jpg" TargetMode="External"/><Relationship Id="rId1713" Type="http://schemas.openxmlformats.org/officeDocument/2006/relationships/hyperlink" Target="https://www.adblps-graines-cactus.com/galerie/Eriosyce/Eriosyce_kunzei_transitensis_DH_968'98_Aa1_ref-2313.jpg" TargetMode="External"/><Relationship Id="rId1920" Type="http://schemas.openxmlformats.org/officeDocument/2006/relationships/hyperlink" Target="https://www.adblps-graines-cactus.com/galerie/Rebutia/Rebutia_fabrisii_Jo_232_RH'07_Aa1_ref-4662.jpg" TargetMode="External"/><Relationship Id="rId599" Type="http://schemas.openxmlformats.org/officeDocument/2006/relationships/hyperlink" Target="https://www.adblps-graines-cactus.com/galerie/Gymnocalycium/Gymnocalycium_marekiorum_roboreanum_Robore_288m_(ex_G,_damsii_evae_fa._centrispinum)_VoS_03-45_VoS'18_Aa2_ref-11081.jpg" TargetMode="External"/><Relationship Id="rId2487" Type="http://schemas.openxmlformats.org/officeDocument/2006/relationships/hyperlink" Target="https://www.adblps-graines-cactus.com/galerie/Mammillaria/Mammillaria_brachytrichion_General_Escobedo_1500m_L_1337_GK_4473'03_Aa9_ref-2868.jpg" TargetMode="External"/><Relationship Id="rId2694" Type="http://schemas.openxmlformats.org/officeDocument/2006/relationships/hyperlink" Target="https://www.adblps-graines-cactus.com/galerie/Sulcorebutia/Sulcorebutia_alba_Pantipampa_2900m_RH_2432a_(OR)_RH'10_Aa1_ref-8850.jpg" TargetMode="External"/><Relationship Id="rId459" Type="http://schemas.openxmlformats.org/officeDocument/2006/relationships/hyperlink" Target="https://www.adblps-graines-cactus.com/galerie/Escobaria/Escobaria_laredoi_SB_289_MG_381,8'91_Fu3_ref-248.jpg" TargetMode="External"/><Relationship Id="rId666" Type="http://schemas.openxmlformats.org/officeDocument/2006/relationships/hyperlink" Target="https://www.adblps-graines-cactus.com/galerie/Lobivia/Lobivia_haematantha_rebutioides_fa,_albolanata_Santa_Victoria-Quebrada_del_Toro_WR_585a_GK_2662'02_Aa2_ref-4062.jpg" TargetMode="External"/><Relationship Id="rId873" Type="http://schemas.openxmlformats.org/officeDocument/2006/relationships/hyperlink" Target="https://www.adblps-graines-cactus.com/galerie/Mammillaria/Mammillaria_columbiana_guatemalensis_El_Conocaste-El_Progreso_TL_827a_WHx'13_Aa2_ref-8799.jpg" TargetMode="External"/><Relationship Id="rId1089" Type="http://schemas.openxmlformats.org/officeDocument/2006/relationships/hyperlink" Target="https://www.adblps-graines-cactus.com/galerie/Oroya/Oroya_minima_(ex,_O._acollana_KK_578)_MG_1123,276'97_Aa1_ref-2414.jpg" TargetMode="External"/><Relationship Id="rId1296" Type="http://schemas.openxmlformats.org/officeDocument/2006/relationships/hyperlink" Target="https://www.adblps-graines-cactus.com/galerie/Rebutia/Rebutia_muscula_Huari_3200m_(ex,_huarinensis)_KK_1922_MG_1196,808'97_Aa4_ref-1408.jpg" TargetMode="External"/><Relationship Id="rId2347" Type="http://schemas.openxmlformats.org/officeDocument/2006/relationships/hyperlink" Target="https://www.adblps-graines-cactus.com/galerie/Frailea/Frailea_buenekeri_densispina_AH_54_NG'00_Aa4_ref-2060.jpg" TargetMode="External"/><Relationship Id="rId2554" Type="http://schemas.openxmlformats.org/officeDocument/2006/relationships/hyperlink" Target="https://www.adblps-graines-cactus.com/galerie/Mammillaria/Mammillaria_monancistracantha_K_265_DH_308'97_Ex2_ref-945.jpg" TargetMode="External"/><Relationship Id="rId319" Type="http://schemas.openxmlformats.org/officeDocument/2006/relationships/hyperlink" Target="https://www.adblps-graines-cactus.com/galerie/Echinofossulocactus/Echinofossulocactus_vaupelianus_Vista_Hermosa_(sulfureus)_MAG_90,032b_MG_316,1'00_Aa2_ref-4644.jpg" TargetMode="External"/><Relationship Id="rId526" Type="http://schemas.openxmlformats.org/officeDocument/2006/relationships/hyperlink" Target="https://www.adblps-graines-cactus.com/galerie/Gymnocalycium/Gymnocalycium_affine_San_Francisco_del_Chanar_700m_RH_3609_RH'16_Aa2_ref-13156.jpg" TargetMode="External"/><Relationship Id="rId1156" Type="http://schemas.openxmlformats.org/officeDocument/2006/relationships/hyperlink" Target="https://www.adblps-graines-cactus.com/galerie/Pediocactus/Pediocactus_paradinei_Kaibab_Plateau_SB_502_MG_1149'00_Aa5_ref-4657.jpg" TargetMode="External"/><Relationship Id="rId1363" Type="http://schemas.openxmlformats.org/officeDocument/2006/relationships/hyperlink" Target="https://www.adblps-graines-cactus.com/galerie/Rebutia/Rebutia_supthutiana_WR_629_U_4899'96_Eb3_ref-1461.jpg" TargetMode="External"/><Relationship Id="rId2207" Type="http://schemas.openxmlformats.org/officeDocument/2006/relationships/hyperlink" Target="https://www.adblps-graines-cactus.com/galerie/Copiapoa/Copiapoa_esmeraldana_c&#244;te_escarpee_S,_Esmeralda_FR_1457_AL_NS07,02'09_Aa4_ref-5470.jpg" TargetMode="External"/><Relationship Id="rId2761" Type="http://schemas.openxmlformats.org/officeDocument/2006/relationships/hyperlink" Target="https://www.adblps-graines-cactus.com/galerie/Sulcorebutia/Sulcorebutia_pulchra_HS_78_U_4374'95_Ea1_ref-1704.jpg" TargetMode="External"/><Relationship Id="rId733" Type="http://schemas.openxmlformats.org/officeDocument/2006/relationships/hyperlink" Target="https://www.adblps-graines-cactus.com/galerie/Lobivia/Lobivia_tiegeliana_pusilla_Tarija_WR_90_SS_456'97_Aa5_ref-621.jpg" TargetMode="External"/><Relationship Id="rId940" Type="http://schemas.openxmlformats.org/officeDocument/2006/relationships/hyperlink" Target="https://www.adblps-graines-cactus.com/galerie/Mammillaria/Mammillaria_mammillaris_Kas_Abou_TT_s,n._WP'11_Aa1_ref-7797.jpg" TargetMode="External"/><Relationship Id="rId1016" Type="http://schemas.openxmlformats.org/officeDocument/2006/relationships/hyperlink" Target="https://www.adblps-graines-cactus.com/galerie/Notocactus/Notocactus_tabularis_AB_1038'90_Aa4_ref-1165.jpg" TargetMode="External"/><Relationship Id="rId1570" Type="http://schemas.openxmlformats.org/officeDocument/2006/relationships/hyperlink" Target="https://www.adblps-graines-cactus.com/galerie/Rebutia/Rebutia_senilis_chrysacantha_MG_1192'96_Eq1_ref-1619.jpg" TargetMode="External"/><Relationship Id="rId2414" Type="http://schemas.openxmlformats.org/officeDocument/2006/relationships/hyperlink" Target="https://www.adblps-graines-cactus.com/galerie/Gymnocalycium/Gymnocalycium_spegazzinii_N,_Seclantas_2184m_RFPA_1069,01_TG'25_Aa1_ref-14343.jpg" TargetMode="External"/><Relationship Id="rId2621" Type="http://schemas.openxmlformats.org/officeDocument/2006/relationships/hyperlink" Target="https://www.adblps-graines-cactus.com/galerie/Parodia/Parodia_saintpiena_N_Salta_DH_183_(OR)_Diers'23_Aa1_ref-13232.jpg" TargetMode="External"/><Relationship Id="rId800" Type="http://schemas.openxmlformats.org/officeDocument/2006/relationships/hyperlink" Target="https://www.adblps-graines-cactus.com/galerie/Mammillaria/Mammillaria_longiflora_W,_Los_Herreras_SB_1936_MG_734,3_Aa1_ref-2445.jpg" TargetMode="External"/><Relationship Id="rId1223" Type="http://schemas.openxmlformats.org/officeDocument/2006/relationships/hyperlink" Target="https://www.adblps-graines-cactus.com/galerie/Rebutia/Rebutia_donaldiana_Pucara_L_348_MG_1194,3'97_Aa3_ref-1352.jpg" TargetMode="External"/><Relationship Id="rId1430" Type="http://schemas.openxmlformats.org/officeDocument/2006/relationships/hyperlink" Target="https://www.adblps-graines-cactus.com/galerie/Rebutia/Rebutia_nigricans_carmeniana_MN_131_SS_830'97_Bi3_ref-1510.jpg" TargetMode="External"/><Relationship Id="rId3188" Type="http://schemas.openxmlformats.org/officeDocument/2006/relationships/hyperlink" Target="https://www.adblps-graines-cactus.com/galerie/Weingartia/Weingartia_frey-juckeri_Rio_Huancarani_1100m_HJ_441_Pz_7309'18_Aa3_ref-11538.jpg" TargetMode="External"/><Relationship Id="rId3048" Type="http://schemas.openxmlformats.org/officeDocument/2006/relationships/hyperlink" Target="https://www.adblps-graines-cactus.com/galerie/Notocactus/Notocactus_graessneri_Gf_1074_IN'02_Aa3_ref-6505.jpg" TargetMode="External"/><Relationship Id="rId3255" Type="http://schemas.openxmlformats.org/officeDocument/2006/relationships/hyperlink" Target="https://www.adblps-graines-cactus.com/galerie/Pelargonium/Pelargonium_aridum_RM'Ayelo'16_Aa2_ref-8932.jpg" TargetMode="External"/><Relationship Id="rId176" Type="http://schemas.openxmlformats.org/officeDocument/2006/relationships/hyperlink" Target="https://www.adblps-graines-cactus.com/galerie/Copiapoa/Copiapoa_ahremephiana_Botija_RCPB_202,01_(OR)_AL'12_Aa1_ref-8322.jpg" TargetMode="External"/><Relationship Id="rId383" Type="http://schemas.openxmlformats.org/officeDocument/2006/relationships/hyperlink" Target="https://www.adblps-graines-cactus.com/galerie/Eriosyce/Eriosyce_trapichensis_Trapiche_400m_RMF_74_SS_723'98_Aa2_ref-8408.jpg" TargetMode="External"/><Relationship Id="rId590" Type="http://schemas.openxmlformats.org/officeDocument/2006/relationships/hyperlink" Target="https://www.adblps-graines-cactus.com/galerie/Gymnocalycium/Gymnocalycium_valnicekianum_Capilla_del_Monte_CS_435,1_205_CS'11_Aa2_ref-6323.jpg" TargetMode="External"/><Relationship Id="rId2064" Type="http://schemas.openxmlformats.org/officeDocument/2006/relationships/hyperlink" Target="https://www.adblps-graines-cactus.com/galerie/Lobivia/Lobivia_backebergii_Yamparaez_2000-2100m_L_379_MG_547'98_Aa1_ref-537.jpg" TargetMode="External"/><Relationship Id="rId2271" Type="http://schemas.openxmlformats.org/officeDocument/2006/relationships/hyperlink" Target="https://www.adblps-graines-cactus.com/galerie/Epithelantha/Epithelantha_pachyrhiza_elongata_SW_4148'96_Cc4_ref-232.jpg" TargetMode="External"/><Relationship Id="rId3115" Type="http://schemas.openxmlformats.org/officeDocument/2006/relationships/hyperlink" Target="https://www.adblps-graines-cactus.com/galerie/Rebutia/Rebutia_aiquilensis_Aiquile_2600m_KK_1926_MG_1187,96'98_Aa4_ref-1336.jpg" TargetMode="External"/><Relationship Id="rId243" Type="http://schemas.openxmlformats.org/officeDocument/2006/relationships/hyperlink" Target="https://www.adblps-graines-cactus.com/galerie/Coryphantha/Coryphantha_robustispina_scheerii_Davis_Mts_DJF_1326_MG_131,1'97_Aa8_ref-123.jpg" TargetMode="External"/><Relationship Id="rId450" Type="http://schemas.openxmlformats.org/officeDocument/2006/relationships/hyperlink" Target="https://www.adblps-graines-cactus.com/galerie/Eriosyce/Eriosyce_senilis_S,_Salamanca_FK_425a_SS_4257'07_Aa6_ref-8253.jpg" TargetMode="External"/><Relationship Id="rId1080" Type="http://schemas.openxmlformats.org/officeDocument/2006/relationships/hyperlink" Target="https://www.adblps-graines-cactus.com/galerie/Opuntia/Opuntia_sulphurea_5km_E,_Tala_Canada_-_R28_1562m_RFPA_1037,03_TG'25_Aa1_ref-14395.jpg" TargetMode="External"/><Relationship Id="rId2131" Type="http://schemas.openxmlformats.org/officeDocument/2006/relationships/hyperlink" Target="https://www.adblps-graines-cactus.com/galerie/Mammillaria/Mammillaria_pringlei_aff,_HO_394_WP'11_Aa1_ref-10123.jpg" TargetMode="External"/><Relationship Id="rId103" Type="http://schemas.openxmlformats.org/officeDocument/2006/relationships/hyperlink" Target="https://www.adblps-graines-cactus.com/galerie/Astrophytum/Astrophytum_asterias_'Super_Kabuto'_x_'Akabana'_DR'YC'15_Aa1_ref-11000.jpg" TargetMode="External"/><Relationship Id="rId310" Type="http://schemas.openxmlformats.org/officeDocument/2006/relationships/hyperlink" Target="https://www.adblps-graines-cactus.com/galerie/Echinofossulocactus/Echinofossulocactus_multicostatus_Los_Imagines_SB_1147_MG_309,43'97_Aa5_ref-184.jpg" TargetMode="External"/><Relationship Id="rId1897" Type="http://schemas.openxmlformats.org/officeDocument/2006/relationships/hyperlink" Target="https://www.adblps-graines-cactus.com/galerie/Rebutia/Rebutia_pygmaea_diersiana_Rio_Salto_3700m_RH_330_DSW_04-163'RH'11_Aa1_ref-6604.jpg" TargetMode="External"/><Relationship Id="rId2948" Type="http://schemas.openxmlformats.org/officeDocument/2006/relationships/hyperlink" Target="https://www.adblps-graines-cactus.com/galerie/Weingartia/Weingartia_fidana_amerhauseri_LBt_7019'13_Aa2_ref-11054.jpg" TargetMode="External"/><Relationship Id="rId1757" Type="http://schemas.openxmlformats.org/officeDocument/2006/relationships/hyperlink" Target="https://www.adblps-graines-cactus.com/galerie/Gymnocalycium/Gymnocalycium_kroenleinii_Pz_3943'06_Aa2_ref-5777.jpg" TargetMode="External"/><Relationship Id="rId1964" Type="http://schemas.openxmlformats.org/officeDocument/2006/relationships/hyperlink" Target="https://www.adblps-graines-cactus.com/galerie/Sulcorebutia/Sulcorebutia_sp,_W,_Mojocoya_2400m_RH_1947a_(cl3)_RH'14_Aa1_ref-8334.jpg" TargetMode="External"/><Relationship Id="rId2808" Type="http://schemas.openxmlformats.org/officeDocument/2006/relationships/hyperlink" Target="https://www.adblps-graines-cactus.com/galerie/Tephrocactus/Tephrocactus_articulatus_Marayes_621m_RFPA_1021,04_TG'25_Aa1_ref-14429.jpg" TargetMode="External"/><Relationship Id="rId49" Type="http://schemas.openxmlformats.org/officeDocument/2006/relationships/hyperlink" Target="https://www.adblps-graines-cactus.com/galerie/Ariocarpus/Ariocarpus_agavoides_sanluisensis_San_Isidro_VM_804_GCG'12_Aa3_ref-11254.jpg" TargetMode="External"/><Relationship Id="rId1617" Type="http://schemas.openxmlformats.org/officeDocument/2006/relationships/hyperlink" Target="https://www.adblps-graines-cactus.com/galerie/Acharagma/Acharagma_roseanum_galleanense_Aa6_ref-2728.jpg" TargetMode="External"/><Relationship Id="rId1824" Type="http://schemas.openxmlformats.org/officeDocument/2006/relationships/hyperlink" Target="https://www.adblps-graines-cactus.com/galerie/Mammillaria/Mammillaria_columbiana_soehemannii_Candelaria_Desert_WHx'13_Aa5_ref-8800.jpg" TargetMode="External"/><Relationship Id="rId2598" Type="http://schemas.openxmlformats.org/officeDocument/2006/relationships/hyperlink" Target="https://www.adblps-graines-cactus.com/galerie/Notocactus/Notocactus_haselbergii_HB'96_Aa2_ref-1113.jpg" TargetMode="External"/><Relationship Id="rId777" Type="http://schemas.openxmlformats.org/officeDocument/2006/relationships/hyperlink" Target="https://www.adblps-graines-cactus.com/galerie/Mammillaria/Mammillaria_dioica_SB_1242_MG_621,3'02_Aa1_ref-2921.jpg" TargetMode="External"/><Relationship Id="rId984" Type="http://schemas.openxmlformats.org/officeDocument/2006/relationships/hyperlink" Target="https://www.adblps-graines-cactus.com/galerie/Notocactus/Notocactus_concinnus_'Cerveny_kvet'_fleur_rouge_WP'Cactus_Hobby'22_Aa2_ref-12341.jpg" TargetMode="External"/><Relationship Id="rId2458" Type="http://schemas.openxmlformats.org/officeDocument/2006/relationships/hyperlink" Target="https://www.adblps-graines-cactus.com/galerie/Lobivia/Lobivia_wrightiana_WR_396_MG_546,943'97_Du1_ref-626.jpg" TargetMode="External"/><Relationship Id="rId2665" Type="http://schemas.openxmlformats.org/officeDocument/2006/relationships/hyperlink" Target="https://www.adblps-graines-cactus.com/galerie/Rebutia/Rebutia_pygmaea_tropaeolipicta_Mal_Paso_FR_1114_SS_1132'02_Aa5_ref-2901.jpg" TargetMode="External"/><Relationship Id="rId2872" Type="http://schemas.openxmlformats.org/officeDocument/2006/relationships/hyperlink" Target="https://www.adblps-graines-cactus.com/galerie/Turbinicarpus/Turbinicarpus_valdezianus_albiflorus_(ex_T,_mombergeri)_DH_1131'07_Aa1_ref-9855.jpg" TargetMode="External"/><Relationship Id="rId637" Type="http://schemas.openxmlformats.org/officeDocument/2006/relationships/hyperlink" Target="https://www.adblps-graines-cactus.com/galerie/Lobivia/Lobivia_famatinensis_Carrizal_2600m_RH_2224a_RH'02_Aa4_ref-4647.jpg" TargetMode="External"/><Relationship Id="rId844" Type="http://schemas.openxmlformats.org/officeDocument/2006/relationships/hyperlink" Target="https://www.adblps-graines-cactus.com/galerie/Mammillaria/Mammillaria_meyranii_San_Nicolas_ESP_7'51_WHx'16_Aa4_ref-9908.jpg" TargetMode="External"/><Relationship Id="rId1267" Type="http://schemas.openxmlformats.org/officeDocument/2006/relationships/hyperlink" Target="https://www.adblps-graines-cactus.com/galerie/Rebutia/Rebutia_heliosa_nova_Palca_Grande_2500m_RH_280_SS_1019'01_Aa4_ref-4094.jpg" TargetMode="External"/><Relationship Id="rId1474" Type="http://schemas.openxmlformats.org/officeDocument/2006/relationships/hyperlink" Target="https://www.adblps-graines-cactus.com/galerie/Rebutia/Rebutia_pygmaea_haagei_Foret_Oreocereus_W,_de_Cajas_3838m_RFPA_34,06_AL_NS12,22'14_Aa4_ref-8262.jpg" TargetMode="External"/><Relationship Id="rId1681" Type="http://schemas.openxmlformats.org/officeDocument/2006/relationships/hyperlink" Target="https://www.adblps-graines-cactus.com/galerie/Echinocereus/Echinocereus_pulchellus_sharpii_DH_1072'90_Dz1_ref-150.jpg" TargetMode="External"/><Relationship Id="rId2318" Type="http://schemas.openxmlformats.org/officeDocument/2006/relationships/hyperlink" Target="https://www.adblps-graines-cactus.com/galerie/Eriosyce/Eriosyce_recondita_iquiquensis_Caleta_Junin_FK_338_SS_4632'07_Aa1_ref-9508.jpg" TargetMode="External"/><Relationship Id="rId2525" Type="http://schemas.openxmlformats.org/officeDocument/2006/relationships/hyperlink" Target="https://www.adblps-graines-cactus.com/galerie/Mammillaria/Mammillaria_giselae_GK_9071'00_Ft8_ref-2241.jpg" TargetMode="External"/><Relationship Id="rId2732" Type="http://schemas.openxmlformats.org/officeDocument/2006/relationships/hyperlink" Target="https://www.adblps-graines-cactus.com/galerie/Sulcorebutia/Sulcorebutia_gigantea_Acasio_3350m_RH_2513a_RH'09_Aa1_ref-9971.jpg" TargetMode="External"/><Relationship Id="rId704" Type="http://schemas.openxmlformats.org/officeDocument/2006/relationships/hyperlink" Target="https://www.adblps-graines-cactus.com/galerie/Lobivia/Lobivia_maximiliana_caespitosa_RH_8_SS_479'98_Aa4_ref-5193.jpg" TargetMode="External"/><Relationship Id="rId911" Type="http://schemas.openxmlformats.org/officeDocument/2006/relationships/hyperlink" Target="https://www.adblps-graines-cactus.com/galerie/Mammillaria/Mammillaria_saetigera_woodsii_El_Toro_Rog_578_HM'Pz_1363'07_Aa4_ref-7586.jpg" TargetMode="External"/><Relationship Id="rId1127" Type="http://schemas.openxmlformats.org/officeDocument/2006/relationships/hyperlink" Target="https://www.adblps-graines-cactus.com/galerie/Parodia/Parodia_scopaoides_AI_416'88_Bi3_ref-1295.jpg" TargetMode="External"/><Relationship Id="rId1334" Type="http://schemas.openxmlformats.org/officeDocument/2006/relationships/hyperlink" Target="https://www.adblps-graines-cactus.com/galerie/Rebutia/Rebutia_sp,_fleur_pastel_Rio_Hornos_2850m_RH_2273b_RH'10_Aa3_ref-7134.jpg" TargetMode="External"/><Relationship Id="rId1541" Type="http://schemas.openxmlformats.org/officeDocument/2006/relationships/hyperlink" Target="https://www.adblps-graines-cactus.com/galerie/Rebutia/Rebutia_tarvitaensis_S,_Cinti_FR_773_DSW'04_Aa1_ref-2959.jpg" TargetMode="External"/><Relationship Id="rId40" Type="http://schemas.openxmlformats.org/officeDocument/2006/relationships/hyperlink" Target="https://www.adblps-graines-cactus.com/galerie/Ancistrocactus/Ancistrocactus_scheeri_Webb_County_SB_862_MG_13'96_Aa1_ref-10423.jpg" TargetMode="External"/><Relationship Id="rId1401" Type="http://schemas.openxmlformats.org/officeDocument/2006/relationships/hyperlink" Target="https://www.adblps-graines-cactus.com/galerie/Rebutia/Rebutia_einsteinii_Las_Cuevas_MN_100_SS_782'97_Aa4_ref-2479.jpg" TargetMode="External"/><Relationship Id="rId3159" Type="http://schemas.openxmlformats.org/officeDocument/2006/relationships/hyperlink" Target="https://www.adblps-graines-cactus.com/galerie/Sulcorebutia/Sulcorebutia_tarabucoensis_patriciae_N,_Zudanez_2550m_RH_1939a_RH'07_Aa1_ref-5828.jpg" TargetMode="External"/><Relationship Id="rId287" Type="http://schemas.openxmlformats.org/officeDocument/2006/relationships/hyperlink" Target="https://www.adblps-graines-cactus.com/galerie/Echinocereus/Echinocereus_palmeri_GL_533_MG_223,95'95_Bl3_ref-158.jpg" TargetMode="External"/><Relationship Id="rId494" Type="http://schemas.openxmlformats.org/officeDocument/2006/relationships/hyperlink" Target="https://www.adblps-graines-cactus.com/galerie/Frailea/Frailea_pulcherima_GK_547'95_Aa3_ref-351.jpg" TargetMode="External"/><Relationship Id="rId2175" Type="http://schemas.openxmlformats.org/officeDocument/2006/relationships/hyperlink" Target="https://www.adblps-graines-cactus.com/galerie/Astrophytum/Astrophytum_myriostigma_potosinum_MG_62,2'08_Aa4_ref-8375.jpg" TargetMode="External"/><Relationship Id="rId2382" Type="http://schemas.openxmlformats.org/officeDocument/2006/relationships/hyperlink" Target="https://www.adblps-graines-cactus.com/galerie/Gymnocalycium/Gymnocalycium_meregallii_10_km_E_Los_Vallecitos_1430m_MM_1200_LBt_3591'15_Aa1_ref-11504.jpg" TargetMode="External"/><Relationship Id="rId3019" Type="http://schemas.openxmlformats.org/officeDocument/2006/relationships/hyperlink" Target="https://www.adblps-graines-cactus.com/galerie/Lithops/Lithops_fulviceps_C_266_PR'14_Aa1_ref-7864.jpg" TargetMode="External"/><Relationship Id="rId3226" Type="http://schemas.openxmlformats.org/officeDocument/2006/relationships/hyperlink" Target="https://www.adblps-graines-cactus.com/galerie/Cyrtanthus/Cyrtanthus_spiralis_Redhouse_JAA'14_Aa7_ref-7755.jpg" TargetMode="External"/><Relationship Id="rId147" Type="http://schemas.openxmlformats.org/officeDocument/2006/relationships/hyperlink" Target="https://www.adblps-graines-cactus.com/galerie/Aztekium/Aztekium_hintonii_GK_4994'96_Ab1_ref-1917.jpg" TargetMode="External"/><Relationship Id="rId354" Type="http://schemas.openxmlformats.org/officeDocument/2006/relationships/hyperlink" Target="https://www.adblps-graines-cactus.com/galerie/Echinopsis/Echinopsis_polyancistra_'Tug'_inerme,_cespiteux_GK_419'89_pro_parte3_Ab3_ref-212.jpg" TargetMode="External"/><Relationship Id="rId1191" Type="http://schemas.openxmlformats.org/officeDocument/2006/relationships/hyperlink" Target="https://www.adblps-graines-cactus.com/galerie/Pterocactus/Pterocactus_reticulatus_Aa7_ref-9440.jpg" TargetMode="External"/><Relationship Id="rId2035" Type="http://schemas.openxmlformats.org/officeDocument/2006/relationships/hyperlink" Target="https://www.adblps-graines-cactus.com/galerie/Gymnocalycium/Gymnocalycium_castellanosii_SO_Olta_569m_ex_(RFPA_311,05)_RFPA_311,01_RM'14_Aa1_ref-10492.jpg" TargetMode="External"/><Relationship Id="rId561" Type="http://schemas.openxmlformats.org/officeDocument/2006/relationships/hyperlink" Target="https://www.adblps-graines-cactus.com/galerie/Gymnocalycium/Gymnocalycium_uebelmannianum_Las_Penas_CS_457,2_234_CS'12_Aa2_ref-5952.jpg" TargetMode="External"/><Relationship Id="rId2242" Type="http://schemas.openxmlformats.org/officeDocument/2006/relationships/hyperlink" Target="https://www.adblps-graines-cactus.com/galerie/Echinocereus/Echinocereus_russanthus_neocapillus_SB_395_MG_191'98_Fu1_ref-1971.jpg" TargetMode="External"/><Relationship Id="rId214" Type="http://schemas.openxmlformats.org/officeDocument/2006/relationships/hyperlink" Target="https://www.adblps-graines-cactus.com/galerie/Copiapoa/Copiapoa_minima_Totoral_Bajo_KK_1138_MG_85,719'97_Aa2_ref-5472.jpg" TargetMode="External"/><Relationship Id="rId421" Type="http://schemas.openxmlformats.org/officeDocument/2006/relationships/hyperlink" Target="https://www.adblps-graines-cactus.com/galerie/Eriosyce/Eriosyce_occulta_ELK'95_El1_ref-1054.jpg" TargetMode="External"/><Relationship Id="rId1051" Type="http://schemas.openxmlformats.org/officeDocument/2006/relationships/hyperlink" Target="https://www.adblps-graines-cactus.com/galerie/Notocactus/Notocactus_rutilans_longispinus_GK_4158'93_Ec1_ref-1141.jpg" TargetMode="External"/><Relationship Id="rId2102" Type="http://schemas.openxmlformats.org/officeDocument/2006/relationships/hyperlink" Target="https://www.adblps-graines-cactus.com/galerie/Mammillaria/Mammillaria_dixanthocentron_L_680_DH_532'96_Dz2_ref-803.jpg" TargetMode="External"/><Relationship Id="rId1868" Type="http://schemas.openxmlformats.org/officeDocument/2006/relationships/hyperlink" Target="https://www.adblps-graines-cactus.com/galerie/Notocactus/Notocactus_calvescens_LB_249_UP'03_Eo4_ref-2405.jpg" TargetMode="External"/><Relationship Id="rId2919" Type="http://schemas.openxmlformats.org/officeDocument/2006/relationships/hyperlink" Target="https://www.adblps-graines-cactus.com/galerie/Turbinicarpus/Turbinicarpus_schmiedickeanus_macrochele_v,_polaskii_Guadalcazar_RM'15_Aa1_ref-9505.jpg" TargetMode="External"/><Relationship Id="rId3083" Type="http://schemas.openxmlformats.org/officeDocument/2006/relationships/hyperlink" Target="https://www.adblps-graines-cactus.com/galerie/Parodia/Parodia_nivosa_(ex_fuscatoviridis)_MG_1129,63'94_Be1_ref-1271.jpg" TargetMode="External"/><Relationship Id="rId1728" Type="http://schemas.openxmlformats.org/officeDocument/2006/relationships/hyperlink" Target="https://www.adblps-graines-cactus.com/galerie/Escobaria/Escobaria_sneedii_N,_Dona_Ana_Co_SB_1043_MG_397,2'92_Aa2_ref-254.jpg" TargetMode="External"/><Relationship Id="rId1935" Type="http://schemas.openxmlformats.org/officeDocument/2006/relationships/hyperlink" Target="https://www.adblps-graines-cactus.com/galerie/Sulcorebutia/Sulcorebutia_augustinii_RH_814_RH'02_Aa3_ref-2906.jpg" TargetMode="External"/><Relationship Id="rId3150" Type="http://schemas.openxmlformats.org/officeDocument/2006/relationships/hyperlink" Target="https://www.adblps-graines-cactus.com/galerie/Sulcorebutia/Sulcorebutia_cantargalloensis_Huayllas_3550m_RH_2413_RH'10_Aa2_ref-8303.jpg" TargetMode="External"/><Relationship Id="rId3010" Type="http://schemas.openxmlformats.org/officeDocument/2006/relationships/hyperlink" Target="https://www.adblps-graines-cactus.com/galerie/Lithops/Lithops_aucampiae_C_395_SCA_LI_12_pro_parte2'20_Aa2_ref-13926.jpg" TargetMode="External"/><Relationship Id="rId4" Type="http://schemas.openxmlformats.org/officeDocument/2006/relationships/hyperlink" Target="https://www.adblps-graines-cactus.com/galerie/Acanthocalycium/Acanthocalycium_peitscherianum_P_208_MG_3,4'97_Aa6_ref-4.jpg" TargetMode="External"/><Relationship Id="rId888" Type="http://schemas.openxmlformats.org/officeDocument/2006/relationships/hyperlink" Target="https://www.adblps-graines-cactus.com/galerie/Mammillaria/Mammillaria_jaliscana_Monte_Escobedo_2200-2400m_L_1048_GK_3827'93_Aa2_ref-833.jpg" TargetMode="External"/><Relationship Id="rId2569" Type="http://schemas.openxmlformats.org/officeDocument/2006/relationships/hyperlink" Target="https://www.adblps-graines-cactus.com/galerie/Mammillaria/Mammillaria_boelderliana_GK_4410'91_Bj3_ref-991.jpg" TargetMode="External"/><Relationship Id="rId2776" Type="http://schemas.openxmlformats.org/officeDocument/2006/relationships/hyperlink" Target="https://www.adblps-graines-cactus.com/galerie/Sulcorebutia/Sulcorebutia_sp,_Totora-Trancas_2850m_RH_803_RH'02_Aa2_ref-4100.jpg" TargetMode="External"/><Relationship Id="rId2983" Type="http://schemas.openxmlformats.org/officeDocument/2006/relationships/hyperlink" Target="https://www.adblps-graines-cactus.com/galerie/Cephalophyllum/Cephalophyllum_subulatoides_PR'14_Aa3_ref-7853.jpg" TargetMode="External"/><Relationship Id="rId748" Type="http://schemas.openxmlformats.org/officeDocument/2006/relationships/hyperlink" Target="https://www.adblps-graines-cactus.com/galerie/Maihueniopsis/Maihueniopsis_darwinii_hickenii_Facundo_450m_RH_2325b_RH'04_Aa2_ref-3532.jpg" TargetMode="External"/><Relationship Id="rId955" Type="http://schemas.openxmlformats.org/officeDocument/2006/relationships/hyperlink" Target="https://www.adblps-graines-cactus.com/galerie/Mammilloydia/Mammilloydia_candida_nana_n,_n._Guadalcazar_AdB_1,24_GPS'93_Aa5_ref-1013.jpg" TargetMode="External"/><Relationship Id="rId1378" Type="http://schemas.openxmlformats.org/officeDocument/2006/relationships/hyperlink" Target="https://www.adblps-graines-cactus.com/galerie/Rebutia/Rebutia_atrovirens_E,_d'Esquire_3900m_RH_348'1_LeB_92057'07_Aa1_ref-4106.jpg" TargetMode="External"/><Relationship Id="rId1585" Type="http://schemas.openxmlformats.org/officeDocument/2006/relationships/hyperlink" Target="https://www.adblps-graines-cactus.com/galerie/Selenicereus/Selenicereus_validus_DKG_SC_420'22_Aa3_ref-14006.jpg" TargetMode="External"/><Relationship Id="rId1792" Type="http://schemas.openxmlformats.org/officeDocument/2006/relationships/hyperlink" Target="https://www.adblps-graines-cactus.com/galerie/Lobivia/Lobivia_aurea_callochrysea_WR_47_MG_524,16'98_Ba1_ref-515.jpg" TargetMode="External"/><Relationship Id="rId2429" Type="http://schemas.openxmlformats.org/officeDocument/2006/relationships/hyperlink" Target="https://www.adblps-graines-cactus.com/galerie/Lobivia/Lobivia_tegeleriana_akersii_SW_1286'96_Bo3_ref-507.jpg" TargetMode="External"/><Relationship Id="rId2636" Type="http://schemas.openxmlformats.org/officeDocument/2006/relationships/hyperlink" Target="https://www.adblps-graines-cactus.com/galerie/Rebutia/Rebutia_pseudodeminuta_WR_11_U_5174'98_Aa3_ref-2737.jpg" TargetMode="External"/><Relationship Id="rId2843" Type="http://schemas.openxmlformats.org/officeDocument/2006/relationships/hyperlink" Target="https://www.adblps-graines-cactus.com/galerie/Turbinicarpus/Turbinicarpus_saueri_ysabelae_CR'96_Dy3_ref-1824.jpg" TargetMode="External"/><Relationship Id="rId84" Type="http://schemas.openxmlformats.org/officeDocument/2006/relationships/hyperlink" Target="https://www.adblps-graines-cactus.com/galerie/Ariocarpus/Ariocarpus_trigonus_horaceki_forme_naine_GK_49'99_Aa1_ref-2784.jpg" TargetMode="External"/><Relationship Id="rId608" Type="http://schemas.openxmlformats.org/officeDocument/2006/relationships/hyperlink" Target="https://www.adblps-graines-cactus.com/galerie/Gymnocalycium/Gymnocalycium_schickendantzii_Marayes_RFPA_926,03_TG'24_Aa1_ref-13557.jpg" TargetMode="External"/><Relationship Id="rId815" Type="http://schemas.openxmlformats.org/officeDocument/2006/relationships/hyperlink" Target="https://www.adblps-graines-cactus.com/galerie/Mammillaria/Mammillaria_senilis_DH_628'90_Fv9_ref-730.jpg" TargetMode="External"/><Relationship Id="rId1238" Type="http://schemas.openxmlformats.org/officeDocument/2006/relationships/hyperlink" Target="https://www.adblps-graines-cactus.com/galerie/Rebutia/Rebutia_fiebrigii_jujuyana_Altamachi_WR_734_GK_1916'97_Aa1_ref-1444.jpg" TargetMode="External"/><Relationship Id="rId1445" Type="http://schemas.openxmlformats.org/officeDocument/2006/relationships/hyperlink" Target="https://www.adblps-graines-cactus.com/galerie/Rebutia/Rebutia_pygmaea_S,_Iscayachi_3600m_RH_294_DSW_04-146'RH'11_Aa3_ref-6607.jpg" TargetMode="External"/><Relationship Id="rId1652" Type="http://schemas.openxmlformats.org/officeDocument/2006/relationships/hyperlink" Target="https://www.adblps-graines-cactus.com/galerie/Copiapoa/Copiapoa_hypogaea_DH'00_Ab2_ref-86.jpg" TargetMode="External"/><Relationship Id="rId1305" Type="http://schemas.openxmlformats.org/officeDocument/2006/relationships/hyperlink" Target="https://www.adblps-graines-cactus.com/galerie/Rebutia/Rebutia_narvaecensis_nova_Cochabamba_E,_Aguilar_&amp;_R._Lara_WK'96_Ea3_ref-1411.jpg" TargetMode="External"/><Relationship Id="rId2703" Type="http://schemas.openxmlformats.org/officeDocument/2006/relationships/hyperlink" Target="https://www.adblps-graines-cactus.com/galerie/Sulcorebutia/Sulcorebutia_azurduyensis_n,_prov_N,_Azurduy_2650m_RH_1596_RH'06_Aa3_ref-5819.jpg" TargetMode="External"/><Relationship Id="rId2910" Type="http://schemas.openxmlformats.org/officeDocument/2006/relationships/hyperlink" Target="https://www.adblps-graines-cactus.com/galerie/Turbinicarpus/Turbinicarpus_schmiedickeanus_klinkerianus_fa,_lilinkeuiduus_GK_1827'98_Aa3_ref-2709.jpg" TargetMode="External"/><Relationship Id="rId1512" Type="http://schemas.openxmlformats.org/officeDocument/2006/relationships/hyperlink" Target="https://www.adblps-graines-cactus.com/galerie/Rebutia/Rebutia_steinmannii_fl,_orange_HJW_46a_LeB_01042'07_Aa2_ref-4150.jpg" TargetMode="External"/><Relationship Id="rId11" Type="http://schemas.openxmlformats.org/officeDocument/2006/relationships/hyperlink" Target="https://www.adblps-graines-cactus.com/galerie/Acanthocalycium/Acanthocalycium_chionanthum_P_67_GK_1872'92_Aa2_ref-6528.jpg" TargetMode="External"/><Relationship Id="rId398" Type="http://schemas.openxmlformats.org/officeDocument/2006/relationships/hyperlink" Target="https://www.adblps-graines-cactus.com/galerie/Eriosyce/Eriosyce_garaventae_La_Campana_GFo'09_Aa5_ref-5099.jpg" TargetMode="External"/><Relationship Id="rId2079" Type="http://schemas.openxmlformats.org/officeDocument/2006/relationships/hyperlink" Target="https://www.adblps-graines-cactus.com/galerie/Lobivia/Lobivia_wrightiana_winteriana_U_2794'91_Ef6_ref-623.jpg" TargetMode="External"/><Relationship Id="rId2286" Type="http://schemas.openxmlformats.org/officeDocument/2006/relationships/hyperlink" Target="https://www.adblps-graines-cactus.com/galerie/Eriosyce/Eriosyce_megliolii_Marayes_localite_type_HV_528_LBt_4956'16_Aa1_ref-12678.jpg" TargetMode="External"/><Relationship Id="rId2493" Type="http://schemas.openxmlformats.org/officeDocument/2006/relationships/hyperlink" Target="https://www.adblps-graines-cactus.com/galerie/Mammillaria/Mammillaria_sinistrohamata_TL_84_MS_44'98_Dh5_ref-843.jpg" TargetMode="External"/><Relationship Id="rId258" Type="http://schemas.openxmlformats.org/officeDocument/2006/relationships/hyperlink" Target="https://www.adblps-graines-cactus.com/galerie/Echinocereus/Echinocereus_fiehnii_L_1076_Dy2_ref-128.jpg" TargetMode="External"/><Relationship Id="rId465" Type="http://schemas.openxmlformats.org/officeDocument/2006/relationships/hyperlink" Target="https://www.adblps-graines-cactus.com/galerie/Escobaria/Escobaria_vivipara_bisbeeana_fa,_aggregata_DH_477'96_Aa4_ref-263.jpg" TargetMode="External"/><Relationship Id="rId672" Type="http://schemas.openxmlformats.org/officeDocument/2006/relationships/hyperlink" Target="https://www.adblps-graines-cactus.com/galerie/Lobivia/Lobivia_haematantha_viridis_Cerro_de_la_Cruz_AK_AK'89_Cc6_ref-565.jpg" TargetMode="External"/><Relationship Id="rId1095" Type="http://schemas.openxmlformats.org/officeDocument/2006/relationships/hyperlink" Target="https://www.adblps-graines-cactus.com/galerie/Parodia/Parodia_cardenasii_KC'94_Fq3_ref-1256.jpg" TargetMode="External"/><Relationship Id="rId2146" Type="http://schemas.openxmlformats.org/officeDocument/2006/relationships/hyperlink" Target="https://www.adblps-graines-cactus.com/galerie/Mammillaria/Mammillaria_maycobensis_Moris-Ocampo_km_119,8_ROG_705_WHx'16_Aa2_ref-9906.jpg" TargetMode="External"/><Relationship Id="rId2353" Type="http://schemas.openxmlformats.org/officeDocument/2006/relationships/hyperlink" Target="https://www.adblps-graines-cactus.com/galerie/Frailea/Frailea_pygmaea_SCHL_8-200_HB_08421'98_Aa5_ref-2662.jpg" TargetMode="External"/><Relationship Id="rId2560" Type="http://schemas.openxmlformats.org/officeDocument/2006/relationships/hyperlink" Target="https://www.adblps-graines-cactus.com/galerie/Mammillaria/Mammillaria_tezontle_Ventura_ML_690_MG_925,3'07_Aa1_ref-9667.jpg" TargetMode="External"/><Relationship Id="rId118" Type="http://schemas.openxmlformats.org/officeDocument/2006/relationships/hyperlink" Target="https://www.adblps-graines-cactus.com/galerie/Astrophytum/Astrophytum_myriostigma_'cultivar_26x74'_RM'JP'15_Aa2_ref-12230.jpg" TargetMode="External"/><Relationship Id="rId325" Type="http://schemas.openxmlformats.org/officeDocument/2006/relationships/hyperlink" Target="https://www.adblps-graines-cactus.com/galerie/Echinopsis/Echinopsis_ancistrophora_Escoipe_MN_20_SS_120'97_Aa3_ref-202.jpg" TargetMode="External"/><Relationship Id="rId532" Type="http://schemas.openxmlformats.org/officeDocument/2006/relationships/hyperlink" Target="https://www.adblps-graines-cactus.com/galerie/Gymnocalycium/Gymnocalycium_bruchii_pawlowskyi_Santa_Cruz_930m_RH_2939a_RH'06_Aa2_ref-5854.jpg" TargetMode="External"/><Relationship Id="rId1162" Type="http://schemas.openxmlformats.org/officeDocument/2006/relationships/hyperlink" Target="https://www.adblps-graines-cactus.com/galerie/Pediocactus/Pediocactus_simpsonii_minor_GK_3057'91_pro_parte1_Ad4_ref-1331.jpg" TargetMode="External"/><Relationship Id="rId2006" Type="http://schemas.openxmlformats.org/officeDocument/2006/relationships/hyperlink" Target="https://www.adblps-graines-cactus.com/galerie/Frailea/Frailea_fulviseta_Irapuazinho_Gf_149_Pz_3316'06_Aa1_ref-8360.jpg" TargetMode="External"/><Relationship Id="rId2213" Type="http://schemas.openxmlformats.org/officeDocument/2006/relationships/hyperlink" Target="https://www.adblps-graines-cactus.com/galerie/Copiapoa/Copiapoa_laui_tres_laineux_ELK'93'95_Aa1_ref-92.jpg" TargetMode="External"/><Relationship Id="rId2420" Type="http://schemas.openxmlformats.org/officeDocument/2006/relationships/hyperlink" Target="https://www.adblps-graines-cactus.com/galerie/Gymnocalycium/Gymnocalycium_quehlianum_1km_W,_Tanti_950m_RFPA_324,02_AL'12_Aa2_ref-6930.jpg" TargetMode="External"/><Relationship Id="rId1022" Type="http://schemas.openxmlformats.org/officeDocument/2006/relationships/hyperlink" Target="https://www.adblps-graines-cactus.com/galerie/Notocactus/Notocactus_calvescens_Barra_do_Quarai_Gf_141_AHi'99_Ab2_ref-1230.jpg" TargetMode="External"/><Relationship Id="rId1979" Type="http://schemas.openxmlformats.org/officeDocument/2006/relationships/hyperlink" Target="https://www.adblps-graines-cactus.com/galerie/Tephrocactus/Tephrocactus_alexanderi_23km_S,_Villa_Mazan_RFPA_917,03_TG'24_Aa1_ref-13577.jpg" TargetMode="External"/><Relationship Id="rId3194" Type="http://schemas.openxmlformats.org/officeDocument/2006/relationships/hyperlink" Target="https://www.adblps-graines-cactus.com/galerie/Weingartia/Weingartia_neumanniana_Humahuaca_MN_57_SS_1006'97_Aa7_ref-2617.jpg" TargetMode="External"/><Relationship Id="rId1839" Type="http://schemas.openxmlformats.org/officeDocument/2006/relationships/hyperlink" Target="https://www.adblps-graines-cactus.com/galerie/Mammillaria/Mammillaria_puberula_Solis_GK_3873'99_Aa2_ref-950.jpg" TargetMode="External"/><Relationship Id="rId3054" Type="http://schemas.openxmlformats.org/officeDocument/2006/relationships/hyperlink" Target="https://www.adblps-graines-cactus.com/galerie/Notocactus/Notocactus_concinnus_nigrispinus_Cerro_del_Cruz_(doute)_DV_9k_WP'GK'22_Aa1_ref-12344.jpg" TargetMode="External"/><Relationship Id="rId182" Type="http://schemas.openxmlformats.org/officeDocument/2006/relationships/hyperlink" Target="https://www.adblps-graines-cactus.com/galerie/Copiapoa/Copiapoa_barquitensis_Cc3_ref-77.jpg" TargetMode="External"/><Relationship Id="rId1906" Type="http://schemas.openxmlformats.org/officeDocument/2006/relationships/hyperlink" Target="https://www.adblps-graines-cactus.com/galerie/Rebutia/Rebutia_pygmaea_nova_Chini_Mayu_3450m_RH_888_RH'06_Aa1_ref-5261.jpg" TargetMode="External"/><Relationship Id="rId3261" Type="http://schemas.openxmlformats.org/officeDocument/2006/relationships/hyperlink" Target="https://www.adblps-graines-cactus.com/galerie/Rechsteineria/Rechsteineria_(sinningia)_douglasii_WWG'14_Aa5_ref-9512.jpg" TargetMode="External"/><Relationship Id="rId2070" Type="http://schemas.openxmlformats.org/officeDocument/2006/relationships/hyperlink" Target="https://www.adblps-graines-cactus.com/galerie/Lobivia/Lobivia_cinnabarina_leucosyphus_Cochabamba_2800m_KK_799_MG_535,37'97_Aa1_ref-2149.jpg" TargetMode="External"/><Relationship Id="rId3121" Type="http://schemas.openxmlformats.org/officeDocument/2006/relationships/hyperlink" Target="https://www.adblps-graines-cactus.com/galerie/Rebutia/Rebutia_pulvinosa_FR_766_U_4483'96_Aa4_ref-1426.jpg" TargetMode="External"/><Relationship Id="rId999" Type="http://schemas.openxmlformats.org/officeDocument/2006/relationships/hyperlink" Target="https://www.adblps-graines-cactus.com/galerie/Notocactus/Notocactus_herteri_roseoluteus_IN'09_Aa2_ref-7621.jpg" TargetMode="External"/><Relationship Id="rId2887" Type="http://schemas.openxmlformats.org/officeDocument/2006/relationships/hyperlink" Target="https://www.adblps-graines-cactus.com/galerie/Turbinicarpus/Turbinicarpus_beguinii_hintoniorum_MG_445,7'06_Aa4_ref-5833.jpg" TargetMode="External"/><Relationship Id="rId859" Type="http://schemas.openxmlformats.org/officeDocument/2006/relationships/hyperlink" Target="https://www.adblps-graines-cactus.com/galerie/Mammillaria/Mammillaria_backebergiana_ernestii_TL_384_ML'06_Aa2_ref-5788.jpg" TargetMode="External"/><Relationship Id="rId1489" Type="http://schemas.openxmlformats.org/officeDocument/2006/relationships/hyperlink" Target="https://www.adblps-graines-cactus.com/galerie/Rebutia/Rebutia_pygmaea_nazarenoensis_Nazareno_WR_484_U_4455'95_Aa4_ref-1550.jpg" TargetMode="External"/><Relationship Id="rId1696" Type="http://schemas.openxmlformats.org/officeDocument/2006/relationships/hyperlink" Target="https://www.adblps-graines-cactus.com/galerie/Epithelantha/Epithelantha_micromeris_(ex,_rufispina)_GK_447'97_Fu2_ref-230.jpg" TargetMode="External"/><Relationship Id="rId1349" Type="http://schemas.openxmlformats.org/officeDocument/2006/relationships/hyperlink" Target="https://www.adblps-graines-cactus.com/galerie/Rebutia/Rebutia_spegazziniana_sanguinea_fa,_pectinata_Cuesta_de_Sama_2450m_RH_216_SS_1025'98_Aa3_ref-1456.jpg" TargetMode="External"/><Relationship Id="rId2747" Type="http://schemas.openxmlformats.org/officeDocument/2006/relationships/hyperlink" Target="https://www.adblps-graines-cactus.com/galerie/Sulcorebutia/Sulcorebutia_markusii_G_35_RH'06_Aa1_ref-5877.jpg" TargetMode="External"/><Relationship Id="rId2954" Type="http://schemas.openxmlformats.org/officeDocument/2006/relationships/hyperlink" Target="https://www.adblps-graines-cactus.com/galerie/Weingartia/Weingartia_kargliana_Cieneguillas_(=_W,_pygmaea)_M_48_PZ_4066'04_Aa5_ref-6527.jpg" TargetMode="External"/><Relationship Id="rId719" Type="http://schemas.openxmlformats.org/officeDocument/2006/relationships/hyperlink" Target="https://www.adblps-graines-cactus.com/galerie/Lobivia/Lobivia_saltensis_schreiteri_DH_833'98_Fu3_ref-608.jpg" TargetMode="External"/><Relationship Id="rId926" Type="http://schemas.openxmlformats.org/officeDocument/2006/relationships/hyperlink" Target="https://www.adblps-graines-cactus.com/galerie/Mammillaria/Mammillaria_lewisiana_Aa1_ref-983.jpg" TargetMode="External"/><Relationship Id="rId1556" Type="http://schemas.openxmlformats.org/officeDocument/2006/relationships/hyperlink" Target="https://www.adblps-graines-cactus.com/galerie/Rebutia/Rebutia_marsoneri_Aa1_ref-1598.jpg" TargetMode="External"/><Relationship Id="rId1763" Type="http://schemas.openxmlformats.org/officeDocument/2006/relationships/hyperlink" Target="https://www.adblps-graines-cactus.com/galerie/Gymnocalycium/Gymnocalycium_schroederianum_Nueva_Berlin_H_42_NG'09_Aa2_ref-8342.jpg" TargetMode="External"/><Relationship Id="rId1970" Type="http://schemas.openxmlformats.org/officeDocument/2006/relationships/hyperlink" Target="https://www.adblps-graines-cactus.com/galerie/Sulcorebutia/Sulcorebutia_tarabucoensis_hertusii_S,_Zudanez_2630m_RH_3104_RH'13_Aa1_ref-9899.jpg" TargetMode="External"/><Relationship Id="rId2607" Type="http://schemas.openxmlformats.org/officeDocument/2006/relationships/hyperlink" Target="https://www.adblps-graines-cactus.com/galerie/Notocactus/Notocactus_herteri_roseoluteus_Gf_1128_NG'02_Dx3_ref-2342.jpg" TargetMode="External"/><Relationship Id="rId2814" Type="http://schemas.openxmlformats.org/officeDocument/2006/relationships/hyperlink" Target="https://www.adblps-graines-cactus.com/galerie/Thelocactus/Thelocactus_bicolor_Mapimi_DH_446'98_Ca2_ref-2571.jpg" TargetMode="External"/><Relationship Id="rId55" Type="http://schemas.openxmlformats.org/officeDocument/2006/relationships/hyperlink" Target="https://www.adblps-graines-cactus.com/galerie/Ariocarpus/Ariocarpus_fissuratus_plantes_tres_plates_SW_9004'95_Aa2_ref-1886.jpg" TargetMode="External"/><Relationship Id="rId1209" Type="http://schemas.openxmlformats.org/officeDocument/2006/relationships/hyperlink" Target="https://www.adblps-graines-cactus.com/galerie/Rebutia/Rebutia_albiflora_Ab1_ref-1338.jpg" TargetMode="External"/><Relationship Id="rId1416" Type="http://schemas.openxmlformats.org/officeDocument/2006/relationships/hyperlink" Target="https://www.adblps-graines-cactus.com/galerie/Rebutia/Rebutia_euanthema_tilcarensis_Tilcara_MN_163_SS_794'97_Aa7_ref-1501.jpg" TargetMode="External"/><Relationship Id="rId1623" Type="http://schemas.openxmlformats.org/officeDocument/2006/relationships/hyperlink" Target="https://www.adblps-graines-cactus.com/galerie/Ariocarpus/Ariocarpus_trigonus_horaceki_Jamauve_900m_RMSD_60_DR'15_Aa3_ref-12801.jpg" TargetMode="External"/><Relationship Id="rId1830" Type="http://schemas.openxmlformats.org/officeDocument/2006/relationships/hyperlink" Target="https://www.adblps-graines-cactus.com/galerie/Mammillaria/Mammillaria_schiedeana_dumetorum_U_1385'93_Dy2_ref-882.jpg" TargetMode="External"/><Relationship Id="rId2397" Type="http://schemas.openxmlformats.org/officeDocument/2006/relationships/hyperlink" Target="https://www.adblps-graines-cactus.com/galerie/Gymnocalycium/Gymnocalycium_paraguayense_ex_Moser_Pz_1286'08_Aa1_ref-8936.jpg" TargetMode="External"/><Relationship Id="rId369" Type="http://schemas.openxmlformats.org/officeDocument/2006/relationships/hyperlink" Target="https://www.adblps-graines-cactus.com/galerie/Eriosyce/Eriosyce_islayensis_platygona_Los_Alamos_300m_KK_1342_MG_1031,265'96_Aa4_ref-495.jpg" TargetMode="External"/><Relationship Id="rId576" Type="http://schemas.openxmlformats.org/officeDocument/2006/relationships/hyperlink" Target="https://www.adblps-graines-cactus.com/galerie/Gymnocalycium/Gymnocalycium_monvillei_Tanti-Taninga_CS_437,1_211_CS'10_Aa3_ref-5586.jpg" TargetMode="External"/><Relationship Id="rId783" Type="http://schemas.openxmlformats.org/officeDocument/2006/relationships/hyperlink" Target="https://www.adblps-graines-cactus.com/galerie/Mammillaria/Mammillaria_microcarpa_Superstition_Montains_PCO'19_Aa1_ref-14024.jpg" TargetMode="External"/><Relationship Id="rId990" Type="http://schemas.openxmlformats.org/officeDocument/2006/relationships/hyperlink" Target="https://www.adblps-graines-cactus.com/galerie/Notocactus/Notocactus_concinnus_aff,_Casupa_SCHL_WP'GK'22_Aa1_ref-12351.jpg" TargetMode="External"/><Relationship Id="rId2257" Type="http://schemas.openxmlformats.org/officeDocument/2006/relationships/hyperlink" Target="https://www.adblps-graines-cactus.com/galerie/Echinofossulocactus/Echinofossulocactus_phyllacanthus_(tricuspidatus)_DH_533'90_Cg1_ref-191.jpg" TargetMode="External"/><Relationship Id="rId2464" Type="http://schemas.openxmlformats.org/officeDocument/2006/relationships/hyperlink" Target="https://www.adblps-graines-cactus.com/galerie/Mammillaria/Mammillaria_phitauiana_SB_1259_MG_836,3'98_Ek2_ref-680.jpg" TargetMode="External"/><Relationship Id="rId2671" Type="http://schemas.openxmlformats.org/officeDocument/2006/relationships/hyperlink" Target="https://www.adblps-graines-cactus.com/galerie/Rebutia/Rebutia_tarvitaensis_Tarvita_2800m_RH_1609_RH'18_Aa1_ref-11790.jpg" TargetMode="External"/><Relationship Id="rId229" Type="http://schemas.openxmlformats.org/officeDocument/2006/relationships/hyperlink" Target="https://www.adblps-graines-cactus.com/galerie/Coryphantha/Coryphantha_echinus_SB_391_MS_3'97_Aa1_ref-2916.jpg" TargetMode="External"/><Relationship Id="rId436" Type="http://schemas.openxmlformats.org/officeDocument/2006/relationships/hyperlink" Target="https://www.adblps-graines-cactus.com/galerie/Eriosyce/Eriosyce_pygmaea_pulchella_GK_2819'92_Cz3_ref-1060.jpg" TargetMode="External"/><Relationship Id="rId643" Type="http://schemas.openxmlformats.org/officeDocument/2006/relationships/hyperlink" Target="https://www.adblps-graines-cactus.com/galerie/Lobivia/Lobivia_grandiflora_pumila_Sa,Ambato_1600m_P_134_Pz_4756'17_Aa1_ref-12666.jpg" TargetMode="External"/><Relationship Id="rId1066" Type="http://schemas.openxmlformats.org/officeDocument/2006/relationships/hyperlink" Target="https://www.adblps-graines-cactus.com/galerie/Opuntia/Opuntia_hystrichina_rubrispina_RH'14_Aa1_ref-11548.jpg" TargetMode="External"/><Relationship Id="rId1273" Type="http://schemas.openxmlformats.org/officeDocument/2006/relationships/hyperlink" Target="https://www.adblps-graines-cactus.com/galerie/Rebutia/Rebutia_horstii_SW_5336'97_Am3_ref-1383.jpg" TargetMode="External"/><Relationship Id="rId1480" Type="http://schemas.openxmlformats.org/officeDocument/2006/relationships/hyperlink" Target="https://www.adblps-graines-cactus.com/galerie/Rebutia/Rebutia_pygmaea_haagei_fa,_crassa_Iruya_3600m_Salta_RH_601a_SS_4136'05_Aa2_ref-5260.jpg" TargetMode="External"/><Relationship Id="rId2117" Type="http://schemas.openxmlformats.org/officeDocument/2006/relationships/hyperlink" Target="https://www.adblps-graines-cactus.com/galerie/Mammillaria/Mammillaria_pectinifera_Aa2_ref-895.jpg" TargetMode="External"/><Relationship Id="rId2324" Type="http://schemas.openxmlformats.org/officeDocument/2006/relationships/hyperlink" Target="https://www.adblps-graines-cactus.com/galerie/Eriosyce/Eriosyce_subgibbosa_wagenknechtii_fa,_atrospinosa_Huasco_Bajo_200m_KK_42_MG_1030,03'96_Aa2_ref-1078.jpg" TargetMode="External"/><Relationship Id="rId850" Type="http://schemas.openxmlformats.org/officeDocument/2006/relationships/hyperlink" Target="https://www.adblps-graines-cactus.com/galerie/Mammillaria/Mammillaria_rekoi_leptacantha_fleurs_jaunes_DH_607'00_Aa2_ref-2221.jpg" TargetMode="External"/><Relationship Id="rId1133" Type="http://schemas.openxmlformats.org/officeDocument/2006/relationships/hyperlink" Target="https://www.adblps-graines-cactus.com/galerie/Parodia/Parodia_tafiensis_Tafi_del_Valle_Pz_3246'08_Aa3_ref-7159.jpg" TargetMode="External"/><Relationship Id="rId2531" Type="http://schemas.openxmlformats.org/officeDocument/2006/relationships/hyperlink" Target="https://www.adblps-graines-cactus.com/galerie/Mammillaria/Mammillaria_solisioides_Ab2_ref-897.jpg" TargetMode="External"/><Relationship Id="rId503" Type="http://schemas.openxmlformats.org/officeDocument/2006/relationships/hyperlink" Target="https://www.adblps-graines-cactus.com/galerie/Frailea/Frailea_knippeliana_Ita_Moroti_AA_35_LBk'06_Aa2_ref-4704.jpg" TargetMode="External"/><Relationship Id="rId710" Type="http://schemas.openxmlformats.org/officeDocument/2006/relationships/hyperlink" Target="https://www.adblps-graines-cactus.com/galerie/Lobivia/Lobivia_pentlandii_Copacabana_4060m_RMSD_258-1_AL_NS15,72'22_Aa3_ref-12663.jpg" TargetMode="External"/><Relationship Id="rId1340" Type="http://schemas.openxmlformats.org/officeDocument/2006/relationships/hyperlink" Target="https://www.adblps-graines-cactus.com/galerie/Rebutia/Rebutia_spegazziniana_minutissima_Abra_Sama_3850m_RH_208_RH'08_Aa1_ref-6597.jpg" TargetMode="External"/><Relationship Id="rId3098" Type="http://schemas.openxmlformats.org/officeDocument/2006/relationships/hyperlink" Target="https://www.adblps-graines-cactus.com/galerie/Pediocactus/Pediocactus_knowltonii_Aa1_ref-4742.jpg" TargetMode="External"/><Relationship Id="rId1200" Type="http://schemas.openxmlformats.org/officeDocument/2006/relationships/hyperlink" Target="https://www.adblps-graines-cactus.com/galerie/Pygmaeocereus/Pygmaeocereus_bylesianus_Challa_Viejo_NR'10_Aa9_ref-5725.jpg" TargetMode="External"/><Relationship Id="rId3165" Type="http://schemas.openxmlformats.org/officeDocument/2006/relationships/hyperlink" Target="https://www.adblps-graines-cactus.com/galerie/Tephrocactus/Tephrocactus_geometricus_CS_244_semis_2020_CS'10_Aa1_ref-5685.jpg" TargetMode="External"/><Relationship Id="rId293" Type="http://schemas.openxmlformats.org/officeDocument/2006/relationships/hyperlink" Target="https://www.adblps-graines-cactus.com/galerie/Echinocereus/Echinocereus_subinermis_ochoterenae_Cerro_Culagua_L_771_DH_323'96_Bm1_ref-168.jpg" TargetMode="External"/><Relationship Id="rId2181" Type="http://schemas.openxmlformats.org/officeDocument/2006/relationships/hyperlink" Target="https://www.adblps-graines-cactus.com/galerie/Austrocactus/Austrocactus_bertinii_aff,_Gaiman_SAPO_B1A2_AL'21_Aa1_ref-11798.jpg" TargetMode="External"/><Relationship Id="rId3025" Type="http://schemas.openxmlformats.org/officeDocument/2006/relationships/hyperlink" Target="https://www.adblps-graines-cactus.com/galerie/Ornithogalum/Ornithogalum_longibracteatum_Kowie_River_JIL_40_JAA'14_Aa7_ref-7786.jpg" TargetMode="External"/><Relationship Id="rId3232" Type="http://schemas.openxmlformats.org/officeDocument/2006/relationships/hyperlink" Target="https://www.adblps-graines-cactus.com/galerie/Fouquieria/Fouquieria_macdougallii_JM'14_Aa5_ref-8002.jpg" TargetMode="External"/><Relationship Id="rId153" Type="http://schemas.openxmlformats.org/officeDocument/2006/relationships/hyperlink" Target="https://www.adblps-graines-cactus.com/galerie/Blossfeldia/Blossfeldia_grandiflora_Bolivie_GK_8821'00_Ba6_ref-1923.jpg" TargetMode="External"/><Relationship Id="rId360" Type="http://schemas.openxmlformats.org/officeDocument/2006/relationships/hyperlink" Target="https://www.adblps-graines-cactus.com/galerie/Epithelantha/Epithelantha_micromeris_DR'15_Aa1_ref-9515.jpg" TargetMode="External"/><Relationship Id="rId2041" Type="http://schemas.openxmlformats.org/officeDocument/2006/relationships/hyperlink" Target="https://www.adblps-graines-cactus.com/galerie/Gymnocalycium/Gymnocalycium_saglionis_15km_N,_Chilecito_RFPA_883,04_TG'24_Aa1_ref-13553.jpg" TargetMode="External"/><Relationship Id="rId220" Type="http://schemas.openxmlformats.org/officeDocument/2006/relationships/hyperlink" Target="https://www.adblps-graines-cactus.com/galerie/Copiapoa/Copiapoa_tenuissima_GK_256'91_Eq3_ref-99.jpg" TargetMode="External"/><Relationship Id="rId2998" Type="http://schemas.openxmlformats.org/officeDocument/2006/relationships/hyperlink" Target="https://www.adblps-graines-cactus.com/galerie/Glottiphyllum/Glottiphyllum_neilii_Warmwaterberg_620m_RH_3373q_RH'16_Aa6_ref-9924.jpg" TargetMode="External"/><Relationship Id="rId2858" Type="http://schemas.openxmlformats.org/officeDocument/2006/relationships/hyperlink" Target="https://www.adblps-graines-cactus.com/galerie/Turbinicarpus/Turbinicarpus_pseudopectinatus_Galleana_GK_4940'97_Fu3_ref-1828.jpg" TargetMode="External"/><Relationship Id="rId99" Type="http://schemas.openxmlformats.org/officeDocument/2006/relationships/hyperlink" Target="https://www.adblps-graines-cactus.com/galerie/Astrophytum/Astrophytum_asterias_'Hanazono'_x_'Akabana'_DR'YC'15_Aa2_ref-10517.jpg" TargetMode="External"/><Relationship Id="rId1667" Type="http://schemas.openxmlformats.org/officeDocument/2006/relationships/hyperlink" Target="https://www.adblps-graines-cactus.com/galerie/Coryphantha/Coryphantha_longicornis_El_Palmito_SB_538_MG_109'98_Aa2_ref-12668.jpg" TargetMode="External"/><Relationship Id="rId1874" Type="http://schemas.openxmlformats.org/officeDocument/2006/relationships/hyperlink" Target="https://www.adblps-graines-cactus.com/galerie/Oroya/Oroya_minima_SW_1763'00_Aa7_ref-2687.jpg" TargetMode="External"/><Relationship Id="rId2718" Type="http://schemas.openxmlformats.org/officeDocument/2006/relationships/hyperlink" Target="https://www.adblps-graines-cactus.com/galerie/Sulcorebutia/Sulcorebutia_cylindrica_L_335_LBt_3844'07_Aa2_ref-6565.jpg" TargetMode="External"/><Relationship Id="rId2925" Type="http://schemas.openxmlformats.org/officeDocument/2006/relationships/hyperlink" Target="https://www.adblps-graines-cactus.com/galerie/Turbinicarpus/Turbinicarpus_schmiedickeanus_panarottoi_GK_8812'98_Ab2_ref-2600.jpg" TargetMode="External"/><Relationship Id="rId1527" Type="http://schemas.openxmlformats.org/officeDocument/2006/relationships/hyperlink" Target="https://www.adblps-graines-cactus.com/galerie/Rebutia/Rebutia_steinmannii_christinae_WR_492a_U_4389'97_Eg1_ref-1576.jpg" TargetMode="External"/><Relationship Id="rId1734" Type="http://schemas.openxmlformats.org/officeDocument/2006/relationships/hyperlink" Target="https://www.adblps-graines-cactus.com/galerie/Escobaria/Escobaria_dasyacantha_duncanii_Brewster_Co_SB_1635_MG_380,7'15_Aa2_ref-11489.jpg" TargetMode="External"/><Relationship Id="rId1941" Type="http://schemas.openxmlformats.org/officeDocument/2006/relationships/hyperlink" Target="https://www.adblps-graines-cactus.com/galerie/Sulcorebutia/Sulcorebutia_cylindrica_albiflora_Cruce_HS_44a_U'95_Aa4_ref-1668.jpg" TargetMode="External"/><Relationship Id="rId26" Type="http://schemas.openxmlformats.org/officeDocument/2006/relationships/hyperlink" Target="https://www.adblps-graines-cactus.com/galerie/Acanthocalycium/Acanthocalycium_thionanthum_N,_Tolombon_1622m_RFPA_1114,03_TG'25_Aa1_ref-14200.jpg" TargetMode="External"/><Relationship Id="rId1801" Type="http://schemas.openxmlformats.org/officeDocument/2006/relationships/hyperlink" Target="https://www.adblps-graines-cactus.com/galerie/Lobivia/Lobivia_cinnabarina_draxleriana_Mina_Ascientos_2700-2900m_L_331_DH_790'97_Aa5_ref-552.jpg" TargetMode="External"/><Relationship Id="rId687" Type="http://schemas.openxmlformats.org/officeDocument/2006/relationships/hyperlink" Target="https://www.adblps-graines-cactus.com/galerie/Lobivia/Lobivia_jajoana_caspalasensis_Caspala_MN_153_SS_392'97_Aa1_ref-2161.jpg" TargetMode="External"/><Relationship Id="rId2368" Type="http://schemas.openxmlformats.org/officeDocument/2006/relationships/hyperlink" Target="https://www.adblps-graines-cactus.com/galerie/Gymnocalycium/Gymnocalycium_andreae_pabloi_La_Cumbre_1546m_CH_1151_LBt_2335'14_Aa1_ref-4060.jpg" TargetMode="External"/><Relationship Id="rId894" Type="http://schemas.openxmlformats.org/officeDocument/2006/relationships/hyperlink" Target="https://www.adblps-graines-cactus.com/galerie/Mammillaria/Mammillaria_oteroi_FM'93_Aa2_ref-7309.jpg" TargetMode="External"/><Relationship Id="rId1177" Type="http://schemas.openxmlformats.org/officeDocument/2006/relationships/hyperlink" Target="https://www.adblps-graines-cactus.com/galerie/Pterocactus/Pterocactus_australis_Lago_Viedma_260m_RH_2313a_(cl6)_RH'12'14_Aa1_ref-8814.jpg" TargetMode="External"/><Relationship Id="rId2575" Type="http://schemas.openxmlformats.org/officeDocument/2006/relationships/hyperlink" Target="https://www.adblps-graines-cactus.com/galerie/Mammillaria/Mammillaria_rubrograndis_DH_603'98_Ab1_ref-9874.jpg" TargetMode="External"/><Relationship Id="rId2782" Type="http://schemas.openxmlformats.org/officeDocument/2006/relationships/hyperlink" Target="https://www.adblps-graines-cactus.com/galerie/Sulcorebutia/Sulcorebutia_tarabucoensis_hertusii_S,_Zudanez_2600m_RH_3103_RH'13_Aa1_ref-11095.jpg" TargetMode="External"/><Relationship Id="rId547" Type="http://schemas.openxmlformats.org/officeDocument/2006/relationships/hyperlink" Target="https://www.adblps-graines-cactus.com/galerie/Gymnocalycium/Gymnocalycium_nataliae_San_Salvador_1500m_RH_2796_RH'08_Aa4_ref-7078.jpg" TargetMode="External"/><Relationship Id="rId754" Type="http://schemas.openxmlformats.org/officeDocument/2006/relationships/hyperlink" Target="https://www.adblps-graines-cactus.com/galerie/Maihueniopsis/Maihueniopsis_mandragora_Gobernador_M,_Sola_2600m_RH_2258b_ex_cl1_FMi'14_Aa1_ref-8173.jpg" TargetMode="External"/><Relationship Id="rId961" Type="http://schemas.openxmlformats.org/officeDocument/2006/relationships/hyperlink" Target="https://www.adblps-graines-cactus.com/galerie/Matucana/Matucana_formosa_minor_GK_3775'90_Aa5_ref-1018.jpg" TargetMode="External"/><Relationship Id="rId1384" Type="http://schemas.openxmlformats.org/officeDocument/2006/relationships/hyperlink" Target="https://www.adblps-graines-cactus.com/galerie/Rebutia/Rebutia_atrovirens_pauciareolata_FR_1121_SS_762'97_Aa7_ref-1476.jpg" TargetMode="External"/><Relationship Id="rId1591" Type="http://schemas.openxmlformats.org/officeDocument/2006/relationships/hyperlink" Target="https://www.adblps-graines-cactus.com/galerie/Sulcorebutia/Sulcorebutia_frankiana_intermedia_Romoral-Poroma_2858m_VS_458_LBt_4631'10_Aa5_ref-8307.jpg" TargetMode="External"/><Relationship Id="rId2228" Type="http://schemas.openxmlformats.org/officeDocument/2006/relationships/hyperlink" Target="https://www.adblps-graines-cactus.com/galerie/Coryphantha/Coryphantha_pycnacantha_connivens_AK'89_Ca3_ref-113.jpg" TargetMode="External"/><Relationship Id="rId2435" Type="http://schemas.openxmlformats.org/officeDocument/2006/relationships/hyperlink" Target="https://www.adblps-graines-cactus.com/galerie/Lobivia/Lobivia_famatinensis_jachalensis_Jachal_WR_557a_SS_342'97_Fu2_ref-527.jpg" TargetMode="External"/><Relationship Id="rId2642" Type="http://schemas.openxmlformats.org/officeDocument/2006/relationships/hyperlink" Target="https://www.adblps-graines-cactus.com/galerie/Rebutia/Rebutia_sp,_nova_Yesera_RH_2037c_(clone6)_RH'08_Aa1_ref-5239.jpg" TargetMode="External"/><Relationship Id="rId90" Type="http://schemas.openxmlformats.org/officeDocument/2006/relationships/hyperlink" Target="https://www.adblps-graines-cactus.com/galerie/Arthrocereus/Arthrocereus_rondonianus_Joaquim_Felicio_HU_145_SS_15'14_Aa6_ref-11588.jpg" TargetMode="External"/><Relationship Id="rId407" Type="http://schemas.openxmlformats.org/officeDocument/2006/relationships/hyperlink" Target="https://www.adblps-graines-cactus.com/galerie/Eriosyce/Eriosyce_heinrichiana_simulans_Quebrada_Choros_JA_2_DR'15_Aa2_ref-13925.jpg" TargetMode="External"/><Relationship Id="rId614" Type="http://schemas.openxmlformats.org/officeDocument/2006/relationships/hyperlink" Target="https://www.adblps-graines-cactus.com/galerie/Gymnocalycium/Gymnocalycium_piltziorum_P_38_SS_344'98_Aa2_ref-2759.jpg" TargetMode="External"/><Relationship Id="rId821" Type="http://schemas.openxmlformats.org/officeDocument/2006/relationships/hyperlink" Target="https://www.adblps-graines-cactus.com/galerie/Mammillaria/Mammillaria_surculosa_Presa_Guadalupe_SB_37_MG_921'92_Aa2_ref-11544.jpg" TargetMode="External"/><Relationship Id="rId1037" Type="http://schemas.openxmlformats.org/officeDocument/2006/relationships/hyperlink" Target="https://www.adblps-graines-cactus.com/galerie/Notocactus/Notocactus_sp,_Gf_867_NG'00_Aa3_ref-5507.jpg" TargetMode="External"/><Relationship Id="rId1244" Type="http://schemas.openxmlformats.org/officeDocument/2006/relationships/hyperlink" Target="https://www.adblps-graines-cactus.com/galerie/Rebutia/Rebutia_fiebrigii_tamboensis_col_Tambo_FR_1142_GK_112'96_Aa5_ref-1361.jpg" TargetMode="External"/><Relationship Id="rId1451" Type="http://schemas.openxmlformats.org/officeDocument/2006/relationships/hyperlink" Target="https://www.adblps-graines-cactus.com/galerie/Rebutia/Rebutia_pygmaea_Pujzara_3750m_fleurs_saumon_RH_1090_AL'RH'04_Aa1_ref-4712.jpg" TargetMode="External"/><Relationship Id="rId2502" Type="http://schemas.openxmlformats.org/officeDocument/2006/relationships/hyperlink" Target="https://www.adblps-graines-cactus.com/galerie/Mammillaria/Mammillaria_glassii_Carbonera_HO_549_WHx'16_Aa4_ref-9881.jpg" TargetMode="External"/><Relationship Id="rId1104" Type="http://schemas.openxmlformats.org/officeDocument/2006/relationships/hyperlink" Target="https://www.adblps-graines-cactus.com/galerie/Parodia/Parodia_sp,_nov._Nogalito_Pz_2747'08_Aa3_ref-6561.jpg" TargetMode="External"/><Relationship Id="rId1311" Type="http://schemas.openxmlformats.org/officeDocument/2006/relationships/hyperlink" Target="https://www.adblps-graines-cactus.com/galerie/Rebutia/Rebutia_pulchella_N,_de_Padilla_WR_320_WK'00_Aa2_ref-1422.jpg" TargetMode="External"/><Relationship Id="rId3069" Type="http://schemas.openxmlformats.org/officeDocument/2006/relationships/hyperlink" Target="https://www.adblps-graines-cactus.com/galerie/Notocactus/Notocactus_submammulosus_5km_W,_Tanti_-_R31_1212m_RFPA_1042,02_TG'25_Aa1_ref-14393.jpg" TargetMode="External"/><Relationship Id="rId197" Type="http://schemas.openxmlformats.org/officeDocument/2006/relationships/hyperlink" Target="https://www.adblps-graines-cactus.com/galerie/Copiapoa/Copiapoa_esmeraldana_UN_672A_MG_85,9'98_Et9_ref-81.jpg" TargetMode="External"/><Relationship Id="rId2085" Type="http://schemas.openxmlformats.org/officeDocument/2006/relationships/hyperlink" Target="https://www.adblps-graines-cactus.com/galerie/Mammillaria/Mammillaria_microcarpa_SW_9391'91_Es2_ref-684.jpg" TargetMode="External"/><Relationship Id="rId2292" Type="http://schemas.openxmlformats.org/officeDocument/2006/relationships/hyperlink" Target="https://www.adblps-graines-cactus.com/galerie/Eriosyce/Eriosyce_odieri_mebbesii_MG_1032'95_pro_parte1_Ei4_ref-1105.jpg" TargetMode="External"/><Relationship Id="rId3136" Type="http://schemas.openxmlformats.org/officeDocument/2006/relationships/hyperlink" Target="https://www.adblps-graines-cactus.com/galerie/Rebutia/Rebutia_margarethae_L_550_Aa4_ref-2777.jpg" TargetMode="External"/><Relationship Id="rId264" Type="http://schemas.openxmlformats.org/officeDocument/2006/relationships/hyperlink" Target="https://www.adblps-graines-cactus.com/galerie/Echinocereus/Echinocereus_viridiflorus_Santa_Fe_Co_SB_170_MG_285'91_Aa2_ref-134.jpg" TargetMode="External"/><Relationship Id="rId471" Type="http://schemas.openxmlformats.org/officeDocument/2006/relationships/hyperlink" Target="https://www.adblps-graines-cactus.com/galerie/Escobaria/Escobaria_dasyacantha_duncanii_SB_467_MG_381'97_Fu1_ref-277.jpg" TargetMode="External"/><Relationship Id="rId2152" Type="http://schemas.openxmlformats.org/officeDocument/2006/relationships/hyperlink" Target="https://www.adblps-graines-cactus.com/galerie/Notocactus/Notocactus_lenninghausii_HMH'11_Aa3_ref-9949.jpg" TargetMode="External"/><Relationship Id="rId124" Type="http://schemas.openxmlformats.org/officeDocument/2006/relationships/hyperlink" Target="https://www.adblps-graines-cactus.com/galerie/Austrocactus/Austrocactus_aonikenkensis_Lago_Viedma_400m_RH_2313b_RH'02_Aa3_ref-8267.jpg" TargetMode="External"/><Relationship Id="rId3203" Type="http://schemas.openxmlformats.org/officeDocument/2006/relationships/hyperlink" Target="https://www.adblps-graines-cactus.com/galerie/Aloe/Aloe_haworthioides_Madagascar_HLL'ELK'23_Aa1_ref-13867.jpg" TargetMode="External"/><Relationship Id="rId331" Type="http://schemas.openxmlformats.org/officeDocument/2006/relationships/hyperlink" Target="https://www.adblps-graines-cactus.com/galerie/Echinopsis/Echinopsis_calochlora_San_Jose_Chiquitos_400m_(doute)_KK_1272_MG_346,06'99_Ab2_ref-2012.jpg" TargetMode="External"/><Relationship Id="rId2012" Type="http://schemas.openxmlformats.org/officeDocument/2006/relationships/hyperlink" Target="https://www.adblps-graines-cactus.com/galerie/Gymnocalycium/Gymnocalycium_baldianum_Cuesta_Portozuela_CS_465,1_242_CS'11_Aa2_ref-6301.jpg" TargetMode="External"/><Relationship Id="rId2969" Type="http://schemas.openxmlformats.org/officeDocument/2006/relationships/hyperlink" Target="https://www.adblps-graines-cactus.com/galerie/Anacampseros/Anacampseros_crinita_MBr'14_Aa3_ref-8102.jpg" TargetMode="External"/><Relationship Id="rId1778" Type="http://schemas.openxmlformats.org/officeDocument/2006/relationships/hyperlink" Target="https://www.adblps-graines-cactus.com/galerie/Gymnocalycium/Gymnocalycium_marekiorum_Villa_Esperanza_180m_VoS_03-49_VoS'18_Aa6_ref-11114.jpg" TargetMode="External"/><Relationship Id="rId1985" Type="http://schemas.openxmlformats.org/officeDocument/2006/relationships/hyperlink" Target="https://www.adblps-graines-cactus.com/galerie/Toumeya/Toumeya_papyracantha_Mesa_Aparejo_SB_1326_VCh'19_Aa1_ref-13921.jpg" TargetMode="External"/><Relationship Id="rId2829" Type="http://schemas.openxmlformats.org/officeDocument/2006/relationships/hyperlink" Target="https://www.adblps-graines-cactus.com/galerie/Thelocactus/Thelocactus_saussieri_DH_450'07_Aa1_ref-9394.jpg" TargetMode="External"/><Relationship Id="rId1638" Type="http://schemas.openxmlformats.org/officeDocument/2006/relationships/hyperlink" Target="https://www.adblps-graines-cactus.com/galerie/Blossfeldia/Blossfeldia_sp,_Rio_Chico_GK_3265'99_Ft3_ref-1926.jpg" TargetMode="External"/><Relationship Id="rId1845" Type="http://schemas.openxmlformats.org/officeDocument/2006/relationships/hyperlink" Target="https://www.adblps-graines-cactus.com/galerie/Mammillaria/Mammillaria_heyderi_meiacantha_RP_89_SS_569'98_Dz1_ref-2265.jpg" TargetMode="External"/><Relationship Id="rId3060" Type="http://schemas.openxmlformats.org/officeDocument/2006/relationships/hyperlink" Target="https://www.adblps-graines-cactus.com/galerie/Notocactus/Notocactus_oxycostatus_acutus_Sao_Lourenco_do_Sul_HU_GK_4187'91_Aa4_ref-1171.jpg" TargetMode="External"/><Relationship Id="rId1705" Type="http://schemas.openxmlformats.org/officeDocument/2006/relationships/hyperlink" Target="https://www.adblps-graines-cactus.com/galerie/Eriosyce/Eriosyce_islayensis_solitaria_Camana_Pampa_KK_677_MG_1031,263'08_Aa2_ref-9458.jpg" TargetMode="External"/><Relationship Id="rId1912" Type="http://schemas.openxmlformats.org/officeDocument/2006/relationships/hyperlink" Target="https://www.adblps-graines-cactus.com/galerie/Rebutia/Rebutia_raulii_WR_493_DSW'LeB'10_Aa1_ref-6605.jpg" TargetMode="External"/><Relationship Id="rId798" Type="http://schemas.openxmlformats.org/officeDocument/2006/relationships/hyperlink" Target="https://www.adblps-graines-cactus.com/galerie/Mammillaria/Mammillaria_humboldtii_Gilo_RH_132_MG_702,4'15_Aa3_ref-11547.jpg" TargetMode="External"/><Relationship Id="rId2479" Type="http://schemas.openxmlformats.org/officeDocument/2006/relationships/hyperlink" Target="https://www.adblps-graines-cactus.com/galerie/Mammillaria/Mammillaria_albilanata_L_68_MG_554,7'98_Ec1_ref-796.jpg" TargetMode="External"/><Relationship Id="rId2686" Type="http://schemas.openxmlformats.org/officeDocument/2006/relationships/hyperlink" Target="https://www.adblps-graines-cactus.com/galerie/Strombocactus/Strombocactus_disciformis_(fleurs_jaunes)_Aa1_ref-1638.jpg" TargetMode="External"/><Relationship Id="rId2893" Type="http://schemas.openxmlformats.org/officeDocument/2006/relationships/hyperlink" Target="https://www.adblps-graines-cactus.com/galerie/Turbinicarpus/Turbinicarpus_hybride_RMX_1'15_Aa1_ref-13119.jpg" TargetMode="External"/><Relationship Id="rId658" Type="http://schemas.openxmlformats.org/officeDocument/2006/relationships/hyperlink" Target="https://www.adblps-graines-cactus.com/galerie/Lobivia/Lobivia_haematantha_densispina_fa,_scoparia_U_1691'93_Ee5_ref-612.jpg" TargetMode="External"/><Relationship Id="rId865" Type="http://schemas.openxmlformats.org/officeDocument/2006/relationships/hyperlink" Target="https://www.adblps-graines-cactus.com/galerie/Mammillaria/Mammillaria_giesekei_Calipan_1050-1300m_K_145'3_DH_1072'98_Dy1_ref-792.jpg" TargetMode="External"/><Relationship Id="rId1288" Type="http://schemas.openxmlformats.org/officeDocument/2006/relationships/hyperlink" Target="https://www.adblps-graines-cactus.com/galerie/Rebutia/Rebutia_laui_MG_1197,2'97_Aa2_ref-1396.jpg" TargetMode="External"/><Relationship Id="rId1495" Type="http://schemas.openxmlformats.org/officeDocument/2006/relationships/hyperlink" Target="https://www.adblps-graines-cactus.com/galerie/Rebutia/Rebutia_pygmaea_orurensis_ex_Krahn_WK_LeB_89105'07_Aa1_ref-4163.jpg" TargetMode="External"/><Relationship Id="rId2339" Type="http://schemas.openxmlformats.org/officeDocument/2006/relationships/hyperlink" Target="https://www.adblps-graines-cactus.com/galerie/Escobaria/Escobaria_missouriensis_Montrose_RP_81_MG_383,77'97_Aa3_ref-290.jpg" TargetMode="External"/><Relationship Id="rId2546" Type="http://schemas.openxmlformats.org/officeDocument/2006/relationships/hyperlink" Target="https://www.adblps-graines-cactus.com/galerie/Mammillaria/Mammillaria_brevicrinita_Rep_1483_GK_4100'96_Aa1_ref-927.jpg" TargetMode="External"/><Relationship Id="rId2753" Type="http://schemas.openxmlformats.org/officeDocument/2006/relationships/hyperlink" Target="https://www.adblps-graines-cactus.com/galerie/Sulcorebutia/Sulcorebutia_mentosa_swobodae_km_10_Aiquile-Santiago_2450m_aiguillons_jaunes_WK_681_U_4385'96_An1_ref-1699.jpg" TargetMode="External"/><Relationship Id="rId2960" Type="http://schemas.openxmlformats.org/officeDocument/2006/relationships/hyperlink" Target="https://www.adblps-graines-cactus.com/galerie/Weingartia/Weingartia_westii_Suquistaca_3300m_RH_3196_RH'11_Aa2_ref-9954.jpg" TargetMode="External"/><Relationship Id="rId518" Type="http://schemas.openxmlformats.org/officeDocument/2006/relationships/hyperlink" Target="https://www.adblps-graines-cactus.com/galerie/Frailea/Frailea_asterioides_MM'97_Aa3_ref-2085.jpg" TargetMode="External"/><Relationship Id="rId725" Type="http://schemas.openxmlformats.org/officeDocument/2006/relationships/hyperlink" Target="https://www.adblps-graines-cactus.com/galerie/Lobivia/Lobivia_sp,_nova_Iscayachi-Canacruz_3460m_(ex,_variispina)_WK_870_WK'96_Ab9_ref-614.jpg" TargetMode="External"/><Relationship Id="rId932" Type="http://schemas.openxmlformats.org/officeDocument/2006/relationships/hyperlink" Target="https://www.adblps-graines-cactus.com/galerie/Mammillaria/Mammillaria_grusonii_GM_892_ML'06_Aa2_ref-10124.jpg" TargetMode="External"/><Relationship Id="rId1148" Type="http://schemas.openxmlformats.org/officeDocument/2006/relationships/hyperlink" Target="https://www.adblps-graines-cactus.com/galerie/Parodia/Parodia_maassii_KK_826_MG_1129,7_Bl1_ref-1317.jpg" TargetMode="External"/><Relationship Id="rId1355" Type="http://schemas.openxmlformats.org/officeDocument/2006/relationships/hyperlink" Target="https://www.adblps-graines-cactus.com/galerie/Rebutia/Rebutia_sumayana_Cerro_Inca_Puno_3400m_JK_461_SS_4895'10_Aa2_ref-7720.jpg" TargetMode="External"/><Relationship Id="rId1562" Type="http://schemas.openxmlformats.org/officeDocument/2006/relationships/hyperlink" Target="https://www.adblps-graines-cactus.com/galerie/Rebutia/Rebutia_pseudograessnerii_MG_1206,5'97_Aa1_ref-1607.jpg" TargetMode="External"/><Relationship Id="rId2406" Type="http://schemas.openxmlformats.org/officeDocument/2006/relationships/hyperlink" Target="https://www.adblps-graines-cactus.com/galerie/Gymnocalycium/Gymnocalycium_chacoense_PZ_4730'04_Aa1_ref-5776.jpg" TargetMode="External"/><Relationship Id="rId2613" Type="http://schemas.openxmlformats.org/officeDocument/2006/relationships/hyperlink" Target="https://www.adblps-graines-cactus.com/galerie/Notocactus/Notocactus_calvescens_Paso_de_los_Libres-Mercedes_LB_249_03'UP_Aa1_ref-9123.jpg" TargetMode="External"/><Relationship Id="rId1008" Type="http://schemas.openxmlformats.org/officeDocument/2006/relationships/hyperlink" Target="https://www.adblps-graines-cactus.com/galerie/Notocactus/Notocactus_ottonis_eurypleurus_Embratel_PR_255_HDL'98_Aa5_ref-1177.jpg" TargetMode="External"/><Relationship Id="rId1215" Type="http://schemas.openxmlformats.org/officeDocument/2006/relationships/hyperlink" Target="https://www.adblps-graines-cactus.com/galerie/Rebutia/Rebutia_albolanata_(tous_aiguillons_blancs)_U_1163'99_Aa3_ref-1340.jpg" TargetMode="External"/><Relationship Id="rId1422" Type="http://schemas.openxmlformats.org/officeDocument/2006/relationships/hyperlink" Target="https://www.adblps-graines-cactus.com/galerie/Rebutia/Rebutia_mixticolor_San_Antonio_RW_425_LBt_3896'10_Aa1_ref-9997.jpg" TargetMode="External"/><Relationship Id="rId2820" Type="http://schemas.openxmlformats.org/officeDocument/2006/relationships/hyperlink" Target="https://www.adblps-graines-cactus.com/galerie/Thelocactus/Thelocactus_flavidispinus_Brewster_County_SB_424_MG_1260'98_Aa2_ref-5250.jpg" TargetMode="External"/><Relationship Id="rId61" Type="http://schemas.openxmlformats.org/officeDocument/2006/relationships/hyperlink" Target="https://www.adblps-graines-cactus.com/galerie/Ariocarpus/Ariocarpus_fissuratus_lloydii_DH_1009'96_Aa7_ref-2948.jpg" TargetMode="External"/><Relationship Id="rId2196" Type="http://schemas.openxmlformats.org/officeDocument/2006/relationships/hyperlink" Target="https://www.adblps-graines-cactus.com/galerie/Blossfeldia/Blossfeldia_tominensis_n,_n._Tomina_Pz_3742'03_Aa3_ref-1927.jpg" TargetMode="External"/><Relationship Id="rId168" Type="http://schemas.openxmlformats.org/officeDocument/2006/relationships/hyperlink" Target="https://www.adblps-graines-cactus.com/galerie/Cereus/Cereus_hankeanus_N,_Aguas_de_Ramon_335m_RFPA_1030,03_TG'25_Aa1_ref-14209.jpg" TargetMode="External"/><Relationship Id="rId3247" Type="http://schemas.openxmlformats.org/officeDocument/2006/relationships/hyperlink" Target="https://www.adblps-graines-cactus.com/galerie/Lithops/Lithops_karasmontana_bella_Aus_1350m_RH_3312_RH'20_Aa4_ref-13000.jpg" TargetMode="External"/><Relationship Id="rId375" Type="http://schemas.openxmlformats.org/officeDocument/2006/relationships/hyperlink" Target="https://www.adblps-graines-cactus.com/galerie/Eriosyce/Eriosyce_esmeraldana_RMF_165_SS_593'97_Aa7_ref-1098.jpg" TargetMode="External"/><Relationship Id="rId582" Type="http://schemas.openxmlformats.org/officeDocument/2006/relationships/hyperlink" Target="https://www.adblps-graines-cactus.com/galerie/Gymnocalycium/Gymnocalycium_pflanzii_riograndensis_Nuevo_Mundo_CS_327,7_104_CS'11_Aa3_ref-6315.jpg" TargetMode="External"/><Relationship Id="rId2056" Type="http://schemas.openxmlformats.org/officeDocument/2006/relationships/hyperlink" Target="https://www.adblps-graines-cactus.com/galerie/Lobivia/Lobivia_aurea_luteiflora_P_14_U_4015'98_Ar1_ref-520.jpg" TargetMode="External"/><Relationship Id="rId2263" Type="http://schemas.openxmlformats.org/officeDocument/2006/relationships/hyperlink" Target="https://www.adblps-graines-cactus.com/galerie/Epithelantha/Epithelantha_dickisoniae_GK_1974'95_Ex4_ref-218.jpg" TargetMode="External"/><Relationship Id="rId2470" Type="http://schemas.openxmlformats.org/officeDocument/2006/relationships/hyperlink" Target="https://www.adblps-graines-cactus.com/galerie/Mammillaria/Mammillaria_baumii_DH_558'92_Aa5_ref-633.jpg" TargetMode="External"/><Relationship Id="rId3107" Type="http://schemas.openxmlformats.org/officeDocument/2006/relationships/hyperlink" Target="https://www.adblps-graines-cactus.com/galerie/Pterocactus/Pterocactus_reticulatus_(cl2)_GK_9693'06_Aa2_ref-9416.jpg" TargetMode="External"/><Relationship Id="rId235" Type="http://schemas.openxmlformats.org/officeDocument/2006/relationships/hyperlink" Target="https://www.adblps-graines-cactus.com/galerie/Coryphantha/Coryphantha_elephantidens_fleurs_rouges_DH_594'90_Aa1_ref-114.jpg" TargetMode="External"/><Relationship Id="rId442" Type="http://schemas.openxmlformats.org/officeDocument/2006/relationships/hyperlink" Target="https://www.adblps-graines-cactus.com/galerie/Eriosyce/Eriosyce_recondita_iquiquensis_fa,_residua_Mantos_de_la_Luna_WK_726_WK'96_Aa7_ref-1062.jpg" TargetMode="External"/><Relationship Id="rId1072" Type="http://schemas.openxmlformats.org/officeDocument/2006/relationships/hyperlink" Target="https://www.adblps-graines-cactus.com/galerie/Opuntia/Opuntia_polyacantha_schweriniana_San_Luis_de_la_Culebra_2432m_DJF_634,15_FMi'Richter'14_Aa2_ref-8185.jpg" TargetMode="External"/><Relationship Id="rId2123" Type="http://schemas.openxmlformats.org/officeDocument/2006/relationships/hyperlink" Target="https://www.adblps-graines-cactus.com/galerie/Mammillaria/Mammillaria_bocasana_multilanata_AB'90_Ex2_ref-919.jpg" TargetMode="External"/><Relationship Id="rId2330" Type="http://schemas.openxmlformats.org/officeDocument/2006/relationships/hyperlink" Target="https://www.adblps-graines-cactus.com/galerie/Escobaria/Escobaria_sneedii_Eddy_Co_SB_730_MG_396'91_Aa1_ref-255.jpg" TargetMode="External"/><Relationship Id="rId302" Type="http://schemas.openxmlformats.org/officeDocument/2006/relationships/hyperlink" Target="https://www.adblps-graines-cactus.com/galerie/Echinocereus/Echinocereus_poselgeri_kroenleinii_Hipolito_SB_869_MG_246,67'97_Ab6_ref-174.jpg" TargetMode="External"/><Relationship Id="rId1889" Type="http://schemas.openxmlformats.org/officeDocument/2006/relationships/hyperlink" Target="https://www.adblps-graines-cactus.com/galerie/Rebutia/Rebutia_pulchella_prolifera_U_4199'90_Aa2_ref-1423.jpg" TargetMode="External"/><Relationship Id="rId1749" Type="http://schemas.openxmlformats.org/officeDocument/2006/relationships/hyperlink" Target="https://www.adblps-graines-cactus.com/galerie/Frailea/Frailea_amerhauseri_Cerro_de_Concepcion_MU_125_LBk'14_Aa1_ref-11082.jpg" TargetMode="External"/><Relationship Id="rId1956" Type="http://schemas.openxmlformats.org/officeDocument/2006/relationships/hyperlink" Target="https://www.adblps-graines-cactus.com/galerie/Sulcorebutia/Sulcorebutia_mentosa_HS_52_Pz_2895'08_Aa1_ref-6572.jpg" TargetMode="External"/><Relationship Id="rId3171" Type="http://schemas.openxmlformats.org/officeDocument/2006/relationships/hyperlink" Target="https://www.adblps-graines-cactus.com/galerie/Trichocereus/Trichocereus_arboricola_Rancho_Nogalar_1100m_ISI_89-32_DKG_TO1002'15_Ab2_ref-11044.jpg" TargetMode="External"/><Relationship Id="rId1609" Type="http://schemas.openxmlformats.org/officeDocument/2006/relationships/hyperlink" Target="https://www.adblps-graines-cactus.com/galerie/Sulcorebutia/Sulcorebutia_sp,_Charcas_2500-2700m_L_327_SS_4514'07_Aa4_ref-7707.jpg" TargetMode="External"/><Relationship Id="rId1816" Type="http://schemas.openxmlformats.org/officeDocument/2006/relationships/hyperlink" Target="https://www.adblps-graines-cactus.com/galerie/Mammillaria/Mammillaria_neopalmeri_DH_1067'98_Cf1_ref-679.jpg" TargetMode="External"/><Relationship Id="rId3031" Type="http://schemas.openxmlformats.org/officeDocument/2006/relationships/hyperlink" Target="https://www.adblps-graines-cactus.com/galerie/Portulaca/Portulaca_okinawensis_Okinawa_5m_TH'23_Aa3_ref-13208.jpg" TargetMode="External"/><Relationship Id="rId2797" Type="http://schemas.openxmlformats.org/officeDocument/2006/relationships/hyperlink" Target="https://www.adblps-graines-cactus.com/galerie/Sulcorebutia/Sulcorebutia_torotorensis_rubriflora_KK_1593_U_4946'97_Ea1_ref-2804.jpg" TargetMode="External"/><Relationship Id="rId769" Type="http://schemas.openxmlformats.org/officeDocument/2006/relationships/hyperlink" Target="https://www.adblps-graines-cactus.com/galerie/Mammillaria/Mammillaria_wrightii_Bernalillo_Co_SB_374_MG_957'96_Aa1_ref-658.jpg" TargetMode="External"/><Relationship Id="rId976" Type="http://schemas.openxmlformats.org/officeDocument/2006/relationships/hyperlink" Target="https://www.adblps-graines-cactus.com/galerie/Notocactus/Notocactus_haselbergii_x_graessneri_fleurs_jaunes_NG'00_Aa1_ref-2351.jpg" TargetMode="External"/><Relationship Id="rId1399" Type="http://schemas.openxmlformats.org/officeDocument/2006/relationships/hyperlink" Target="https://www.adblps-graines-cactus.com/galerie/Rebutia/Rebutia_bruneoradicata_San_Antonio_FR_1109_LeB_83119'Tyrassek'07_Aa1_ref-4111.jpg" TargetMode="External"/><Relationship Id="rId2657" Type="http://schemas.openxmlformats.org/officeDocument/2006/relationships/hyperlink" Target="https://www.adblps-graines-cactus.com/galerie/Rebutia/Rebutia_pygmaea_nova_Tafna_3550m_RH_1346_RH'06_Aa1_ref-3165.jpg" TargetMode="External"/><Relationship Id="rId629" Type="http://schemas.openxmlformats.org/officeDocument/2006/relationships/hyperlink" Target="https://www.adblps-graines-cactus.com/galerie/Lobivia/Lobivia_luisramirezii_Padcaya_(cl_Hirschmann)_PF-JF'16_Aa1_ref-9885.jpg" TargetMode="External"/><Relationship Id="rId1259" Type="http://schemas.openxmlformats.org/officeDocument/2006/relationships/hyperlink" Target="https://www.adblps-graines-cactus.com/galerie/Rebutia/Rebutia_heliosa_cajasensis_L_405_GK_4515'97_Fu1_ref-1374.jpg" TargetMode="External"/><Relationship Id="rId1466" Type="http://schemas.openxmlformats.org/officeDocument/2006/relationships/hyperlink" Target="https://www.adblps-graines-cactus.com/galerie/Rebutia/Rebutia_pygmaea_eos_Rio_Salto_3750m_RH_1121_RH'10_Aa2_ref-8394.jpg" TargetMode="External"/><Relationship Id="rId2864" Type="http://schemas.openxmlformats.org/officeDocument/2006/relationships/hyperlink" Target="https://www.adblps-graines-cactus.com/galerie/Turbinicarpus/Turbinicarpus_pseudopectinatus_rubriflorus-x-T_jauernigii_RM'15_Aa1_ref-14011.jpg" TargetMode="External"/><Relationship Id="rId836" Type="http://schemas.openxmlformats.org/officeDocument/2006/relationships/hyperlink" Target="https://www.adblps-graines-cactus.com/galerie/Mammillaria/Mammillaria_bambusiphila_parva_Coalcoman_L_761_JD'95_Aa1_ref-747.jpg" TargetMode="External"/><Relationship Id="rId1119" Type="http://schemas.openxmlformats.org/officeDocument/2006/relationships/hyperlink" Target="https://www.adblps-graines-cactus.com/galerie/Parodia/Parodia_microsperma_JL_252_JL'97_Be1_ref-1286.jpg" TargetMode="External"/><Relationship Id="rId1673" Type="http://schemas.openxmlformats.org/officeDocument/2006/relationships/hyperlink" Target="https://www.adblps-graines-cactus.com/galerie/Cumulopuntia/Cumulopuntia_boliviana_38_km_SE,_San_Antonio_de_los_Cobres_3705m_RFPA_1090,03_TG'25_Aa1_ref-14224.jpg" TargetMode="External"/><Relationship Id="rId1880" Type="http://schemas.openxmlformats.org/officeDocument/2006/relationships/hyperlink" Target="https://www.adblps-graines-cactus.com/galerie/Pterocactus/Pterocactus_tuberosus_Laguna_Villa-El_Chocon_437m_KVV_1004_AL_NS10,67'11_Aa1_ref-8331.jpg" TargetMode="External"/><Relationship Id="rId2517" Type="http://schemas.openxmlformats.org/officeDocument/2006/relationships/hyperlink" Target="https://www.adblps-graines-cactus.com/galerie/Mammillaria/Mammillaria_wohlschlageri_Santa_Rita_Calabazal_SB_32_MG_951,5'98_Ab2_ref-872.jpg" TargetMode="External"/><Relationship Id="rId2724" Type="http://schemas.openxmlformats.org/officeDocument/2006/relationships/hyperlink" Target="https://www.adblps-graines-cactus.com/galerie/Sulcorebutia/Sulcorebutia_fischeriana_HS_79_MG_1249,28'07_Aa2_ref-6521.jpg" TargetMode="External"/><Relationship Id="rId2931" Type="http://schemas.openxmlformats.org/officeDocument/2006/relationships/hyperlink" Target="https://www.adblps-graines-cactus.com/galerie/Turbinicarpus/Turbinicarpus_nikolae_San_Pedro_GCG_10891_GCG'16_Aa1_ref-9446.jpg" TargetMode="External"/><Relationship Id="rId903" Type="http://schemas.openxmlformats.org/officeDocument/2006/relationships/hyperlink" Target="https://www.adblps-graines-cactus.com/galerie/Mammillaria/Mammillaria_zeilmanniana_Canada_la_Virgen_TL_1022_AfM_440_TL'20_Aa1_ref-12652.jpg" TargetMode="External"/><Relationship Id="rId1326" Type="http://schemas.openxmlformats.org/officeDocument/2006/relationships/hyperlink" Target="https://www.adblps-graines-cactus.com/galerie/Rebutia/Rebutia_schatzliana_violaceostaminata_Bolivie_WR_742_SS_1195'00_Ab3_ref-1564.jpg" TargetMode="External"/><Relationship Id="rId1533" Type="http://schemas.openxmlformats.org/officeDocument/2006/relationships/hyperlink" Target="https://www.adblps-graines-cactus.com/galerie/Rebutia/Rebutia_steinmannii_iridescens_Pampa_Mochara_3750m_RH_1112_RH'08_Aa3_ref-6609.jpg" TargetMode="External"/><Relationship Id="rId1740" Type="http://schemas.openxmlformats.org/officeDocument/2006/relationships/hyperlink" Target="https://www.adblps-graines-cactus.com/galerie/Frailea/Frailea_mammifera_Gf_1035_NG'09_Aa4_ref-6544.jpg" TargetMode="External"/><Relationship Id="rId32" Type="http://schemas.openxmlformats.org/officeDocument/2006/relationships/hyperlink" Target="https://www.adblps-graines-cactus.com/galerie/Acanthocereus/Acanthocereus_serpentinus_(Nyctocereus'Peniocereus)_RM'JM'13_Aa8_ref-10014.jpg" TargetMode="External"/><Relationship Id="rId1600" Type="http://schemas.openxmlformats.org/officeDocument/2006/relationships/hyperlink" Target="https://www.adblps-graines-cactus.com/galerie/Sulcorebutia/Sulcorebutia_mariana_Arani-Mizque_3300m_RH_845_RH'06_Aa3_ref-6569.jpg" TargetMode="External"/><Relationship Id="rId279" Type="http://schemas.openxmlformats.org/officeDocument/2006/relationships/hyperlink" Target="https://www.adblps-graines-cactus.com/galerie/Echinocereus/Echinocereus_bristolii_pseudopectinatus_Moctezuma_L_607_MG_183,7'98_Ab1_ref-160.jpg" TargetMode="External"/><Relationship Id="rId486" Type="http://schemas.openxmlformats.org/officeDocument/2006/relationships/hyperlink" Target="https://www.adblps-graines-cactus.com/galerie/Frailea/Frailea_stockingeri_griseospina_FS_9_SS_289'98_Aa6_ref-320.jpg" TargetMode="External"/><Relationship Id="rId693" Type="http://schemas.openxmlformats.org/officeDocument/2006/relationships/hyperlink" Target="https://www.adblps-graines-cactus.com/galerie/Lobivia/Lobivia_jajoana_paucicostata_DH_803'96_Aa2_ref-2164.jpg" TargetMode="External"/><Relationship Id="rId2167" Type="http://schemas.openxmlformats.org/officeDocument/2006/relationships/hyperlink" Target="https://www.adblps-graines-cactus.com/galerie/Ariocarpus/Ariocarpus_retusus_corps_rouge_DH_1000'96_pro_parte2_Aa2_ref-4599.jpg" TargetMode="External"/><Relationship Id="rId2374" Type="http://schemas.openxmlformats.org/officeDocument/2006/relationships/hyperlink" Target="https://www.adblps-graines-cactus.com/galerie/Gymnocalycium/Gymnocalycium_bruchii_deminii_Capilla_del_Monte_(ex_G,_andreae)_MN_80_SS_225'97_Aa1_ref-410.jpg" TargetMode="External"/><Relationship Id="rId2581" Type="http://schemas.openxmlformats.org/officeDocument/2006/relationships/hyperlink" Target="https://www.adblps-graines-cactus.com/galerie/Mammillaria/Mammillaria_sinforosensis_cobrensis_TL_495_HM'MLa'12_Aa1_ref-8805.jpg" TargetMode="External"/><Relationship Id="rId3218" Type="http://schemas.openxmlformats.org/officeDocument/2006/relationships/hyperlink" Target="https://www.adblps-graines-cactus.com/galerie/Cephalophyllum/Cephalophyllum_sp,_Aus_1500m_RH_3310a_RH'14_Aa1_ref-7917.jpg" TargetMode="External"/><Relationship Id="rId139" Type="http://schemas.openxmlformats.org/officeDocument/2006/relationships/hyperlink" Target="https://www.adblps-graines-cactus.com/galerie/Austrocactus/Austrocactus_pauxillus_E,_Domuyo_SAR_8283_ENS_S055'19_Aa1_ref-13930.jpg" TargetMode="External"/><Relationship Id="rId346" Type="http://schemas.openxmlformats.org/officeDocument/2006/relationships/hyperlink" Target="https://www.adblps-graines-cactus.com/galerie/Echinopsis/Echinopsis_obrepanda_GK_415'89_Bp6_ref-208.jpg" TargetMode="External"/><Relationship Id="rId553" Type="http://schemas.openxmlformats.org/officeDocument/2006/relationships/hyperlink" Target="https://www.adblps-graines-cactus.com/galerie/Gymnocalycium/Gymnocalycium_parvulum_aff,_(ex,_G._schroederianum_boessii)_U_4203'91_Eg3_ref-435.jpg" TargetMode="External"/><Relationship Id="rId760" Type="http://schemas.openxmlformats.org/officeDocument/2006/relationships/hyperlink" Target="https://www.adblps-graines-cactus.com/galerie/Maihueniopsis/Maihueniopsis_platyacantha_4_km_W,_Cuesta_del_Chihuido_RFPA_828,01_TG'24_Aa1_ref-13566.jpg" TargetMode="External"/><Relationship Id="rId1183" Type="http://schemas.openxmlformats.org/officeDocument/2006/relationships/hyperlink" Target="https://www.adblps-graines-cactus.com/galerie/Pterocactus/Pterocactus_australis_Gobernor_Gregores_280m_RH_3773_(cl19)_RH'12_Aa2_ref-8840.jpg" TargetMode="External"/><Relationship Id="rId1390" Type="http://schemas.openxmlformats.org/officeDocument/2006/relationships/hyperlink" Target="https://www.adblps-graines-cactus.com/galerie/Rebutia/Rebutia_atrovirens_ritteri_El_Aquilar_WR_700a_U_4925'97_Aa1_ref-2835.jpg" TargetMode="External"/><Relationship Id="rId2027" Type="http://schemas.openxmlformats.org/officeDocument/2006/relationships/hyperlink" Target="https://www.adblps-graines-cactus.com/galerie/Gymnocalycium/Gymnocalycium_striglianum_aeneum_La_Cafera_1700m_GN_120_Pz_5672'10_Aa1_ref-9409.jpg" TargetMode="External"/><Relationship Id="rId2234" Type="http://schemas.openxmlformats.org/officeDocument/2006/relationships/hyperlink" Target="https://www.adblps-graines-cactus.com/galerie/Coryphantha/Coryphantha_villarensis_MG_138,5'96_Ed4_ref-1960.jpg" TargetMode="External"/><Relationship Id="rId2441" Type="http://schemas.openxmlformats.org/officeDocument/2006/relationships/hyperlink" Target="https://www.adblps-graines-cactus.com/galerie/Lobivia/Lobivia_arachnacantha_Valle_Grande_a_Samaipata_WR_180_MG_523,713'98_Aa1_ref-533.jpg" TargetMode="External"/><Relationship Id="rId206" Type="http://schemas.openxmlformats.org/officeDocument/2006/relationships/hyperlink" Target="https://www.adblps-graines-cactus.com/galerie/Copiapoa/Copiapoa_laui_Quebrada_Guanillos_239m_CS_23,5_40_(OR)_CS'01_Aa2_ref-1936.jpg" TargetMode="External"/><Relationship Id="rId413" Type="http://schemas.openxmlformats.org/officeDocument/2006/relationships/hyperlink" Target="https://www.adblps-graines-cactus.com/galerie/Eriosyce/Eriosyce_napina_Port_de_Huasco_AWC_410_AC'00_Aa9_ref-2676.jpg" TargetMode="External"/><Relationship Id="rId1043" Type="http://schemas.openxmlformats.org/officeDocument/2006/relationships/hyperlink" Target="https://www.adblps-graines-cactus.com/galerie/Notocactus/Notocactus_macambarensis_Gf_470_NG'10_Aa1_ref-8293.jpg" TargetMode="External"/><Relationship Id="rId620" Type="http://schemas.openxmlformats.org/officeDocument/2006/relationships/hyperlink" Target="https://www.adblps-graines-cactus.com/galerie/Harrisia/Harrisia_pomanensis_RPA193_468m_RFPA_1006,02_TG'25_Aa1_ref-14361.jpg" TargetMode="External"/><Relationship Id="rId1250" Type="http://schemas.openxmlformats.org/officeDocument/2006/relationships/hyperlink" Target="https://www.adblps-graines-cactus.com/galerie/Rebutia/Rebutia_fulviseta_albispina_WR_495_SS_807'97_Fu2_ref-1366.jpg" TargetMode="External"/><Relationship Id="rId2301" Type="http://schemas.openxmlformats.org/officeDocument/2006/relationships/hyperlink" Target="https://www.adblps-graines-cactus.com/galerie/Eriosyce/Eriosyce_curvispina_petorcensis_FK_313-82_MG_1036,57'95_Em2_ref-1058.jpg" TargetMode="External"/><Relationship Id="rId1110" Type="http://schemas.openxmlformats.org/officeDocument/2006/relationships/hyperlink" Target="https://www.adblps-graines-cactus.com/galerie/Parodia/Parodia_fechseri_Buenos_Aires_a_La_Rioja_WR_723c_SS_953'02_Aa2_ref-4159.jpg" TargetMode="External"/><Relationship Id="rId1927" Type="http://schemas.openxmlformats.org/officeDocument/2006/relationships/hyperlink" Target="https://www.adblps-graines-cactus.com/galerie/Rebutia/Rebutia_senilis_breviseta_DH_35'02_Db4_ref-2508.jpg" TargetMode="External"/><Relationship Id="rId3075" Type="http://schemas.openxmlformats.org/officeDocument/2006/relationships/hyperlink" Target="https://www.adblps-graines-cactus.com/galerie/Oroya/Oroya_baumannii_Yauyos_3800m_KK_380_MG_1123,277'96_Aa1_ref-2415.jpg" TargetMode="External"/><Relationship Id="rId2091" Type="http://schemas.openxmlformats.org/officeDocument/2006/relationships/hyperlink" Target="https://www.adblps-graines-cactus.com/galerie/Mammillaria/Mammillaria_paulii_Realejo_WBr'08_Aa6_ref-6498.jpg" TargetMode="External"/><Relationship Id="rId3142" Type="http://schemas.openxmlformats.org/officeDocument/2006/relationships/hyperlink" Target="https://www.adblps-graines-cactus.com/galerie/Selenicereus/Selenicereus_grandiflorus_SW_9430'03_Eo5_ref-13234.jpg" TargetMode="External"/><Relationship Id="rId270" Type="http://schemas.openxmlformats.org/officeDocument/2006/relationships/hyperlink" Target="https://www.adblps-graines-cactus.com/galerie/Echinocereus/Echinocereus_barthelowianus_L_41_Pz_2279'08_Aa3_ref-10086.jpg" TargetMode="External"/><Relationship Id="rId3002" Type="http://schemas.openxmlformats.org/officeDocument/2006/relationships/hyperlink" Target="https://www.adblps-graines-cactus.com/galerie/Grahamia/Grahamia_kurtzii_Keluyo_3300m_(Anacampseros)_RH_2458b_RH'19_Aa1_ref-12776.jpg" TargetMode="External"/><Relationship Id="rId130" Type="http://schemas.openxmlformats.org/officeDocument/2006/relationships/hyperlink" Target="https://www.adblps-graines-cactus.com/galerie/Austrocactus/Austrocactus_bertinii_pres_Camarones_10m_SAR_462_T'16_Aa3_ref-10383.jpg" TargetMode="External"/><Relationship Id="rId2768" Type="http://schemas.openxmlformats.org/officeDocument/2006/relationships/hyperlink" Target="https://www.adblps-graines-cactus.com/galerie/Sulcorebutia/Sulcorebutia_santiaginiensis_Aiquile-Santiago_2930m_RH_4116_RH'18_Aa1_ref-13165.jpg" TargetMode="External"/><Relationship Id="rId2975" Type="http://schemas.openxmlformats.org/officeDocument/2006/relationships/hyperlink" Target="https://www.adblps-graines-cactus.com/galerie/Avonia/Avonia_herreana_RM'VCh'16_Aa3_ref-9474.jpg" TargetMode="External"/><Relationship Id="rId947" Type="http://schemas.openxmlformats.org/officeDocument/2006/relationships/hyperlink" Target="https://www.adblps-graines-cactus.com/galerie/Mammillaria/Mammillaria_miegiana_L_612_DH_230'96_Cr4_ref-1007.jpg" TargetMode="External"/><Relationship Id="rId1577" Type="http://schemas.openxmlformats.org/officeDocument/2006/relationships/hyperlink" Target="https://www.adblps-graines-cactus.com/galerie/Rebutia/Rebutia_xanthocarpa_Quebrada_del_Toro-El_Alisal_2251m_RFPA_66,03_(OR)_AL'11_Aa1_ref-6014.jpg" TargetMode="External"/><Relationship Id="rId1784" Type="http://schemas.openxmlformats.org/officeDocument/2006/relationships/hyperlink" Target="https://www.adblps-graines-cactus.com/galerie/Gymnocalycium/Gymnocalycium_quehlianum_JL_44_SS_273'97_Ek1_ref-470.jpg" TargetMode="External"/><Relationship Id="rId1991" Type="http://schemas.openxmlformats.org/officeDocument/2006/relationships/hyperlink" Target="https://www.adblps-graines-cactus.com/galerie/Eriosyce/Eriosyce_islayensis_flavida_Convento_FVDB_FVDB'00_Aa1_ref-4085.jpg" TargetMode="External"/><Relationship Id="rId2628" Type="http://schemas.openxmlformats.org/officeDocument/2006/relationships/hyperlink" Target="https://www.adblps-graines-cactus.com/galerie/Pterocactus/Pterocactus_tuberosus_La_Tosca_1350m_RH_2749b_(cla)_RH'08_Aa1_ref-8332.jpg" TargetMode="External"/><Relationship Id="rId2835" Type="http://schemas.openxmlformats.org/officeDocument/2006/relationships/hyperlink" Target="https://www.adblps-graines-cactus.com/galerie/Echinopsis/Echinopsis_caulescens_Santa_Ana_2050m_RH_257_RH'16_Aa1_ref-12240.jpg" TargetMode="External"/><Relationship Id="rId76" Type="http://schemas.openxmlformats.org/officeDocument/2006/relationships/hyperlink" Target="https://www.adblps-graines-cactus.com/galerie/Ariocarpus/Ariocarpus_kotschoubeyanus_macdowellii_SW_9008'91_Fl4_ref-38.jpg" TargetMode="External"/><Relationship Id="rId807" Type="http://schemas.openxmlformats.org/officeDocument/2006/relationships/hyperlink" Target="https://www.adblps-graines-cactus.com/galerie/Mammillaria/Mammillaria_goldii_GK_923'01_Aa3_ref-2681.jpg" TargetMode="External"/><Relationship Id="rId1437" Type="http://schemas.openxmlformats.org/officeDocument/2006/relationships/hyperlink" Target="https://www.adblps-graines-cactus.com/galerie/Rebutia/Rebutia_pygmaea_Sama_SS_949'98_Eb3_ref-1526.jpg" TargetMode="External"/><Relationship Id="rId1644" Type="http://schemas.openxmlformats.org/officeDocument/2006/relationships/hyperlink" Target="https://www.adblps-graines-cactus.com/galerie/Cintia/Cintia_knizei_napina_SW_5380'97_Aa4_ref-1930.jpg" TargetMode="External"/><Relationship Id="rId1851" Type="http://schemas.openxmlformats.org/officeDocument/2006/relationships/hyperlink" Target="https://www.adblps-graines-cactus.com/galerie/Matucana/Matucana_haynii_herzogiana_fa,_blancii_AK'98_Aa1_ref-2277.jpg" TargetMode="External"/><Relationship Id="rId2902" Type="http://schemas.openxmlformats.org/officeDocument/2006/relationships/hyperlink" Target="https://www.adblps-graines-cactus.com/galerie/Turbinicarpus/Turbinicarpus_schmiedickeanus_gracilis_CR_2080'96_Eq1_ref-1759.jpg" TargetMode="External"/><Relationship Id="rId1504" Type="http://schemas.openxmlformats.org/officeDocument/2006/relationships/hyperlink" Target="https://www.adblps-graines-cactus.com/galerie/Rebutia/Rebutia_pygmaea_violascens_WR_295_GK_3576'97_Fu1_ref-1566.jpg" TargetMode="External"/><Relationship Id="rId1711" Type="http://schemas.openxmlformats.org/officeDocument/2006/relationships/hyperlink" Target="https://www.adblps-graines-cactus.com/galerie/Eriosyce/Eriosyce_crispa_nigriscoparia_L_836_U_4915'98_Aa2_ref-2296.jpg" TargetMode="External"/><Relationship Id="rId597" Type="http://schemas.openxmlformats.org/officeDocument/2006/relationships/hyperlink" Target="https://www.adblps-graines-cactus.com/galerie/Gymnocalycium/Gymnocalycium_marekiorum_SE_Naranjos_175_m_(ex_G,_damsii_evae_v._rotundulum)_VoS_03-47_LBt_3123'15_Aa1_ref-12221.jpg" TargetMode="External"/><Relationship Id="rId2278" Type="http://schemas.openxmlformats.org/officeDocument/2006/relationships/hyperlink" Target="https://www.adblps-graines-cactus.com/galerie/Eriosyce/Eriosyce_islayensis_krainziana_'spinosior'_Chala_2000m_KK_682_MG_1031,288'96_Aa3_ref-2128.jpg" TargetMode="External"/><Relationship Id="rId2485" Type="http://schemas.openxmlformats.org/officeDocument/2006/relationships/hyperlink" Target="https://www.adblps-graines-cactus.com/galerie/Mammillaria/Mammillaria_eriacantha_Jalapa-Palma_Sola_0-800m_L_1104_DH_186'96_Aa8_ref-807.jpg" TargetMode="External"/><Relationship Id="rId457" Type="http://schemas.openxmlformats.org/officeDocument/2006/relationships/hyperlink" Target="https://www.adblps-graines-cactus.com/galerie/Escobaria/Escobaria_strobiliformis_tuberculosa_SB_408_MG_403'97_Aa2_ref-242.jpg" TargetMode="External"/><Relationship Id="rId1087" Type="http://schemas.openxmlformats.org/officeDocument/2006/relationships/hyperlink" Target="https://www.adblps-graines-cactus.com/galerie/Oroya/Oroya_gigantea_SW_5726'97_Aa2_ref-5801.jpg" TargetMode="External"/><Relationship Id="rId1294" Type="http://schemas.openxmlformats.org/officeDocument/2006/relationships/hyperlink" Target="https://www.adblps-graines-cactus.com/galerie/Rebutia/Rebutia_mizquensis_Mizque-Rio_Caine_KK_1927_SS_940'98_Aa4_ref-1403.jpg" TargetMode="External"/><Relationship Id="rId2138" Type="http://schemas.openxmlformats.org/officeDocument/2006/relationships/hyperlink" Target="https://www.adblps-graines-cactus.com/galerie/Mammillaria/Mammillaria_heyderi_Whites_City_DD'21_Aa1_ref-13916.jpg" TargetMode="External"/><Relationship Id="rId2692" Type="http://schemas.openxmlformats.org/officeDocument/2006/relationships/hyperlink" Target="https://www.adblps-graines-cactus.com/galerie/Strombocactus/Strombocactus_pulcherrimus_GK_9582'04_Aa9_ref-3534.jpg" TargetMode="External"/><Relationship Id="rId664" Type="http://schemas.openxmlformats.org/officeDocument/2006/relationships/hyperlink" Target="https://www.adblps-graines-cactus.com/galerie/Lobivia/Lobivia_haematantha_rebutioides_JLo_786'92_Aa1_ref-562.jpg" TargetMode="External"/><Relationship Id="rId871" Type="http://schemas.openxmlformats.org/officeDocument/2006/relationships/hyperlink" Target="https://www.adblps-graines-cactus.com/galerie/Mammillaria/Mammillaria_columbiana_soehemannii_Pz_5548'11_Aa1_ref-10815.jpg" TargetMode="External"/><Relationship Id="rId2345" Type="http://schemas.openxmlformats.org/officeDocument/2006/relationships/hyperlink" Target="https://www.adblps-graines-cactus.com/galerie/Ferocactus/Ferocactus_viridescens_DH_137'07_Aa2_ref-3806.jpg" TargetMode="External"/><Relationship Id="rId2552" Type="http://schemas.openxmlformats.org/officeDocument/2006/relationships/hyperlink" Target="https://www.adblps-graines-cactus.com/galerie/Mammillaria/Mammillaria_moeller-valdeziana_Huizache_AdB_1,38_GPS'93_Eu3_ref-943.jpg" TargetMode="External"/><Relationship Id="rId317" Type="http://schemas.openxmlformats.org/officeDocument/2006/relationships/hyperlink" Target="https://www.adblps-graines-cactus.com/galerie/Echinofossulocactus/Echinofossulocactus_obvallatus_San_Juan_del_Rio_(ex,_phyllacanthus)_SB_112_RM'15_Aa1_ref-12153.jpg" TargetMode="External"/><Relationship Id="rId524" Type="http://schemas.openxmlformats.org/officeDocument/2006/relationships/hyperlink" Target="https://www.adblps-graines-cactus.com/galerie/Glandulicactus/Glandulicactus_uncinatus_wrightii_Cuatrocienagas_SB_840_MG_442,771'97_Aa3_ref-2090.jpg" TargetMode="External"/><Relationship Id="rId731" Type="http://schemas.openxmlformats.org/officeDocument/2006/relationships/hyperlink" Target="https://www.adblps-graines-cactus.com/galerie/Lobivia/Lobivia_tiegeliana_distefanoina_Tarija_WR_499_U_4732'97_Aa2_ref-2184.jpg" TargetMode="External"/><Relationship Id="rId1154" Type="http://schemas.openxmlformats.org/officeDocument/2006/relationships/hyperlink" Target="https://www.adblps-graines-cactus.com/galerie/Parodia/Parodia_gibbulosa_Ey2_ref-1325.jpg" TargetMode="External"/><Relationship Id="rId1361" Type="http://schemas.openxmlformats.org/officeDocument/2006/relationships/hyperlink" Target="https://www.adblps-graines-cactus.com/galerie/Rebutia/Rebutia_sumayana_fa,_Bella_Vista_3000m_RH_3184_RH'11_Aa4_ref-9498.jpg" TargetMode="External"/><Relationship Id="rId2205" Type="http://schemas.openxmlformats.org/officeDocument/2006/relationships/hyperlink" Target="https://www.adblps-graines-cactus.com/galerie/Copiapoa/Copiapoa_calderana_magnifica_KK_1393_MG_85,713'96_Aa2_ref-5765.jpg" TargetMode="External"/><Relationship Id="rId2412" Type="http://schemas.openxmlformats.org/officeDocument/2006/relationships/hyperlink" Target="https://www.adblps-graines-cactus.com/galerie/Gymnocalycium/Gymnocalycium_saglionis_1km_S,_Las_Penas_RFPA_909,04_TG'24_Aa1_ref-13554.jpg" TargetMode="External"/><Relationship Id="rId1014" Type="http://schemas.openxmlformats.org/officeDocument/2006/relationships/hyperlink" Target="https://www.adblps-graines-cactus.com/galerie/Notocactus/Notocactus_scopa_marchesii_WRA_34_WRA'98_Ek4_ref-1204.jpg" TargetMode="External"/><Relationship Id="rId1221" Type="http://schemas.openxmlformats.org/officeDocument/2006/relationships/hyperlink" Target="https://www.adblps-graines-cactus.com/galerie/Rebutia/Rebutia_buiningiana_nova_Iruya_2750m_RH_605_RH'06_Aa7_ref-4684.jpg" TargetMode="External"/><Relationship Id="rId3186" Type="http://schemas.openxmlformats.org/officeDocument/2006/relationships/hyperlink" Target="https://www.adblps-graines-cactus.com/galerie/Turbinicarpus/Turbinicarpus_alonsoi_DH_1022'99_Fb2_ref-2593.jpg" TargetMode="External"/><Relationship Id="rId3046" Type="http://schemas.openxmlformats.org/officeDocument/2006/relationships/hyperlink" Target="https://www.adblps-graines-cactus.com/galerie/Neowerdermannia/Neowerdermannia_vorwerkii_SS_784'99_Ab9_ref-2333.jpg" TargetMode="External"/><Relationship Id="rId3253" Type="http://schemas.openxmlformats.org/officeDocument/2006/relationships/hyperlink" Target="https://www.adblps-graines-cactus.com/galerie/Pachypodium/Pachypodium_bispinosum_NR'ES_10359'09_Aa3_ref-5804.jpg" TargetMode="External"/><Relationship Id="rId174" Type="http://schemas.openxmlformats.org/officeDocument/2006/relationships/hyperlink" Target="https://www.adblps-graines-cactus.com/galerie/Cleistocactus/Cleistocactus_hildegardiae_Cana_Cruz_EH_WK'96_Aa4_ref-8778.jpg" TargetMode="External"/><Relationship Id="rId381" Type="http://schemas.openxmlformats.org/officeDocument/2006/relationships/hyperlink" Target="https://www.adblps-graines-cactus.com/galerie/Eriosyce/Eriosyce_tenebrica_riparia_Trapiche_(fa,_fankhauseri)_FK_402_SS_326'02_Aa4_ref-2862.jpg" TargetMode="External"/><Relationship Id="rId2062" Type="http://schemas.openxmlformats.org/officeDocument/2006/relationships/hyperlink" Target="https://www.adblps-graines-cactus.com/galerie/Lobivia/Lobivia_acchaensis_Abra_de_Karronca_ES_135_ES'07_Aa1_ref-6588.jpg" TargetMode="External"/><Relationship Id="rId3113" Type="http://schemas.openxmlformats.org/officeDocument/2006/relationships/hyperlink" Target="https://www.adblps-graines-cactus.com/galerie/Puna/Puna_clavarioides_HPT_610_KH'03_Aa3_ref-9451.jpg" TargetMode="External"/><Relationship Id="rId241" Type="http://schemas.openxmlformats.org/officeDocument/2006/relationships/hyperlink" Target="https://www.adblps-graines-cactus.com/galerie/Coryphantha/Coryphantha_villarensis_U'95_Ff4_ref-120.jpg" TargetMode="External"/><Relationship Id="rId2879" Type="http://schemas.openxmlformats.org/officeDocument/2006/relationships/hyperlink" Target="https://www.adblps-graines-cactus.com/galerie/Turbinicarpus/Turbinicarpus_pseudomacrochele_krainzianus_DH_1083'93_Cc4_ref-1767.jpg" TargetMode="External"/><Relationship Id="rId101" Type="http://schemas.openxmlformats.org/officeDocument/2006/relationships/hyperlink" Target="https://www.adblps-graines-cactus.com/galerie/Astrophytum/Astrophytum_asterias_'Super_Kabuto'_RM'JP'15_Aa4_ref-10514.jpg" TargetMode="External"/><Relationship Id="rId1688" Type="http://schemas.openxmlformats.org/officeDocument/2006/relationships/hyperlink" Target="https://www.adblps-graines-cactus.com/galerie/Echinocereus/Echinocereus_tamaulipensis_GK_1860'06_Aa2_ref-7076.jpg" TargetMode="External"/><Relationship Id="rId1895" Type="http://schemas.openxmlformats.org/officeDocument/2006/relationships/hyperlink" Target="https://www.adblps-graines-cactus.com/galerie/Rebutia/Rebutia_pygmaea_GK_3588'89_Aa1_ref-1516.jpg" TargetMode="External"/><Relationship Id="rId2739" Type="http://schemas.openxmlformats.org/officeDocument/2006/relationships/hyperlink" Target="https://www.adblps-graines-cactus.com/galerie/Sulcorebutia/Sulcorebutia_krugerae_cochabambina_fa,_clizensis_DH_1078'97_Aa5_ref-1682.jpg" TargetMode="External"/><Relationship Id="rId2946" Type="http://schemas.openxmlformats.org/officeDocument/2006/relationships/hyperlink" Target="https://www.adblps-graines-cactus.com/galerie/Weingartia/Weingartia_sucrensis_Sucre_WR_600_U_2534'98_Aa1_ref-1849.jpg" TargetMode="External"/><Relationship Id="rId918" Type="http://schemas.openxmlformats.org/officeDocument/2006/relationships/hyperlink" Target="https://www.adblps-graines-cactus.com/galerie/Mammillaria/Mammillaria_heyderi_meiacantha_El_Huizache_1412m_RMSD_33_DR'15_Aa2_ref-13917.jpg" TargetMode="External"/><Relationship Id="rId1548" Type="http://schemas.openxmlformats.org/officeDocument/2006/relationships/hyperlink" Target="https://www.adblps-graines-cactus.com/galerie/Rebutia/Rebutia_fabrisii_Jo_242_(cl990408)_RH'07_Aa1_ref-4717.jpg" TargetMode="External"/><Relationship Id="rId1755" Type="http://schemas.openxmlformats.org/officeDocument/2006/relationships/hyperlink" Target="https://www.adblps-graines-cactus.com/galerie/Gymnocalycium/Gymnocalycium_gibbosum_Lihuel_Calel_WR_539_MG_465,1'97_Aa2_ref-2095.jpg" TargetMode="External"/><Relationship Id="rId1408" Type="http://schemas.openxmlformats.org/officeDocument/2006/relationships/hyperlink" Target="https://www.adblps-graines-cactus.com/galerie/Rebutia/Rebutia_einsteinii_aureiflora_fa,_albilongiseta_Q,_del_Toro_2600m_WR_158_U_4409'92_Dx2_ref-1490.jpg" TargetMode="External"/><Relationship Id="rId1962" Type="http://schemas.openxmlformats.org/officeDocument/2006/relationships/hyperlink" Target="https://www.adblps-graines-cactus.com/galerie/Sulcorebutia/Sulcorebutia_purpurea_Mina_Ascientos_2700-2900m_L_331a_U_4898'96_Aa1_ref-2548.jpg" TargetMode="External"/><Relationship Id="rId2806" Type="http://schemas.openxmlformats.org/officeDocument/2006/relationships/hyperlink" Target="https://www.adblps-graines-cactus.com/galerie/Tephrocactus/Tephrocactus_aoracanthus_Parking_Sierra_Azules_RFPA_928,01_TG'24_Aa1_ref-13580.jpg" TargetMode="External"/><Relationship Id="rId47" Type="http://schemas.openxmlformats.org/officeDocument/2006/relationships/hyperlink" Target="https://www.adblps-graines-cactus.com/galerie/Ariocarpus/Ariocarpus_agavoides_DH_1090'90_Ae3_ref-31.jpg" TargetMode="External"/><Relationship Id="rId1615" Type="http://schemas.openxmlformats.org/officeDocument/2006/relationships/hyperlink" Target="https://www.adblps-graines-cactus.com/galerie/Sulcorebutia/Sulcorebutia_tarijensis_carchimayuensis_Carichi_Mayu_2800m_RH_951_(cl7)_RH'11_Aa1_ref-7613.jpg" TargetMode="External"/><Relationship Id="rId1822" Type="http://schemas.openxmlformats.org/officeDocument/2006/relationships/hyperlink" Target="https://www.adblps-graines-cactus.com/galerie/Mammillaria/Mammillaria_huitzilopochtli_niduliformis_Rio_Santa_Domingo_450-500m_L_1495_MG_701,92'92_Aa4_ref-789.jpg" TargetMode="External"/><Relationship Id="rId2389" Type="http://schemas.openxmlformats.org/officeDocument/2006/relationships/hyperlink" Target="https://www.adblps-graines-cactus.com/galerie/Gymnocalycium/Gymnocalycium_schroederianum_Rio_Gualeguaychu_P_397_Pz_4665'07_Aa1_ref-6583.jpg" TargetMode="External"/><Relationship Id="rId2596" Type="http://schemas.openxmlformats.org/officeDocument/2006/relationships/hyperlink" Target="https://www.adblps-graines-cactus.com/galerie/Neolloydia/Neolloydia_texensis_SW_9436'99_El3_ref-2294.jpg" TargetMode="External"/><Relationship Id="rId568" Type="http://schemas.openxmlformats.org/officeDocument/2006/relationships/hyperlink" Target="https://www.adblps-graines-cactus.com/galerie/Gymnocalycium/Gymnocalycium_bicolor_(ex,_tillianum_L_488)_U_1987'91_Aa1_ref-2112.jpg" TargetMode="External"/><Relationship Id="rId775" Type="http://schemas.openxmlformats.org/officeDocument/2006/relationships/hyperlink" Target="https://www.adblps-graines-cactus.com/galerie/Mammillaria/Mammillaria_dioica_San_Diego_MG_620,06'02_Aa1_ref-2798.jpg" TargetMode="External"/><Relationship Id="rId982" Type="http://schemas.openxmlformats.org/officeDocument/2006/relationships/hyperlink" Target="https://www.adblps-graines-cactus.com/galerie/Notocactus/Notocactus_brederooianus_WRA_12a_UP'03_Aa1_ref-1156.jpg" TargetMode="External"/><Relationship Id="rId1198" Type="http://schemas.openxmlformats.org/officeDocument/2006/relationships/hyperlink" Target="https://www.adblps-graines-cactus.com/galerie/Pygmaeocereus/Pygmaeocereus_bieblii_Chuquicara_1755m_RMSD_333_DR'15_Aa2_ref-11570.jpg" TargetMode="External"/><Relationship Id="rId2249" Type="http://schemas.openxmlformats.org/officeDocument/2006/relationships/hyperlink" Target="https://www.adblps-graines-cactus.com/galerie/Echinocereus/Echinocereus_schwarzii_L_1305_GK_2266'96_Af1_ref-152.jpg" TargetMode="External"/><Relationship Id="rId2456" Type="http://schemas.openxmlformats.org/officeDocument/2006/relationships/hyperlink" Target="https://www.adblps-graines-cactus.com/galerie/Lobivia/Lobivia_pugionacantha_versicolor_Cucho_Ingenio_RH_160_SS_496'98_Ej2_ref-599.jpg" TargetMode="External"/><Relationship Id="rId2663" Type="http://schemas.openxmlformats.org/officeDocument/2006/relationships/hyperlink" Target="https://www.adblps-graines-cactus.com/galerie/Rebutia/Rebutia_pygmaea_setifera_Tafna_(ex,_R._pelziana)_fleurs_saumon_WR_333b_U_4931'97_Eb2_ref-1555.jpg" TargetMode="External"/><Relationship Id="rId2870" Type="http://schemas.openxmlformats.org/officeDocument/2006/relationships/hyperlink" Target="https://www.adblps-graines-cactus.com/galerie/Turbinicarpus/Turbinicarpus_valdezianus_Ramos_Arispe_TCG_2007_RMi'15_Aa2_ref-9429.jpg" TargetMode="External"/><Relationship Id="rId428" Type="http://schemas.openxmlformats.org/officeDocument/2006/relationships/hyperlink" Target="https://www.adblps-graines-cactus.com/galerie/Eriosyce/Eriosyce_paucicostata_FR_521_U_1536'97_pro_parte2_Eo2_ref-2656.jpg" TargetMode="External"/><Relationship Id="rId635" Type="http://schemas.openxmlformats.org/officeDocument/2006/relationships/hyperlink" Target="https://www.adblps-graines-cactus.com/galerie/Lobivia/Lobivia_aurea_tortuosa_San_Francisco_de_Chanar_700m_RH_3609a_RH'11_Aa2_ref-8903.jpg" TargetMode="External"/><Relationship Id="rId842" Type="http://schemas.openxmlformats.org/officeDocument/2006/relationships/hyperlink" Target="https://www.adblps-graines-cactus.com/galerie/Mammillaria/Mammillaria_hubertmulleri_Rep_1460_GK_4868'96_Eo2_ref-756.jpg" TargetMode="External"/><Relationship Id="rId1058" Type="http://schemas.openxmlformats.org/officeDocument/2006/relationships/hyperlink" Target="https://www.adblps-graines-cactus.com/galerie/Notocactus/Notocactus_submammulosus_minor_P_190_MK'98_Eg1_ref-1129.jpg" TargetMode="External"/><Relationship Id="rId1265" Type="http://schemas.openxmlformats.org/officeDocument/2006/relationships/hyperlink" Target="https://www.adblps-graines-cactus.com/galerie/Rebutia/Rebutia_heliosa_nova_Palca_Grande_2500m_RH_280_(cl7)_DSW'RH'09_Aa1_ref-7739.jpg" TargetMode="External"/><Relationship Id="rId1472" Type="http://schemas.openxmlformats.org/officeDocument/2006/relationships/hyperlink" Target="https://www.adblps-graines-cactus.com/galerie/Rebutia/Rebutia_pygmaea_haagei_FR_57_MG_536,741'98_Aj1_ref-1540.jpg" TargetMode="External"/><Relationship Id="rId2109" Type="http://schemas.openxmlformats.org/officeDocument/2006/relationships/hyperlink" Target="https://www.adblps-graines-cactus.com/galerie/Mammillaria/Mammillaria_perezdelarosae_GK_1064'93_Ac3_ref-840.jpg" TargetMode="External"/><Relationship Id="rId2316" Type="http://schemas.openxmlformats.org/officeDocument/2006/relationships/hyperlink" Target="https://www.adblps-graines-cactus.com/galerie/Eriosyce/Eriosyce_recondita_Morro_Moreno_931m_RCPB_198,04_RM'13_Aa1_ref-9930.jpg" TargetMode="External"/><Relationship Id="rId2523" Type="http://schemas.openxmlformats.org/officeDocument/2006/relationships/hyperlink" Target="https://www.adblps-graines-cactus.com/galerie/Mammillaria/Mammillaria_carmenae_Novillo_1600m_aiguillons_rouges_(hybride_naturel_avec_laui_%5bdoute%5d)_L_1363_DH_526'99_pro_parte1_Aa2_ref-878.jpg" TargetMode="External"/><Relationship Id="rId2730" Type="http://schemas.openxmlformats.org/officeDocument/2006/relationships/hyperlink" Target="https://www.adblps-graines-cactus.com/galerie/Sulcorebutia/Sulcorebutia_gemmae_nova_Villa_Rendencion_Pampa_2600m_RH_1961a_RH'7_Aa2_ref-8923.jpg" TargetMode="External"/><Relationship Id="rId702" Type="http://schemas.openxmlformats.org/officeDocument/2006/relationships/hyperlink" Target="https://www.adblps-graines-cactus.com/galerie/Lobivia/Lobivia_marsoneri_rubescens_MN_27_SS_472'98_Bj3_ref-2171.jpg" TargetMode="External"/><Relationship Id="rId1125" Type="http://schemas.openxmlformats.org/officeDocument/2006/relationships/hyperlink" Target="https://www.adblps-graines-cactus.com/galerie/Parodia/Parodia_sanguiniflora_Cuesta_Totoral-La_Merced_FK_123_CWE'97_Aa3_ref-1293.jpg" TargetMode="External"/><Relationship Id="rId1332" Type="http://schemas.openxmlformats.org/officeDocument/2006/relationships/hyperlink" Target="https://www.adblps-graines-cactus.com/galerie/Rebutia/Rebutia_sp,_aff._residua_variegata_Escayachi_Sama_3500m_(ex_tuberosa)_KK_859_SS_1066'98_pro_parte2_Eq2_ref-2815.jpg" TargetMode="External"/><Relationship Id="rId3157" Type="http://schemas.openxmlformats.org/officeDocument/2006/relationships/hyperlink" Target="https://www.adblps-graines-cactus.com/galerie/Sulcorebutia/Sulcorebutia_tarabucoensis_Tarabuco-Presto_2950m_RH_760_(cl11)_RH'16_Aa2_ref-11523.jpg" TargetMode="External"/><Relationship Id="rId285" Type="http://schemas.openxmlformats.org/officeDocument/2006/relationships/hyperlink" Target="https://www.adblps-graines-cactus.com/galerie/Echinocereus/Echinocereus_metornii_DH_994'00_Aa2_ref-1987.jpg" TargetMode="External"/><Relationship Id="rId492" Type="http://schemas.openxmlformats.org/officeDocument/2006/relationships/hyperlink" Target="https://www.adblps-graines-cactus.com/galerie/Frailea/Frailea_schlosseriana_SW_1218'98_Aa1_ref-345.jpg" TargetMode="External"/><Relationship Id="rId2173" Type="http://schemas.openxmlformats.org/officeDocument/2006/relationships/hyperlink" Target="https://www.adblps-graines-cactus.com/galerie/Astrophytum/Astrophytum_myriostigma_Coronel_SB_262_MG_58'98_Ab3_ref-51.jpg" TargetMode="External"/><Relationship Id="rId2380" Type="http://schemas.openxmlformats.org/officeDocument/2006/relationships/hyperlink" Target="https://www.adblps-graines-cactus.com/galerie/Gymnocalycium/Gymnocalycium_gibbosum_nobile_MG_468'98_Aa2_ref-4674.jpg" TargetMode="External"/><Relationship Id="rId3017" Type="http://schemas.openxmlformats.org/officeDocument/2006/relationships/hyperlink" Target="https://www.adblps-graines-cactus.com/galerie/Lithops/Lithops_dinteri_dinteri_fa,_brevis_20km_SE,_Vioolsdrif_C_84_SCA_LI_31'20_Aa3_ref-13142.jpg" TargetMode="External"/><Relationship Id="rId3224" Type="http://schemas.openxmlformats.org/officeDocument/2006/relationships/hyperlink" Target="https://www.adblps-graines-cactus.com/galerie/Crassula/Crassula_barbata_Sutherland_R355_650m_RH_3272_RH'15_Aa6_ref-8547.jpg" TargetMode="External"/><Relationship Id="rId145" Type="http://schemas.openxmlformats.org/officeDocument/2006/relationships/hyperlink" Target="https://www.adblps-graines-cactus.com/galerie/Austrocylindropuntia/Austrocylindropuntia_shaferi_E,_Tankharani_Abra_3150m_(ex_A,_vestita)_RH_4132a_RH'16_Aa3_ref-11056.jpg" TargetMode="External"/><Relationship Id="rId352" Type="http://schemas.openxmlformats.org/officeDocument/2006/relationships/hyperlink" Target="https://www.adblps-graines-cactus.com/galerie/Echinopsis/Echinopsis_polyancistra_GK_419'89_pro_parte1_Em1_ref-211.jpg" TargetMode="External"/><Relationship Id="rId2033" Type="http://schemas.openxmlformats.org/officeDocument/2006/relationships/hyperlink" Target="https://www.adblps-graines-cactus.com/galerie/Gymnocalycium/Gymnocalycium_uruguayense_Arroyo_Tres_Cruzes_fleurs_roses_LB_655_Pz_4694'05_Aa1_ref-7681.jpg" TargetMode="External"/><Relationship Id="rId2240" Type="http://schemas.openxmlformats.org/officeDocument/2006/relationships/hyperlink" Target="https://www.adblps-graines-cactus.com/galerie/Discocactus/Discocactus_zehntneri_boomianus_N_Limoeira_1130m_(D,_araneispinus)_HU_440_ChL'14_Aa3_ref-9928.jpg" TargetMode="External"/><Relationship Id="rId212" Type="http://schemas.openxmlformats.org/officeDocument/2006/relationships/hyperlink" Target="https://www.adblps-graines-cactus.com/galerie/Copiapoa/Copiapoa_megarhiza_W,_Copiapo_400-720m_PH_468,01_PHo'04_Aa1_ref-12778.jpg" TargetMode="External"/><Relationship Id="rId1799" Type="http://schemas.openxmlformats.org/officeDocument/2006/relationships/hyperlink" Target="https://www.adblps-graines-cactus.com/galerie/Lobivia/Lobivia_chrysantha_GK_850'90_Bi6_ref-545.jpg" TargetMode="External"/><Relationship Id="rId2100" Type="http://schemas.openxmlformats.org/officeDocument/2006/relationships/hyperlink" Target="https://www.adblps-graines-cactus.com/galerie/Mammillaria/Mammillaria_columbiana_Corrales_36856X_MS_10'97_Aa4_ref-799.jpg" TargetMode="External"/><Relationship Id="rId1659" Type="http://schemas.openxmlformats.org/officeDocument/2006/relationships/hyperlink" Target="https://www.adblps-graines-cactus.com/galerie/Copiapoa/Copiapoa_variispinata_S,_Blanco_Encalada_aiguillons_forts_WM_236_Pz_3991'06_pro_parte2_Aa3_ref-8944.jpg" TargetMode="External"/><Relationship Id="rId1866" Type="http://schemas.openxmlformats.org/officeDocument/2006/relationships/hyperlink" Target="https://www.adblps-graines-cactus.com/galerie/Notocactus/Notocactus_scopa_aiguillons_blancs_fins_NG'HDL1'10_Aa1_ref-8289.jpg" TargetMode="External"/><Relationship Id="rId2917" Type="http://schemas.openxmlformats.org/officeDocument/2006/relationships/hyperlink" Target="https://www.adblps-graines-cactus.com/galerie/Turbinicarpus/Turbinicarpus_schmiedickeanus_macrochele_Los_Laures_GK_1824'97_Fu6_ref-1781.jpg" TargetMode="External"/><Relationship Id="rId3081" Type="http://schemas.openxmlformats.org/officeDocument/2006/relationships/hyperlink" Target="https://www.adblps-graines-cactus.com/galerie/Parodia/Parodia_saintpiena_P_512_Pz_4787'05_Aa2_ref-4656.jpg" TargetMode="External"/><Relationship Id="rId1519" Type="http://schemas.openxmlformats.org/officeDocument/2006/relationships/hyperlink" Target="https://www.adblps-graines-cactus.com/galerie/Rebutia/Rebutia_steinmannii_Guancame_64km_S,_Oruro_WK_823_U_5177'98_Aa3_ref-2968.jpg" TargetMode="External"/><Relationship Id="rId1726" Type="http://schemas.openxmlformats.org/officeDocument/2006/relationships/hyperlink" Target="https://www.adblps-graines-cactus.com/galerie/Escobaria/Escobaria_strobiliformis_variicolor_DH_465'95_Bm2_ref-245.jpg" TargetMode="External"/><Relationship Id="rId1933" Type="http://schemas.openxmlformats.org/officeDocument/2006/relationships/hyperlink" Target="https://www.adblps-graines-cactus.com/galerie/Sulcorebutia/Sulcorebutia_albissima_nova_Rodeo_HS_100a_Aa1_ref-1646.jpg" TargetMode="External"/><Relationship Id="rId18" Type="http://schemas.openxmlformats.org/officeDocument/2006/relationships/hyperlink" Target="https://www.adblps-graines-cactus.com/galerie/Acanthocalycium/Acanthocalycium_glaucum_rubriflorum_DH_1197'91_Eg4_ref-13.jpg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2"/>
  <dimension ref="A1:L4265"/>
  <sheetViews>
    <sheetView tabSelected="1" zoomScaleNormal="100" workbookViewId="0">
      <pane xSplit="3" ySplit="1" topLeftCell="D2" activePane="bottomRight" state="frozen"/>
      <selection pane="topRight" activeCell="C1" sqref="C1"/>
      <selection pane="bottomLeft" activeCell="A2" sqref="A2"/>
      <selection pane="bottomRight" activeCell="A2" sqref="A2"/>
    </sheetView>
  </sheetViews>
  <sheetFormatPr baseColWidth="10" defaultRowHeight="10.5" customHeight="1" x14ac:dyDescent="0.2"/>
  <cols>
    <col min="1" max="1" width="5.7109375" style="3" customWidth="1"/>
    <col min="2" max="2" width="7.28515625" style="35" customWidth="1"/>
    <col min="3" max="3" width="78.5703125" style="35" customWidth="1"/>
    <col min="4" max="4" width="15.42578125" style="72" bestFit="1" customWidth="1"/>
    <col min="5" max="5" width="5.7109375" style="35" bestFit="1" customWidth="1"/>
    <col min="6" max="6" width="5.85546875" style="50" customWidth="1"/>
    <col min="7" max="7" width="7.7109375" style="34" bestFit="1" customWidth="1"/>
    <col min="8" max="8" width="5.7109375" style="30" customWidth="1"/>
    <col min="9" max="9" width="25.140625" style="3" bestFit="1" customWidth="1"/>
    <col min="10" max="11" width="11.42578125" style="19"/>
    <col min="12" max="16384" width="11.42578125" style="3"/>
  </cols>
  <sheetData>
    <row r="1" spans="1:11" s="1" customFormat="1" ht="66.75" customHeight="1" thickBot="1" x14ac:dyDescent="0.25">
      <c r="A1" s="45" t="s">
        <v>569</v>
      </c>
      <c r="B1" s="46" t="s">
        <v>6</v>
      </c>
      <c r="C1" s="45" t="s">
        <v>121</v>
      </c>
      <c r="D1" s="65" t="s">
        <v>570</v>
      </c>
      <c r="E1" s="48" t="s">
        <v>571</v>
      </c>
      <c r="F1" s="49" t="s">
        <v>572</v>
      </c>
      <c r="G1" s="47" t="s">
        <v>573</v>
      </c>
      <c r="H1" s="47" t="s">
        <v>437</v>
      </c>
      <c r="I1" s="33"/>
      <c r="J1" s="19"/>
      <c r="K1" s="19"/>
    </row>
    <row r="2" spans="1:11" ht="12" customHeight="1" x14ac:dyDescent="0.15">
      <c r="B2" s="36" t="s">
        <v>122</v>
      </c>
      <c r="C2" s="59"/>
      <c r="D2" s="66"/>
      <c r="E2" s="38"/>
      <c r="F2" s="38"/>
      <c r="G2" s="51"/>
      <c r="H2" s="31"/>
      <c r="J2" s="20" t="s">
        <v>122</v>
      </c>
      <c r="K2" s="19">
        <v>2</v>
      </c>
    </row>
    <row r="3" spans="1:11" ht="12" customHeight="1" x14ac:dyDescent="0.2">
      <c r="B3" s="63">
        <v>1</v>
      </c>
      <c r="C3" s="60" t="s">
        <v>634</v>
      </c>
      <c r="D3" s="67" t="s">
        <v>3048</v>
      </c>
      <c r="E3" s="39" t="s">
        <v>123</v>
      </c>
      <c r="F3" s="39" t="s">
        <v>82</v>
      </c>
      <c r="G3" s="52" t="s">
        <v>737</v>
      </c>
      <c r="H3" s="32" t="s">
        <v>437</v>
      </c>
      <c r="I3" s="3" t="s">
        <v>435</v>
      </c>
      <c r="J3" s="20" t="s">
        <v>122</v>
      </c>
      <c r="K3" s="19">
        <v>3</v>
      </c>
    </row>
    <row r="4" spans="1:11" ht="12" customHeight="1" x14ac:dyDescent="0.2">
      <c r="B4" s="63">
        <v>2</v>
      </c>
      <c r="C4" s="60" t="s">
        <v>733</v>
      </c>
      <c r="D4" s="67" t="s">
        <v>3048</v>
      </c>
      <c r="E4" s="39" t="s">
        <v>123</v>
      </c>
      <c r="F4" s="39" t="s">
        <v>82</v>
      </c>
      <c r="G4" s="52" t="s">
        <v>737</v>
      </c>
      <c r="H4" s="32" t="s">
        <v>437</v>
      </c>
      <c r="I4" s="3" t="s">
        <v>435</v>
      </c>
      <c r="J4" s="20" t="s">
        <v>122</v>
      </c>
      <c r="K4" s="19">
        <v>4</v>
      </c>
    </row>
    <row r="5" spans="1:11" ht="12" customHeight="1" x14ac:dyDescent="0.2">
      <c r="B5" s="63">
        <v>3</v>
      </c>
      <c r="C5" s="60" t="s">
        <v>125</v>
      </c>
      <c r="D5" s="67" t="s">
        <v>3048</v>
      </c>
      <c r="E5" s="39" t="s">
        <v>123</v>
      </c>
      <c r="F5" s="39" t="s">
        <v>82</v>
      </c>
      <c r="G5" s="52" t="s">
        <v>737</v>
      </c>
      <c r="H5" s="32" t="s">
        <v>437</v>
      </c>
      <c r="I5" s="3" t="s">
        <v>435</v>
      </c>
      <c r="J5" s="20" t="s">
        <v>122</v>
      </c>
      <c r="K5" s="19">
        <v>5</v>
      </c>
    </row>
    <row r="6" spans="1:11" ht="12" customHeight="1" x14ac:dyDescent="0.2">
      <c r="B6" s="63">
        <v>4</v>
      </c>
      <c r="C6" s="60" t="s">
        <v>1075</v>
      </c>
      <c r="D6" s="67" t="s">
        <v>3048</v>
      </c>
      <c r="E6" s="39" t="s">
        <v>123</v>
      </c>
      <c r="F6" s="39" t="s">
        <v>30</v>
      </c>
      <c r="G6" s="52" t="s">
        <v>744</v>
      </c>
      <c r="H6" s="32" t="s">
        <v>437</v>
      </c>
      <c r="J6" s="20" t="s">
        <v>122</v>
      </c>
      <c r="K6" s="19">
        <v>6</v>
      </c>
    </row>
    <row r="7" spans="1:11" ht="12" customHeight="1" x14ac:dyDescent="0.2">
      <c r="B7" s="63">
        <v>1874</v>
      </c>
      <c r="C7" s="60" t="s">
        <v>1076</v>
      </c>
      <c r="D7" s="67" t="s">
        <v>3048</v>
      </c>
      <c r="E7" s="39" t="s">
        <v>123</v>
      </c>
      <c r="F7" s="39" t="s">
        <v>30</v>
      </c>
      <c r="G7" s="52" t="s">
        <v>744</v>
      </c>
      <c r="H7" s="32" t="s">
        <v>437</v>
      </c>
      <c r="I7" s="3" t="s">
        <v>435</v>
      </c>
      <c r="J7" s="20" t="s">
        <v>122</v>
      </c>
      <c r="K7" s="19">
        <v>7</v>
      </c>
    </row>
    <row r="8" spans="1:11" ht="12" customHeight="1" x14ac:dyDescent="0.2">
      <c r="B8" s="63">
        <v>5</v>
      </c>
      <c r="C8" s="60" t="s">
        <v>3049</v>
      </c>
      <c r="D8" s="67" t="s">
        <v>3048</v>
      </c>
      <c r="E8" s="39" t="s">
        <v>123</v>
      </c>
      <c r="F8" s="39" t="s">
        <v>30</v>
      </c>
      <c r="G8" s="52"/>
      <c r="H8" s="32" t="s">
        <v>437</v>
      </c>
      <c r="I8" s="3" t="s">
        <v>5126</v>
      </c>
      <c r="J8" s="20" t="s">
        <v>122</v>
      </c>
      <c r="K8" s="19">
        <v>8</v>
      </c>
    </row>
    <row r="9" spans="1:11" ht="12" customHeight="1" x14ac:dyDescent="0.2">
      <c r="B9" s="63">
        <v>6</v>
      </c>
      <c r="C9" s="60" t="s">
        <v>1077</v>
      </c>
      <c r="D9" s="67" t="s">
        <v>3048</v>
      </c>
      <c r="E9" s="39" t="s">
        <v>123</v>
      </c>
      <c r="F9" s="39" t="s">
        <v>30</v>
      </c>
      <c r="G9" s="52" t="s">
        <v>744</v>
      </c>
      <c r="H9" s="32" t="s">
        <v>437</v>
      </c>
      <c r="J9" s="20" t="s">
        <v>122</v>
      </c>
      <c r="K9" s="19">
        <v>9</v>
      </c>
    </row>
    <row r="10" spans="1:11" ht="12" customHeight="1" x14ac:dyDescent="0.2">
      <c r="B10" s="63">
        <v>14190</v>
      </c>
      <c r="C10" s="60" t="s">
        <v>3050</v>
      </c>
      <c r="D10" s="67" t="s">
        <v>72</v>
      </c>
      <c r="E10" s="39" t="s">
        <v>123</v>
      </c>
      <c r="F10" s="39" t="s">
        <v>30</v>
      </c>
      <c r="G10" s="52" t="s">
        <v>744</v>
      </c>
      <c r="H10"/>
      <c r="I10" s="3" t="s">
        <v>5126</v>
      </c>
      <c r="J10" s="20" t="s">
        <v>122</v>
      </c>
      <c r="K10" s="19">
        <v>10</v>
      </c>
    </row>
    <row r="11" spans="1:11" ht="12" customHeight="1" x14ac:dyDescent="0.2">
      <c r="B11" s="63">
        <v>14191</v>
      </c>
      <c r="C11" s="60" t="s">
        <v>3051</v>
      </c>
      <c r="D11" s="67" t="s">
        <v>72</v>
      </c>
      <c r="E11" s="39" t="s">
        <v>123</v>
      </c>
      <c r="F11" s="39" t="s">
        <v>30</v>
      </c>
      <c r="G11" s="52" t="s">
        <v>744</v>
      </c>
      <c r="H11"/>
      <c r="I11" s="3" t="s">
        <v>5126</v>
      </c>
      <c r="J11" s="20" t="s">
        <v>122</v>
      </c>
      <c r="K11" s="19">
        <v>11</v>
      </c>
    </row>
    <row r="12" spans="1:11" ht="12" customHeight="1" x14ac:dyDescent="0.2">
      <c r="B12" s="63">
        <v>14192</v>
      </c>
      <c r="C12" s="60" t="s">
        <v>3052</v>
      </c>
      <c r="D12" s="67" t="s">
        <v>72</v>
      </c>
      <c r="E12" s="39" t="s">
        <v>123</v>
      </c>
      <c r="F12" s="39" t="s">
        <v>30</v>
      </c>
      <c r="G12" s="52" t="s">
        <v>744</v>
      </c>
      <c r="H12" s="32"/>
      <c r="I12" s="3" t="s">
        <v>5126</v>
      </c>
      <c r="J12" s="20" t="s">
        <v>122</v>
      </c>
      <c r="K12" s="19">
        <v>12</v>
      </c>
    </row>
    <row r="13" spans="1:11" ht="12" customHeight="1" x14ac:dyDescent="0.2">
      <c r="B13" s="63">
        <v>7</v>
      </c>
      <c r="C13" s="60" t="s">
        <v>1078</v>
      </c>
      <c r="D13" s="67" t="s">
        <v>3048</v>
      </c>
      <c r="E13" s="39" t="s">
        <v>123</v>
      </c>
      <c r="F13" s="39" t="s">
        <v>82</v>
      </c>
      <c r="G13" s="52" t="s">
        <v>737</v>
      </c>
      <c r="H13" s="32" t="s">
        <v>437</v>
      </c>
      <c r="I13" s="3" t="s">
        <v>435</v>
      </c>
      <c r="J13" s="20" t="s">
        <v>122</v>
      </c>
      <c r="K13" s="19">
        <v>13</v>
      </c>
    </row>
    <row r="14" spans="1:11" ht="12" customHeight="1" thickBot="1" x14ac:dyDescent="0.25">
      <c r="B14" s="37">
        <v>1875</v>
      </c>
      <c r="C14" s="61" t="s">
        <v>1079</v>
      </c>
      <c r="D14" s="68" t="s">
        <v>3048</v>
      </c>
      <c r="E14" s="40" t="s">
        <v>123</v>
      </c>
      <c r="F14" s="40" t="s">
        <v>30</v>
      </c>
      <c r="G14" s="55" t="s">
        <v>744</v>
      </c>
      <c r="H14" s="32" t="s">
        <v>437</v>
      </c>
      <c r="I14" s="3" t="s">
        <v>435</v>
      </c>
      <c r="J14" s="20" t="s">
        <v>122</v>
      </c>
      <c r="K14" s="19">
        <v>14</v>
      </c>
    </row>
    <row r="15" spans="1:11" ht="12" customHeight="1" x14ac:dyDescent="0.2">
      <c r="B15" s="36" t="s">
        <v>126</v>
      </c>
      <c r="C15" s="59"/>
      <c r="D15" s="66"/>
      <c r="E15" s="38"/>
      <c r="F15" s="38"/>
      <c r="G15" s="51"/>
      <c r="H15" s="32"/>
      <c r="J15" s="20" t="s">
        <v>126</v>
      </c>
      <c r="K15" s="19">
        <v>15</v>
      </c>
    </row>
    <row r="16" spans="1:11" ht="12" customHeight="1" x14ac:dyDescent="0.2">
      <c r="B16" s="63">
        <v>1876</v>
      </c>
      <c r="C16" s="60" t="s">
        <v>3053</v>
      </c>
      <c r="D16" s="67" t="s">
        <v>3054</v>
      </c>
      <c r="E16" s="39" t="s">
        <v>123</v>
      </c>
      <c r="F16" s="39" t="s">
        <v>82</v>
      </c>
      <c r="G16" s="52" t="s">
        <v>737</v>
      </c>
      <c r="H16" s="32" t="s">
        <v>437</v>
      </c>
      <c r="I16" s="3" t="s">
        <v>5126</v>
      </c>
      <c r="J16" s="20" t="s">
        <v>126</v>
      </c>
      <c r="K16" s="19">
        <v>16</v>
      </c>
    </row>
    <row r="17" spans="2:11" ht="12" customHeight="1" x14ac:dyDescent="0.2">
      <c r="B17" s="63">
        <v>9955</v>
      </c>
      <c r="C17" s="60" t="s">
        <v>1080</v>
      </c>
      <c r="D17" s="67" t="s">
        <v>3055</v>
      </c>
      <c r="E17" s="39" t="s">
        <v>123</v>
      </c>
      <c r="F17" s="39" t="s">
        <v>30</v>
      </c>
      <c r="G17" s="52"/>
      <c r="H17" s="32" t="s">
        <v>437</v>
      </c>
      <c r="I17" s="3" t="s">
        <v>435</v>
      </c>
      <c r="J17" s="20" t="s">
        <v>126</v>
      </c>
      <c r="K17" s="19">
        <v>17</v>
      </c>
    </row>
    <row r="18" spans="2:11" ht="12" customHeight="1" x14ac:dyDescent="0.2">
      <c r="B18" s="63">
        <v>1877</v>
      </c>
      <c r="C18" s="60" t="s">
        <v>575</v>
      </c>
      <c r="D18" s="67" t="s">
        <v>3054</v>
      </c>
      <c r="E18" s="39" t="s">
        <v>123</v>
      </c>
      <c r="F18" s="39" t="s">
        <v>82</v>
      </c>
      <c r="G18" s="52" t="s">
        <v>737</v>
      </c>
      <c r="H18" s="32" t="s">
        <v>437</v>
      </c>
      <c r="I18" s="3" t="s">
        <v>435</v>
      </c>
      <c r="J18" s="20" t="s">
        <v>126</v>
      </c>
      <c r="K18" s="19">
        <v>18</v>
      </c>
    </row>
    <row r="19" spans="2:11" ht="12" customHeight="1" x14ac:dyDescent="0.2">
      <c r="B19" s="63">
        <v>6528</v>
      </c>
      <c r="C19" s="60" t="s">
        <v>1081</v>
      </c>
      <c r="D19" s="67" t="s">
        <v>3056</v>
      </c>
      <c r="E19" s="39" t="s">
        <v>127</v>
      </c>
      <c r="F19" s="39" t="s">
        <v>77</v>
      </c>
      <c r="G19" s="52"/>
      <c r="H19" s="32" t="s">
        <v>437</v>
      </c>
      <c r="J19" s="20" t="s">
        <v>126</v>
      </c>
      <c r="K19" s="19">
        <v>19</v>
      </c>
    </row>
    <row r="20" spans="2:11" ht="12" customHeight="1" x14ac:dyDescent="0.2">
      <c r="B20" s="63">
        <v>8</v>
      </c>
      <c r="C20" s="60" t="s">
        <v>635</v>
      </c>
      <c r="D20" s="67" t="s">
        <v>3057</v>
      </c>
      <c r="E20" s="39" t="s">
        <v>123</v>
      </c>
      <c r="F20" s="39" t="s">
        <v>82</v>
      </c>
      <c r="G20" s="52" t="s">
        <v>737</v>
      </c>
      <c r="H20" s="32" t="s">
        <v>437</v>
      </c>
      <c r="I20" s="3" t="s">
        <v>435</v>
      </c>
      <c r="J20" s="20" t="s">
        <v>126</v>
      </c>
      <c r="K20" s="19">
        <v>20</v>
      </c>
    </row>
    <row r="21" spans="2:11" ht="12" customHeight="1" x14ac:dyDescent="0.2">
      <c r="B21" s="63">
        <v>10501</v>
      </c>
      <c r="C21" s="60" t="s">
        <v>636</v>
      </c>
      <c r="D21" s="67" t="s">
        <v>3057</v>
      </c>
      <c r="E21" s="39" t="s">
        <v>123</v>
      </c>
      <c r="F21" s="39" t="s">
        <v>82</v>
      </c>
      <c r="G21" s="52" t="s">
        <v>737</v>
      </c>
      <c r="H21" s="32" t="s">
        <v>437</v>
      </c>
      <c r="I21" s="3" t="s">
        <v>435</v>
      </c>
      <c r="J21" s="20" t="s">
        <v>126</v>
      </c>
      <c r="K21" s="19">
        <v>21</v>
      </c>
    </row>
    <row r="22" spans="2:11" ht="12" customHeight="1" x14ac:dyDescent="0.2">
      <c r="B22" s="63">
        <v>9</v>
      </c>
      <c r="C22" s="60" t="s">
        <v>3058</v>
      </c>
      <c r="D22" s="67" t="s">
        <v>3057</v>
      </c>
      <c r="E22" s="39" t="s">
        <v>123</v>
      </c>
      <c r="F22" s="39" t="s">
        <v>69</v>
      </c>
      <c r="G22" s="52"/>
      <c r="H22" s="32" t="s">
        <v>437</v>
      </c>
      <c r="I22" s="3" t="s">
        <v>5126</v>
      </c>
      <c r="J22" s="20" t="s">
        <v>126</v>
      </c>
      <c r="K22" s="19">
        <v>22</v>
      </c>
    </row>
    <row r="23" spans="2:11" ht="12" customHeight="1" x14ac:dyDescent="0.2">
      <c r="B23" s="63">
        <v>10</v>
      </c>
      <c r="C23" s="60" t="s">
        <v>1082</v>
      </c>
      <c r="D23" s="67" t="s">
        <v>3057</v>
      </c>
      <c r="E23" s="39" t="s">
        <v>123</v>
      </c>
      <c r="F23" s="39" t="s">
        <v>69</v>
      </c>
      <c r="G23" s="53" t="s">
        <v>538</v>
      </c>
      <c r="H23" s="32" t="s">
        <v>437</v>
      </c>
      <c r="I23" s="3" t="s">
        <v>435</v>
      </c>
      <c r="J23" s="20" t="s">
        <v>126</v>
      </c>
      <c r="K23" s="19">
        <v>23</v>
      </c>
    </row>
    <row r="24" spans="2:11" ht="12" customHeight="1" x14ac:dyDescent="0.2">
      <c r="B24" s="63">
        <v>11</v>
      </c>
      <c r="C24" s="60" t="s">
        <v>530</v>
      </c>
      <c r="D24" s="67" t="s">
        <v>3059</v>
      </c>
      <c r="E24" s="39" t="s">
        <v>123</v>
      </c>
      <c r="F24" s="39" t="s">
        <v>69</v>
      </c>
      <c r="G24" s="53" t="s">
        <v>538</v>
      </c>
      <c r="H24" s="32" t="s">
        <v>437</v>
      </c>
      <c r="J24" s="20" t="s">
        <v>126</v>
      </c>
      <c r="K24" s="19">
        <v>24</v>
      </c>
    </row>
    <row r="25" spans="2:11" ht="12" customHeight="1" x14ac:dyDescent="0.2">
      <c r="B25" s="63">
        <v>12</v>
      </c>
      <c r="C25" s="60" t="s">
        <v>1083</v>
      </c>
      <c r="D25" s="67" t="s">
        <v>3060</v>
      </c>
      <c r="E25" s="39" t="s">
        <v>123</v>
      </c>
      <c r="F25" s="39" t="s">
        <v>69</v>
      </c>
      <c r="G25" s="53" t="s">
        <v>538</v>
      </c>
      <c r="H25" s="32" t="s">
        <v>437</v>
      </c>
      <c r="I25" s="3" t="s">
        <v>435</v>
      </c>
      <c r="J25" s="20" t="s">
        <v>126</v>
      </c>
      <c r="K25" s="19">
        <v>25</v>
      </c>
    </row>
    <row r="26" spans="2:11" ht="12" customHeight="1" x14ac:dyDescent="0.2">
      <c r="B26" s="63">
        <v>13</v>
      </c>
      <c r="C26" s="60" t="s">
        <v>440</v>
      </c>
      <c r="D26" s="67" t="s">
        <v>3059</v>
      </c>
      <c r="E26" s="39" t="s">
        <v>123</v>
      </c>
      <c r="F26" s="39" t="s">
        <v>69</v>
      </c>
      <c r="G26" s="52"/>
      <c r="H26" s="32" t="s">
        <v>437</v>
      </c>
      <c r="I26" s="3" t="s">
        <v>435</v>
      </c>
      <c r="J26" s="20" t="s">
        <v>126</v>
      </c>
      <c r="K26" s="19">
        <v>26</v>
      </c>
    </row>
    <row r="27" spans="2:11" ht="12" customHeight="1" x14ac:dyDescent="0.2">
      <c r="B27" s="63">
        <v>14</v>
      </c>
      <c r="C27" s="60" t="s">
        <v>1084</v>
      </c>
      <c r="D27" s="67" t="s">
        <v>3059</v>
      </c>
      <c r="E27" s="39" t="s">
        <v>123</v>
      </c>
      <c r="F27" s="39" t="s">
        <v>30</v>
      </c>
      <c r="G27" s="52" t="s">
        <v>744</v>
      </c>
      <c r="H27" s="32" t="s">
        <v>437</v>
      </c>
      <c r="I27" s="3" t="s">
        <v>435</v>
      </c>
      <c r="J27" s="20" t="s">
        <v>126</v>
      </c>
      <c r="K27" s="19">
        <v>27</v>
      </c>
    </row>
    <row r="28" spans="2:11" ht="12" customHeight="1" x14ac:dyDescent="0.2">
      <c r="B28" s="63">
        <v>11049</v>
      </c>
      <c r="C28" s="60" t="s">
        <v>1085</v>
      </c>
      <c r="D28" s="67" t="s">
        <v>3061</v>
      </c>
      <c r="E28" s="39" t="s">
        <v>123</v>
      </c>
      <c r="F28" s="39" t="s">
        <v>30</v>
      </c>
      <c r="G28" s="52" t="s">
        <v>744</v>
      </c>
      <c r="H28" s="32" t="s">
        <v>437</v>
      </c>
      <c r="J28" s="20" t="s">
        <v>126</v>
      </c>
      <c r="K28" s="19">
        <v>28</v>
      </c>
    </row>
    <row r="29" spans="2:11" ht="12" customHeight="1" x14ac:dyDescent="0.2">
      <c r="B29" s="63">
        <v>8795</v>
      </c>
      <c r="C29" s="60" t="s">
        <v>1086</v>
      </c>
      <c r="D29" s="67" t="s">
        <v>3062</v>
      </c>
      <c r="E29" s="39" t="s">
        <v>123</v>
      </c>
      <c r="F29" s="39" t="s">
        <v>30</v>
      </c>
      <c r="G29" s="52"/>
      <c r="H29" s="32" t="s">
        <v>437</v>
      </c>
      <c r="J29" s="20" t="s">
        <v>126</v>
      </c>
      <c r="K29" s="19">
        <v>29</v>
      </c>
    </row>
    <row r="30" spans="2:11" ht="12" customHeight="1" x14ac:dyDescent="0.2">
      <c r="B30" s="63">
        <v>7565</v>
      </c>
      <c r="C30" s="60" t="s">
        <v>2642</v>
      </c>
      <c r="D30" s="67" t="s">
        <v>3056</v>
      </c>
      <c r="E30" s="39" t="s">
        <v>123</v>
      </c>
      <c r="F30" s="39" t="s">
        <v>30</v>
      </c>
      <c r="G30" s="52" t="s">
        <v>744</v>
      </c>
      <c r="H30" s="32" t="s">
        <v>437</v>
      </c>
      <c r="I30" s="3" t="s">
        <v>435</v>
      </c>
      <c r="J30" s="20" t="s">
        <v>126</v>
      </c>
      <c r="K30" s="19">
        <v>30</v>
      </c>
    </row>
    <row r="31" spans="2:11" ht="12" customHeight="1" x14ac:dyDescent="0.2">
      <c r="B31" s="63">
        <v>15</v>
      </c>
      <c r="C31" s="60" t="s">
        <v>734</v>
      </c>
      <c r="D31" s="67" t="s">
        <v>3063</v>
      </c>
      <c r="E31" s="39" t="s">
        <v>123</v>
      </c>
      <c r="F31" s="39" t="s">
        <v>82</v>
      </c>
      <c r="G31" s="52" t="s">
        <v>737</v>
      </c>
      <c r="H31" s="32" t="s">
        <v>437</v>
      </c>
      <c r="I31" s="3" t="s">
        <v>435</v>
      </c>
      <c r="J31" s="20" t="s">
        <v>126</v>
      </c>
      <c r="K31" s="19">
        <v>31</v>
      </c>
    </row>
    <row r="32" spans="2:11" ht="12" customHeight="1" x14ac:dyDescent="0.2">
      <c r="B32" s="63">
        <v>6378</v>
      </c>
      <c r="C32" s="60" t="s">
        <v>1087</v>
      </c>
      <c r="D32" s="67" t="s">
        <v>3064</v>
      </c>
      <c r="E32" s="39" t="s">
        <v>123</v>
      </c>
      <c r="F32" s="39" t="s">
        <v>30</v>
      </c>
      <c r="G32" s="52" t="s">
        <v>744</v>
      </c>
      <c r="H32" s="32" t="s">
        <v>437</v>
      </c>
      <c r="I32" s="3" t="s">
        <v>435</v>
      </c>
      <c r="J32" s="20" t="s">
        <v>126</v>
      </c>
      <c r="K32" s="19">
        <v>32</v>
      </c>
    </row>
    <row r="33" spans="2:11" ht="12" customHeight="1" x14ac:dyDescent="0.2">
      <c r="B33" s="63">
        <v>14216</v>
      </c>
      <c r="C33" s="60" t="s">
        <v>3065</v>
      </c>
      <c r="D33" s="67" t="s">
        <v>72</v>
      </c>
      <c r="E33" s="39" t="s">
        <v>123</v>
      </c>
      <c r="F33" s="39" t="s">
        <v>30</v>
      </c>
      <c r="G33" s="52"/>
      <c r="H33" s="32"/>
      <c r="I33" s="3" t="s">
        <v>5126</v>
      </c>
      <c r="J33" s="20" t="s">
        <v>126</v>
      </c>
      <c r="K33" s="19">
        <v>33</v>
      </c>
    </row>
    <row r="34" spans="2:11" ht="12" customHeight="1" x14ac:dyDescent="0.2">
      <c r="B34" s="63">
        <v>14310</v>
      </c>
      <c r="C34" s="60" t="s">
        <v>3066</v>
      </c>
      <c r="D34" s="67" t="s">
        <v>72</v>
      </c>
      <c r="E34" s="39" t="s">
        <v>123</v>
      </c>
      <c r="F34" s="39" t="s">
        <v>30</v>
      </c>
      <c r="G34" s="52" t="s">
        <v>744</v>
      </c>
      <c r="H34" s="32"/>
      <c r="I34" s="3" t="s">
        <v>5126</v>
      </c>
      <c r="J34" s="20" t="s">
        <v>126</v>
      </c>
      <c r="K34" s="19">
        <v>34</v>
      </c>
    </row>
    <row r="35" spans="2:11" ht="12" customHeight="1" x14ac:dyDescent="0.2">
      <c r="B35" s="63">
        <v>14193</v>
      </c>
      <c r="C35" s="60" t="s">
        <v>3067</v>
      </c>
      <c r="D35" s="67" t="s">
        <v>72</v>
      </c>
      <c r="E35" s="39" t="s">
        <v>123</v>
      </c>
      <c r="F35" s="39" t="s">
        <v>30</v>
      </c>
      <c r="G35" s="52"/>
      <c r="H35" s="32"/>
      <c r="I35" s="3" t="s">
        <v>5126</v>
      </c>
      <c r="J35" s="20" t="s">
        <v>126</v>
      </c>
      <c r="K35" s="19">
        <v>35</v>
      </c>
    </row>
    <row r="36" spans="2:11" ht="12" customHeight="1" x14ac:dyDescent="0.2">
      <c r="B36" s="63">
        <v>14194</v>
      </c>
      <c r="C36" s="60" t="s">
        <v>3068</v>
      </c>
      <c r="D36" s="67" t="s">
        <v>72</v>
      </c>
      <c r="E36" s="39" t="s">
        <v>123</v>
      </c>
      <c r="F36" s="39" t="s">
        <v>30</v>
      </c>
      <c r="G36" s="52" t="s">
        <v>744</v>
      </c>
      <c r="H36" s="32"/>
      <c r="I36" s="3" t="s">
        <v>5126</v>
      </c>
      <c r="J36" s="20" t="s">
        <v>126</v>
      </c>
      <c r="K36" s="19">
        <v>36</v>
      </c>
    </row>
    <row r="37" spans="2:11" ht="12" customHeight="1" x14ac:dyDescent="0.2">
      <c r="B37" s="63">
        <v>14446</v>
      </c>
      <c r="C37" s="60" t="s">
        <v>3069</v>
      </c>
      <c r="D37" s="67" t="s">
        <v>72</v>
      </c>
      <c r="E37" s="39" t="s">
        <v>123</v>
      </c>
      <c r="F37" s="39" t="s">
        <v>30</v>
      </c>
      <c r="G37" s="52"/>
      <c r="H37" s="32"/>
      <c r="I37" s="3" t="s">
        <v>5126</v>
      </c>
      <c r="J37" s="20" t="s">
        <v>126</v>
      </c>
      <c r="K37" s="19">
        <v>37</v>
      </c>
    </row>
    <row r="38" spans="2:11" ht="12" customHeight="1" x14ac:dyDescent="0.2">
      <c r="B38" s="63">
        <v>14195</v>
      </c>
      <c r="C38" s="60" t="s">
        <v>3070</v>
      </c>
      <c r="D38" s="67" t="s">
        <v>72</v>
      </c>
      <c r="E38" s="39" t="s">
        <v>123</v>
      </c>
      <c r="F38" s="39" t="s">
        <v>30</v>
      </c>
      <c r="G38" s="52" t="s">
        <v>744</v>
      </c>
      <c r="H38"/>
      <c r="I38" s="3" t="s">
        <v>5126</v>
      </c>
      <c r="J38" s="20" t="s">
        <v>126</v>
      </c>
      <c r="K38" s="19">
        <v>38</v>
      </c>
    </row>
    <row r="39" spans="2:11" ht="12" customHeight="1" x14ac:dyDescent="0.2">
      <c r="B39" s="63">
        <v>14196</v>
      </c>
      <c r="C39" s="60" t="s">
        <v>3071</v>
      </c>
      <c r="D39" s="67" t="s">
        <v>72</v>
      </c>
      <c r="E39" s="39" t="s">
        <v>123</v>
      </c>
      <c r="F39" s="39" t="s">
        <v>30</v>
      </c>
      <c r="G39" s="52" t="s">
        <v>744</v>
      </c>
      <c r="H39" s="32" t="s">
        <v>437</v>
      </c>
      <c r="I39" s="3" t="s">
        <v>5126</v>
      </c>
      <c r="J39" s="20" t="s">
        <v>126</v>
      </c>
      <c r="K39" s="19">
        <v>39</v>
      </c>
    </row>
    <row r="40" spans="2:11" ht="12" customHeight="1" x14ac:dyDescent="0.2">
      <c r="B40" s="63">
        <v>14478</v>
      </c>
      <c r="C40" s="60" t="s">
        <v>3072</v>
      </c>
      <c r="D40" s="67" t="s">
        <v>72</v>
      </c>
      <c r="E40" s="39" t="s">
        <v>123</v>
      </c>
      <c r="F40" s="39" t="s">
        <v>30</v>
      </c>
      <c r="G40" s="52" t="s">
        <v>744</v>
      </c>
      <c r="H40" s="32"/>
      <c r="I40" s="3" t="s">
        <v>5126</v>
      </c>
      <c r="J40" s="20" t="s">
        <v>126</v>
      </c>
      <c r="K40" s="19">
        <v>40</v>
      </c>
    </row>
    <row r="41" spans="2:11" ht="12" customHeight="1" x14ac:dyDescent="0.2">
      <c r="B41" s="63">
        <v>14197</v>
      </c>
      <c r="C41" s="60" t="s">
        <v>3073</v>
      </c>
      <c r="D41" s="67" t="s">
        <v>72</v>
      </c>
      <c r="E41" s="39" t="s">
        <v>123</v>
      </c>
      <c r="F41" s="39" t="s">
        <v>30</v>
      </c>
      <c r="G41" s="52" t="s">
        <v>744</v>
      </c>
      <c r="H41"/>
      <c r="I41" s="3" t="s">
        <v>5126</v>
      </c>
      <c r="J41" s="20" t="s">
        <v>126</v>
      </c>
      <c r="K41" s="19">
        <v>41</v>
      </c>
    </row>
    <row r="42" spans="2:11" ht="12" customHeight="1" x14ac:dyDescent="0.2">
      <c r="B42" s="63">
        <v>14198</v>
      </c>
      <c r="C42" s="60" t="s">
        <v>3074</v>
      </c>
      <c r="D42" s="67" t="s">
        <v>72</v>
      </c>
      <c r="E42" s="39" t="s">
        <v>123</v>
      </c>
      <c r="F42" s="39" t="s">
        <v>30</v>
      </c>
      <c r="G42" s="52" t="s">
        <v>744</v>
      </c>
      <c r="H42" s="32"/>
      <c r="I42" s="3" t="s">
        <v>5126</v>
      </c>
      <c r="J42" s="20" t="s">
        <v>126</v>
      </c>
      <c r="K42" s="19">
        <v>42</v>
      </c>
    </row>
    <row r="43" spans="2:11" ht="12" customHeight="1" x14ac:dyDescent="0.2">
      <c r="B43" s="63">
        <v>14479</v>
      </c>
      <c r="C43" s="60" t="s">
        <v>3075</v>
      </c>
      <c r="D43" s="67" t="s">
        <v>72</v>
      </c>
      <c r="E43" s="39" t="s">
        <v>123</v>
      </c>
      <c r="F43" s="39" t="s">
        <v>30</v>
      </c>
      <c r="G43" s="52" t="s">
        <v>744</v>
      </c>
      <c r="H43" s="32"/>
      <c r="I43" s="3" t="s">
        <v>5126</v>
      </c>
      <c r="J43" s="20" t="s">
        <v>126</v>
      </c>
      <c r="K43" s="19">
        <v>43</v>
      </c>
    </row>
    <row r="44" spans="2:11" ht="12" customHeight="1" x14ac:dyDescent="0.2">
      <c r="B44" s="63">
        <v>14480</v>
      </c>
      <c r="C44" s="60" t="s">
        <v>3076</v>
      </c>
      <c r="D44" s="67" t="s">
        <v>72</v>
      </c>
      <c r="E44" s="39" t="s">
        <v>123</v>
      </c>
      <c r="F44" s="39" t="s">
        <v>30</v>
      </c>
      <c r="G44" s="52" t="s">
        <v>744</v>
      </c>
      <c r="H44" s="32"/>
      <c r="I44" s="3" t="s">
        <v>5126</v>
      </c>
      <c r="J44" s="20" t="s">
        <v>126</v>
      </c>
      <c r="K44" s="19">
        <v>44</v>
      </c>
    </row>
    <row r="45" spans="2:11" ht="12" customHeight="1" x14ac:dyDescent="0.2">
      <c r="B45" s="63">
        <v>14199</v>
      </c>
      <c r="C45" s="60" t="s">
        <v>3077</v>
      </c>
      <c r="D45" s="67" t="s">
        <v>72</v>
      </c>
      <c r="E45" s="39" t="s">
        <v>123</v>
      </c>
      <c r="F45" s="39" t="s">
        <v>30</v>
      </c>
      <c r="G45" s="52" t="s">
        <v>744</v>
      </c>
      <c r="H45" s="32"/>
      <c r="I45" s="3" t="s">
        <v>5126</v>
      </c>
      <c r="J45" s="20" t="s">
        <v>126</v>
      </c>
      <c r="K45" s="19">
        <v>45</v>
      </c>
    </row>
    <row r="46" spans="2:11" ht="12" customHeight="1" x14ac:dyDescent="0.2">
      <c r="B46" s="63">
        <v>14200</v>
      </c>
      <c r="C46" s="60" t="s">
        <v>3078</v>
      </c>
      <c r="D46" s="67" t="s">
        <v>72</v>
      </c>
      <c r="E46" s="39" t="s">
        <v>123</v>
      </c>
      <c r="F46" s="39" t="s">
        <v>30</v>
      </c>
      <c r="G46" s="52" t="s">
        <v>744</v>
      </c>
      <c r="H46" s="32" t="s">
        <v>437</v>
      </c>
      <c r="I46" s="3" t="s">
        <v>5126</v>
      </c>
      <c r="J46" s="20" t="s">
        <v>126</v>
      </c>
      <c r="K46" s="19">
        <v>46</v>
      </c>
    </row>
    <row r="47" spans="2:11" ht="12" customHeight="1" x14ac:dyDescent="0.2">
      <c r="B47" s="63">
        <v>16</v>
      </c>
      <c r="C47" s="60" t="s">
        <v>1088</v>
      </c>
      <c r="D47" s="67" t="s">
        <v>3048</v>
      </c>
      <c r="E47" s="39" t="s">
        <v>123</v>
      </c>
      <c r="F47" s="39" t="s">
        <v>30</v>
      </c>
      <c r="G47" s="52" t="s">
        <v>744</v>
      </c>
      <c r="H47" s="32" t="s">
        <v>437</v>
      </c>
      <c r="I47" s="3" t="s">
        <v>435</v>
      </c>
      <c r="J47" s="20" t="s">
        <v>126</v>
      </c>
      <c r="K47" s="19">
        <v>47</v>
      </c>
    </row>
    <row r="48" spans="2:11" ht="12" customHeight="1" x14ac:dyDescent="0.2">
      <c r="B48" s="63">
        <v>17</v>
      </c>
      <c r="C48" s="60" t="s">
        <v>1089</v>
      </c>
      <c r="D48" s="67" t="s">
        <v>3057</v>
      </c>
      <c r="E48" s="39" t="s">
        <v>123</v>
      </c>
      <c r="F48" s="39" t="s">
        <v>82</v>
      </c>
      <c r="G48" s="52"/>
      <c r="H48" s="32" t="s">
        <v>437</v>
      </c>
      <c r="I48" s="3" t="s">
        <v>435</v>
      </c>
      <c r="J48" s="20" t="s">
        <v>126</v>
      </c>
      <c r="K48" s="19">
        <v>48</v>
      </c>
    </row>
    <row r="49" spans="2:11" ht="12" customHeight="1" x14ac:dyDescent="0.2">
      <c r="B49" s="63">
        <v>7672</v>
      </c>
      <c r="C49" s="60" t="s">
        <v>1090</v>
      </c>
      <c r="D49" s="67" t="s">
        <v>3062</v>
      </c>
      <c r="E49" s="39" t="s">
        <v>123</v>
      </c>
      <c r="F49" s="39" t="s">
        <v>30</v>
      </c>
      <c r="G49" s="52"/>
      <c r="H49" s="32" t="s">
        <v>437</v>
      </c>
      <c r="J49" s="20" t="s">
        <v>126</v>
      </c>
      <c r="K49" s="19">
        <v>49</v>
      </c>
    </row>
    <row r="50" spans="2:11" ht="12" customHeight="1" thickBot="1" x14ac:dyDescent="0.25">
      <c r="B50" s="37">
        <v>18</v>
      </c>
      <c r="C50" s="61" t="s">
        <v>1091</v>
      </c>
      <c r="D50" s="68" t="s">
        <v>3062</v>
      </c>
      <c r="E50" s="40" t="s">
        <v>123</v>
      </c>
      <c r="F50" s="40" t="s">
        <v>30</v>
      </c>
      <c r="G50" s="55" t="s">
        <v>744</v>
      </c>
      <c r="H50" s="32" t="s">
        <v>437</v>
      </c>
      <c r="I50" s="3" t="s">
        <v>435</v>
      </c>
      <c r="J50" s="20" t="s">
        <v>126</v>
      </c>
      <c r="K50" s="19">
        <v>50</v>
      </c>
    </row>
    <row r="51" spans="2:11" ht="12" customHeight="1" x14ac:dyDescent="0.2">
      <c r="B51" s="36" t="s">
        <v>735</v>
      </c>
      <c r="C51" s="59"/>
      <c r="D51" s="66"/>
      <c r="E51" s="38"/>
      <c r="F51" s="38"/>
      <c r="G51" s="51"/>
      <c r="H51"/>
      <c r="I51" s="3" t="s">
        <v>435</v>
      </c>
      <c r="J51" s="20" t="s">
        <v>735</v>
      </c>
      <c r="K51" s="19">
        <v>51</v>
      </c>
    </row>
    <row r="52" spans="2:11" ht="12" customHeight="1" x14ac:dyDescent="0.2">
      <c r="B52" s="63">
        <v>9455</v>
      </c>
      <c r="C52" s="60" t="s">
        <v>971</v>
      </c>
      <c r="D52" s="67" t="s">
        <v>3079</v>
      </c>
      <c r="E52" s="39" t="s">
        <v>127</v>
      </c>
      <c r="F52" s="39" t="s">
        <v>692</v>
      </c>
      <c r="G52" s="52"/>
      <c r="H52" s="32" t="s">
        <v>437</v>
      </c>
      <c r="J52" s="20" t="s">
        <v>735</v>
      </c>
      <c r="K52" s="19">
        <v>52</v>
      </c>
    </row>
    <row r="53" spans="2:11" ht="12" customHeight="1" thickBot="1" x14ac:dyDescent="0.25">
      <c r="B53" s="37">
        <v>10014</v>
      </c>
      <c r="C53" s="61" t="s">
        <v>870</v>
      </c>
      <c r="D53" s="68" t="s">
        <v>3080</v>
      </c>
      <c r="E53" s="40" t="s">
        <v>127</v>
      </c>
      <c r="F53" s="40" t="s">
        <v>692</v>
      </c>
      <c r="G53" s="55"/>
      <c r="H53" s="32" t="s">
        <v>437</v>
      </c>
      <c r="J53" s="20" t="s">
        <v>735</v>
      </c>
      <c r="K53" s="19">
        <v>53</v>
      </c>
    </row>
    <row r="54" spans="2:11" ht="12" customHeight="1" x14ac:dyDescent="0.2">
      <c r="B54" s="36" t="s">
        <v>949</v>
      </c>
      <c r="C54" s="59"/>
      <c r="D54" s="66"/>
      <c r="E54" s="38"/>
      <c r="F54" s="38"/>
      <c r="G54" s="51"/>
      <c r="H54" s="32"/>
      <c r="I54" s="3" t="s">
        <v>435</v>
      </c>
      <c r="J54" s="20" t="s">
        <v>949</v>
      </c>
      <c r="K54" s="19">
        <v>54</v>
      </c>
    </row>
    <row r="55" spans="2:11" ht="12" customHeight="1" x14ac:dyDescent="0.2">
      <c r="B55" s="63">
        <v>20</v>
      </c>
      <c r="C55" s="60" t="s">
        <v>950</v>
      </c>
      <c r="D55" s="67" t="s">
        <v>3081</v>
      </c>
      <c r="E55" s="39" t="s">
        <v>123</v>
      </c>
      <c r="F55" s="39" t="s">
        <v>82</v>
      </c>
      <c r="G55" s="52" t="s">
        <v>737</v>
      </c>
      <c r="H55" s="32" t="s">
        <v>437</v>
      </c>
      <c r="I55" s="3" t="s">
        <v>435</v>
      </c>
      <c r="J55" s="20" t="s">
        <v>949</v>
      </c>
      <c r="K55" s="19">
        <v>55</v>
      </c>
    </row>
    <row r="56" spans="2:11" ht="12" customHeight="1" x14ac:dyDescent="0.2">
      <c r="B56" s="63">
        <v>19</v>
      </c>
      <c r="C56" s="60" t="s">
        <v>1092</v>
      </c>
      <c r="D56" s="67" t="s">
        <v>3082</v>
      </c>
      <c r="E56" s="39" t="s">
        <v>123</v>
      </c>
      <c r="F56" s="39" t="s">
        <v>82</v>
      </c>
      <c r="G56" s="52"/>
      <c r="H56" s="32" t="s">
        <v>437</v>
      </c>
      <c r="I56" s="3" t="s">
        <v>435</v>
      </c>
      <c r="J56" s="20" t="s">
        <v>949</v>
      </c>
      <c r="K56" s="19">
        <v>56</v>
      </c>
    </row>
    <row r="57" spans="2:11" ht="12" customHeight="1" x14ac:dyDescent="0.2">
      <c r="B57" s="63">
        <v>7566</v>
      </c>
      <c r="C57" s="60" t="s">
        <v>951</v>
      </c>
      <c r="D57" s="67" t="s">
        <v>3083</v>
      </c>
      <c r="E57" s="39" t="s">
        <v>123</v>
      </c>
      <c r="F57" s="39" t="s">
        <v>738</v>
      </c>
      <c r="G57" s="52"/>
      <c r="H57" s="32" t="s">
        <v>437</v>
      </c>
      <c r="I57" s="3" t="s">
        <v>435</v>
      </c>
      <c r="J57" s="20" t="s">
        <v>949</v>
      </c>
      <c r="K57" s="19">
        <v>57</v>
      </c>
    </row>
    <row r="58" spans="2:11" ht="12" customHeight="1" x14ac:dyDescent="0.2">
      <c r="B58" s="63">
        <v>11003</v>
      </c>
      <c r="C58" s="60" t="s">
        <v>952</v>
      </c>
      <c r="D58" s="67" t="s">
        <v>3083</v>
      </c>
      <c r="E58" s="39" t="s">
        <v>123</v>
      </c>
      <c r="F58" s="39" t="s">
        <v>738</v>
      </c>
      <c r="G58" s="52" t="s">
        <v>775</v>
      </c>
      <c r="H58" s="32" t="s">
        <v>437</v>
      </c>
      <c r="J58" s="20" t="s">
        <v>949</v>
      </c>
      <c r="K58" s="19">
        <v>58</v>
      </c>
    </row>
    <row r="59" spans="2:11" ht="12" customHeight="1" x14ac:dyDescent="0.2">
      <c r="B59" s="63">
        <v>21</v>
      </c>
      <c r="C59" s="60" t="s">
        <v>953</v>
      </c>
      <c r="D59" s="67" t="s">
        <v>3085</v>
      </c>
      <c r="E59" s="39" t="s">
        <v>123</v>
      </c>
      <c r="F59" s="39" t="s">
        <v>80</v>
      </c>
      <c r="G59" s="52" t="s">
        <v>513</v>
      </c>
      <c r="H59" s="32" t="s">
        <v>437</v>
      </c>
      <c r="J59" s="20" t="s">
        <v>949</v>
      </c>
      <c r="K59" s="19">
        <v>59</v>
      </c>
    </row>
    <row r="60" spans="2:11" ht="12" customHeight="1" x14ac:dyDescent="0.2">
      <c r="B60" s="63">
        <v>22</v>
      </c>
      <c r="C60" s="60" t="s">
        <v>1093</v>
      </c>
      <c r="D60" s="67" t="s">
        <v>3086</v>
      </c>
      <c r="E60" s="39" t="s">
        <v>123</v>
      </c>
      <c r="F60" s="39" t="s">
        <v>69</v>
      </c>
      <c r="G60" s="53" t="s">
        <v>538</v>
      </c>
      <c r="H60" s="32" t="s">
        <v>437</v>
      </c>
      <c r="J60" s="20" t="s">
        <v>949</v>
      </c>
      <c r="K60" s="19">
        <v>60</v>
      </c>
    </row>
    <row r="61" spans="2:11" ht="12" customHeight="1" x14ac:dyDescent="0.2">
      <c r="B61" s="63">
        <v>23</v>
      </c>
      <c r="C61" s="60" t="s">
        <v>1094</v>
      </c>
      <c r="D61" s="67" t="s">
        <v>3085</v>
      </c>
      <c r="E61" s="39" t="s">
        <v>123</v>
      </c>
      <c r="F61" s="39" t="s">
        <v>69</v>
      </c>
      <c r="G61" s="53" t="s">
        <v>538</v>
      </c>
      <c r="H61" s="32" t="s">
        <v>437</v>
      </c>
      <c r="J61" s="20" t="s">
        <v>949</v>
      </c>
      <c r="K61" s="19">
        <v>61</v>
      </c>
    </row>
    <row r="62" spans="2:11" ht="12" customHeight="1" x14ac:dyDescent="0.2">
      <c r="B62" s="63">
        <v>8251</v>
      </c>
      <c r="C62" s="60" t="s">
        <v>954</v>
      </c>
      <c r="D62" s="67" t="s">
        <v>3087</v>
      </c>
      <c r="E62" s="39" t="s">
        <v>68</v>
      </c>
      <c r="F62" s="39" t="s">
        <v>124</v>
      </c>
      <c r="G62" s="52"/>
      <c r="H62" s="32" t="s">
        <v>437</v>
      </c>
      <c r="J62" s="20" t="s">
        <v>949</v>
      </c>
      <c r="K62" s="19">
        <v>62</v>
      </c>
    </row>
    <row r="63" spans="2:11" ht="12" customHeight="1" thickBot="1" x14ac:dyDescent="0.25">
      <c r="B63" s="37">
        <v>2728</v>
      </c>
      <c r="C63" s="61" t="s">
        <v>955</v>
      </c>
      <c r="D63" s="68" t="s">
        <v>3088</v>
      </c>
      <c r="E63" s="40" t="s">
        <v>127</v>
      </c>
      <c r="F63" s="40" t="s">
        <v>124</v>
      </c>
      <c r="G63" s="55"/>
      <c r="H63" s="32" t="s">
        <v>437</v>
      </c>
      <c r="I63" s="3" t="s">
        <v>435</v>
      </c>
      <c r="J63" s="20" t="s">
        <v>949</v>
      </c>
      <c r="K63" s="19">
        <v>63</v>
      </c>
    </row>
    <row r="64" spans="2:11" ht="12" customHeight="1" x14ac:dyDescent="0.2">
      <c r="B64" s="36" t="s">
        <v>70</v>
      </c>
      <c r="C64" s="59"/>
      <c r="D64" s="66"/>
      <c r="E64" s="38"/>
      <c r="F64" s="38"/>
      <c r="G64" s="51"/>
      <c r="H64" s="32"/>
      <c r="I64" s="3" t="s">
        <v>435</v>
      </c>
      <c r="J64" s="20" t="s">
        <v>70</v>
      </c>
      <c r="K64" s="19">
        <v>64</v>
      </c>
    </row>
    <row r="65" spans="2:11" ht="12" customHeight="1" x14ac:dyDescent="0.2">
      <c r="B65" s="63">
        <v>25</v>
      </c>
      <c r="C65" s="60" t="s">
        <v>3089</v>
      </c>
      <c r="D65" s="67" t="s">
        <v>3090</v>
      </c>
      <c r="E65" s="39" t="s">
        <v>127</v>
      </c>
      <c r="F65" s="39" t="s">
        <v>82</v>
      </c>
      <c r="G65" s="52"/>
      <c r="H65" s="32" t="s">
        <v>437</v>
      </c>
      <c r="I65" s="3" t="s">
        <v>5126</v>
      </c>
      <c r="J65" s="20" t="s">
        <v>70</v>
      </c>
      <c r="K65" s="19">
        <v>65</v>
      </c>
    </row>
    <row r="66" spans="2:11" ht="12" customHeight="1" x14ac:dyDescent="0.2">
      <c r="B66" s="63">
        <v>13997</v>
      </c>
      <c r="C66" s="60" t="s">
        <v>3091</v>
      </c>
      <c r="D66" s="67" t="s">
        <v>3092</v>
      </c>
      <c r="E66" s="39" t="s">
        <v>127</v>
      </c>
      <c r="F66" s="39" t="s">
        <v>77</v>
      </c>
      <c r="G66" s="52"/>
      <c r="H66" s="32"/>
      <c r="I66" s="3" t="s">
        <v>5126</v>
      </c>
      <c r="J66" s="20" t="s">
        <v>70</v>
      </c>
      <c r="K66" s="19">
        <v>66</v>
      </c>
    </row>
    <row r="67" spans="2:11" ht="12" customHeight="1" x14ac:dyDescent="0.2">
      <c r="B67" s="63">
        <v>13899</v>
      </c>
      <c r="C67" s="60" t="s">
        <v>3093</v>
      </c>
      <c r="D67" s="67" t="s">
        <v>3082</v>
      </c>
      <c r="E67" s="39" t="s">
        <v>127</v>
      </c>
      <c r="F67" s="39" t="s">
        <v>77</v>
      </c>
      <c r="G67" s="52" t="s">
        <v>775</v>
      </c>
      <c r="H67" s="32" t="s">
        <v>437</v>
      </c>
      <c r="I67" s="3" t="s">
        <v>5126</v>
      </c>
      <c r="J67" s="20" t="s">
        <v>70</v>
      </c>
      <c r="K67" s="19">
        <v>67</v>
      </c>
    </row>
    <row r="68" spans="2:11" ht="12" customHeight="1" x14ac:dyDescent="0.2">
      <c r="B68" s="63">
        <v>28</v>
      </c>
      <c r="C68" s="60" t="s">
        <v>3094</v>
      </c>
      <c r="D68" s="67" t="s">
        <v>3095</v>
      </c>
      <c r="E68" s="39" t="s">
        <v>123</v>
      </c>
      <c r="F68" s="39" t="s">
        <v>69</v>
      </c>
      <c r="G68" s="53" t="s">
        <v>538</v>
      </c>
      <c r="H68" s="32" t="s">
        <v>437</v>
      </c>
      <c r="I68" s="3" t="s">
        <v>5126</v>
      </c>
      <c r="J68" s="20" t="s">
        <v>70</v>
      </c>
      <c r="K68" s="19">
        <v>68</v>
      </c>
    </row>
    <row r="69" spans="2:11" ht="12" customHeight="1" x14ac:dyDescent="0.2">
      <c r="B69" s="63">
        <v>10423</v>
      </c>
      <c r="C69" s="60" t="s">
        <v>1095</v>
      </c>
      <c r="D69" s="67" t="s">
        <v>3096</v>
      </c>
      <c r="E69" s="39" t="s">
        <v>123</v>
      </c>
      <c r="F69" s="39" t="s">
        <v>69</v>
      </c>
      <c r="G69" s="53" t="s">
        <v>538</v>
      </c>
      <c r="H69" s="32" t="s">
        <v>437</v>
      </c>
      <c r="I69" s="3" t="s">
        <v>435</v>
      </c>
      <c r="J69" s="20" t="s">
        <v>70</v>
      </c>
      <c r="K69" s="19">
        <v>69</v>
      </c>
    </row>
    <row r="70" spans="2:11" ht="12" customHeight="1" thickBot="1" x14ac:dyDescent="0.25">
      <c r="B70" s="37">
        <v>30</v>
      </c>
      <c r="C70" s="61" t="s">
        <v>3097</v>
      </c>
      <c r="D70" s="68" t="s">
        <v>3098</v>
      </c>
      <c r="E70" s="40" t="s">
        <v>338</v>
      </c>
      <c r="F70" s="40" t="s">
        <v>30</v>
      </c>
      <c r="G70" s="55"/>
      <c r="H70" s="32" t="s">
        <v>437</v>
      </c>
      <c r="I70" s="3" t="s">
        <v>5126</v>
      </c>
      <c r="J70" s="20" t="s">
        <v>70</v>
      </c>
      <c r="K70" s="19">
        <v>70</v>
      </c>
    </row>
    <row r="71" spans="2:11" ht="12" customHeight="1" x14ac:dyDescent="0.2">
      <c r="B71" s="36" t="s">
        <v>441</v>
      </c>
      <c r="C71" s="59"/>
      <c r="D71" s="66"/>
      <c r="E71" s="38"/>
      <c r="F71" s="38"/>
      <c r="G71" s="51"/>
      <c r="H71" s="32"/>
      <c r="I71" s="3" t="s">
        <v>435</v>
      </c>
      <c r="J71" s="20" t="s">
        <v>441</v>
      </c>
      <c r="K71" s="19">
        <v>71</v>
      </c>
    </row>
    <row r="72" spans="2:11" ht="12" customHeight="1" x14ac:dyDescent="0.2">
      <c r="B72" s="63">
        <v>14037</v>
      </c>
      <c r="C72" s="60" t="s">
        <v>3099</v>
      </c>
      <c r="D72" s="67" t="s">
        <v>3100</v>
      </c>
      <c r="E72" s="39" t="s">
        <v>123</v>
      </c>
      <c r="F72" s="39" t="s">
        <v>30</v>
      </c>
      <c r="G72" s="52" t="s">
        <v>744</v>
      </c>
      <c r="H72" s="32"/>
      <c r="I72" s="3" t="s">
        <v>5126</v>
      </c>
      <c r="J72" s="20" t="s">
        <v>441</v>
      </c>
      <c r="K72" s="19">
        <v>72</v>
      </c>
    </row>
    <row r="73" spans="2:11" ht="12" customHeight="1" x14ac:dyDescent="0.2">
      <c r="B73" s="63">
        <v>10378</v>
      </c>
      <c r="C73" s="60" t="s">
        <v>637</v>
      </c>
      <c r="D73" s="67" t="s">
        <v>3101</v>
      </c>
      <c r="E73" s="39" t="s">
        <v>123</v>
      </c>
      <c r="F73" s="39" t="s">
        <v>69</v>
      </c>
      <c r="G73" s="53" t="s">
        <v>538</v>
      </c>
      <c r="H73" s="32"/>
      <c r="I73" s="3" t="s">
        <v>435</v>
      </c>
      <c r="J73" s="20" t="s">
        <v>441</v>
      </c>
      <c r="K73" s="19">
        <v>73</v>
      </c>
    </row>
    <row r="74" spans="2:11" ht="12" customHeight="1" x14ac:dyDescent="0.2">
      <c r="B74" s="63">
        <v>7072</v>
      </c>
      <c r="C74" s="60" t="s">
        <v>638</v>
      </c>
      <c r="D74" s="67" t="s">
        <v>3101</v>
      </c>
      <c r="E74" s="39" t="s">
        <v>123</v>
      </c>
      <c r="F74" s="39" t="s">
        <v>69</v>
      </c>
      <c r="G74" s="52"/>
      <c r="H74" s="32" t="s">
        <v>437</v>
      </c>
      <c r="I74" s="3" t="s">
        <v>435</v>
      </c>
      <c r="J74" s="20" t="s">
        <v>441</v>
      </c>
      <c r="K74" s="19">
        <v>74</v>
      </c>
    </row>
    <row r="75" spans="2:11" ht="12" customHeight="1" thickBot="1" x14ac:dyDescent="0.25">
      <c r="B75" s="37">
        <v>13181</v>
      </c>
      <c r="C75" s="61" t="s">
        <v>1096</v>
      </c>
      <c r="D75" s="68" t="s">
        <v>3102</v>
      </c>
      <c r="E75" s="40" t="s">
        <v>123</v>
      </c>
      <c r="F75" s="58" t="s">
        <v>288</v>
      </c>
      <c r="G75" s="54" t="s">
        <v>752</v>
      </c>
      <c r="H75" s="32" t="s">
        <v>437</v>
      </c>
      <c r="J75" s="20" t="s">
        <v>441</v>
      </c>
      <c r="K75" s="19">
        <v>75</v>
      </c>
    </row>
    <row r="76" spans="2:11" ht="12" customHeight="1" x14ac:dyDescent="0.2">
      <c r="B76" s="36" t="s">
        <v>416</v>
      </c>
      <c r="C76" s="59"/>
      <c r="D76" s="66"/>
      <c r="E76" s="38"/>
      <c r="F76" s="38"/>
      <c r="G76" s="51"/>
      <c r="H76" s="32"/>
      <c r="J76" s="20" t="s">
        <v>416</v>
      </c>
      <c r="K76" s="19">
        <v>76</v>
      </c>
    </row>
    <row r="77" spans="2:11" ht="12" customHeight="1" x14ac:dyDescent="0.2">
      <c r="B77" s="63">
        <v>9061</v>
      </c>
      <c r="C77" s="60" t="s">
        <v>2643</v>
      </c>
      <c r="D77" s="67" t="s">
        <v>3103</v>
      </c>
      <c r="E77" s="39" t="s">
        <v>127</v>
      </c>
      <c r="F77" s="39" t="s">
        <v>82</v>
      </c>
      <c r="G77" s="52"/>
      <c r="H77" s="32" t="s">
        <v>437</v>
      </c>
      <c r="J77" s="20" t="s">
        <v>416</v>
      </c>
      <c r="K77" s="19">
        <v>77</v>
      </c>
    </row>
    <row r="78" spans="2:11" ht="12" customHeight="1" x14ac:dyDescent="0.2">
      <c r="B78" s="63">
        <v>12373</v>
      </c>
      <c r="C78" s="60" t="s">
        <v>1097</v>
      </c>
      <c r="D78" s="67" t="s">
        <v>3104</v>
      </c>
      <c r="E78" s="39" t="s">
        <v>127</v>
      </c>
      <c r="F78" s="39" t="s">
        <v>82</v>
      </c>
      <c r="G78" s="52"/>
      <c r="H78" s="32" t="s">
        <v>437</v>
      </c>
      <c r="J78" s="20" t="s">
        <v>416</v>
      </c>
      <c r="K78" s="19">
        <v>78</v>
      </c>
    </row>
    <row r="79" spans="2:11" ht="12" customHeight="1" x14ac:dyDescent="0.2">
      <c r="B79" s="63">
        <v>8414</v>
      </c>
      <c r="C79" s="60" t="s">
        <v>3018</v>
      </c>
      <c r="D79" s="67" t="s">
        <v>3105</v>
      </c>
      <c r="E79" s="39" t="s">
        <v>127</v>
      </c>
      <c r="F79" s="39" t="s">
        <v>77</v>
      </c>
      <c r="G79" s="52"/>
      <c r="H79" s="32"/>
      <c r="J79" s="20" t="s">
        <v>416</v>
      </c>
      <c r="K79" s="19">
        <v>79</v>
      </c>
    </row>
    <row r="80" spans="2:11" ht="12" customHeight="1" x14ac:dyDescent="0.2">
      <c r="B80" s="63">
        <v>3350</v>
      </c>
      <c r="C80" s="60" t="s">
        <v>3106</v>
      </c>
      <c r="D80" s="67" t="s">
        <v>3107</v>
      </c>
      <c r="E80" s="39" t="s">
        <v>68</v>
      </c>
      <c r="F80" s="39" t="s">
        <v>82</v>
      </c>
      <c r="G80" s="52"/>
      <c r="H80" s="32" t="s">
        <v>437</v>
      </c>
      <c r="I80" s="3" t="s">
        <v>5126</v>
      </c>
      <c r="J80" s="20" t="s">
        <v>416</v>
      </c>
      <c r="K80" s="19">
        <v>80</v>
      </c>
    </row>
    <row r="81" spans="2:11" ht="12" customHeight="1" thickBot="1" x14ac:dyDescent="0.25">
      <c r="B81" s="37">
        <v>9510</v>
      </c>
      <c r="C81" s="61" t="s">
        <v>1098</v>
      </c>
      <c r="D81" s="68" t="s">
        <v>3108</v>
      </c>
      <c r="E81" s="40" t="s">
        <v>123</v>
      </c>
      <c r="F81" s="40" t="s">
        <v>69</v>
      </c>
      <c r="G81" s="55"/>
      <c r="H81" s="32" t="s">
        <v>437</v>
      </c>
      <c r="I81" s="3" t="s">
        <v>435</v>
      </c>
      <c r="J81" s="20" t="s">
        <v>416</v>
      </c>
      <c r="K81" s="19">
        <v>81</v>
      </c>
    </row>
    <row r="82" spans="2:11" ht="12" customHeight="1" x14ac:dyDescent="0.2">
      <c r="B82" s="36" t="s">
        <v>73</v>
      </c>
      <c r="C82" s="59"/>
      <c r="D82" s="66"/>
      <c r="E82" s="38"/>
      <c r="F82" s="38"/>
      <c r="G82" s="51"/>
      <c r="H82" s="32"/>
      <c r="I82" s="3" t="s">
        <v>435</v>
      </c>
      <c r="J82" s="20" t="s">
        <v>73</v>
      </c>
      <c r="K82" s="19">
        <v>82</v>
      </c>
    </row>
    <row r="83" spans="2:11" ht="12" customHeight="1" x14ac:dyDescent="0.2">
      <c r="B83" s="63">
        <v>31</v>
      </c>
      <c r="C83" s="60" t="s">
        <v>74</v>
      </c>
      <c r="D83" s="67" t="s">
        <v>3109</v>
      </c>
      <c r="E83" s="39" t="s">
        <v>123</v>
      </c>
      <c r="F83" s="39" t="s">
        <v>692</v>
      </c>
      <c r="G83" s="52" t="s">
        <v>662</v>
      </c>
      <c r="H83" s="32" t="s">
        <v>437</v>
      </c>
      <c r="I83" s="3" t="s">
        <v>435</v>
      </c>
      <c r="J83" s="20" t="s">
        <v>73</v>
      </c>
      <c r="K83" s="19">
        <v>83</v>
      </c>
    </row>
    <row r="84" spans="2:11" ht="12" customHeight="1" x14ac:dyDescent="0.2">
      <c r="B84" s="63">
        <v>32</v>
      </c>
      <c r="C84" s="60" t="s">
        <v>2644</v>
      </c>
      <c r="D84" s="67" t="s">
        <v>3110</v>
      </c>
      <c r="E84" s="39" t="s">
        <v>123</v>
      </c>
      <c r="F84" s="39" t="s">
        <v>124</v>
      </c>
      <c r="G84" s="52" t="s">
        <v>747</v>
      </c>
      <c r="H84" s="32" t="s">
        <v>437</v>
      </c>
      <c r="I84" s="3" t="s">
        <v>435</v>
      </c>
      <c r="J84" s="20" t="s">
        <v>73</v>
      </c>
      <c r="K84" s="19">
        <v>84</v>
      </c>
    </row>
    <row r="85" spans="2:11" ht="12" customHeight="1" x14ac:dyDescent="0.2">
      <c r="B85" s="63">
        <v>11254</v>
      </c>
      <c r="C85" s="60" t="s">
        <v>1099</v>
      </c>
      <c r="D85" s="67" t="s">
        <v>3111</v>
      </c>
      <c r="E85" s="39" t="s">
        <v>127</v>
      </c>
      <c r="F85" s="39" t="s">
        <v>69</v>
      </c>
      <c r="G85" s="52"/>
      <c r="H85" s="32" t="s">
        <v>437</v>
      </c>
      <c r="I85" s="3" t="s">
        <v>435</v>
      </c>
      <c r="J85" s="20" t="s">
        <v>73</v>
      </c>
      <c r="K85" s="19">
        <v>85</v>
      </c>
    </row>
    <row r="86" spans="2:11" ht="12" customHeight="1" x14ac:dyDescent="0.2">
      <c r="B86" s="63">
        <v>11117</v>
      </c>
      <c r="C86" s="60" t="s">
        <v>3112</v>
      </c>
      <c r="D86" s="67" t="s">
        <v>3111</v>
      </c>
      <c r="E86" s="39" t="s">
        <v>68</v>
      </c>
      <c r="F86" s="39" t="s">
        <v>69</v>
      </c>
      <c r="G86" s="52"/>
      <c r="H86" s="32" t="s">
        <v>437</v>
      </c>
      <c r="I86" s="3" t="s">
        <v>5126</v>
      </c>
      <c r="J86" s="20" t="s">
        <v>73</v>
      </c>
      <c r="K86" s="19">
        <v>86</v>
      </c>
    </row>
    <row r="87" spans="2:11" ht="12" customHeight="1" x14ac:dyDescent="0.2">
      <c r="B87" s="63">
        <v>1885</v>
      </c>
      <c r="C87" s="60" t="s">
        <v>230</v>
      </c>
      <c r="D87" s="67" t="s">
        <v>3109</v>
      </c>
      <c r="E87" s="39" t="s">
        <v>123</v>
      </c>
      <c r="F87" s="39" t="s">
        <v>523</v>
      </c>
      <c r="G87" s="52" t="s">
        <v>3084</v>
      </c>
      <c r="H87" s="32" t="s">
        <v>437</v>
      </c>
      <c r="I87" s="3" t="s">
        <v>435</v>
      </c>
      <c r="J87" s="20" t="s">
        <v>73</v>
      </c>
      <c r="K87" s="19">
        <v>87</v>
      </c>
    </row>
    <row r="88" spans="2:11" ht="12" customHeight="1" x14ac:dyDescent="0.2">
      <c r="B88" s="63">
        <v>14494</v>
      </c>
      <c r="C88" s="60" t="s">
        <v>3113</v>
      </c>
      <c r="D88" s="67" t="s">
        <v>72</v>
      </c>
      <c r="E88" s="39" t="s">
        <v>123</v>
      </c>
      <c r="F88" s="39" t="s">
        <v>69</v>
      </c>
      <c r="G88" s="53" t="s">
        <v>538</v>
      </c>
      <c r="H88" s="32"/>
      <c r="I88" s="3" t="s">
        <v>5126</v>
      </c>
      <c r="J88" s="20" t="s">
        <v>73</v>
      </c>
      <c r="K88" s="19">
        <v>88</v>
      </c>
    </row>
    <row r="89" spans="2:11" ht="12" customHeight="1" x14ac:dyDescent="0.2">
      <c r="B89" s="63">
        <v>2783</v>
      </c>
      <c r="C89" s="60" t="s">
        <v>576</v>
      </c>
      <c r="D89" s="67" t="s">
        <v>3114</v>
      </c>
      <c r="E89" s="39" t="s">
        <v>123</v>
      </c>
      <c r="F89" s="39" t="s">
        <v>69</v>
      </c>
      <c r="G89" s="53" t="s">
        <v>538</v>
      </c>
      <c r="H89" s="32" t="s">
        <v>437</v>
      </c>
      <c r="I89" s="3" t="s">
        <v>435</v>
      </c>
      <c r="J89" s="20" t="s">
        <v>73</v>
      </c>
      <c r="K89" s="19">
        <v>89</v>
      </c>
    </row>
    <row r="90" spans="2:11" ht="12" customHeight="1" x14ac:dyDescent="0.2">
      <c r="B90" s="63">
        <v>2945</v>
      </c>
      <c r="C90" s="60" t="s">
        <v>162</v>
      </c>
      <c r="D90" s="67" t="s">
        <v>3115</v>
      </c>
      <c r="E90" s="39" t="s">
        <v>123</v>
      </c>
      <c r="F90" s="39" t="s">
        <v>692</v>
      </c>
      <c r="G90" s="52" t="s">
        <v>662</v>
      </c>
      <c r="H90" s="32" t="s">
        <v>437</v>
      </c>
      <c r="I90" s="3" t="s">
        <v>435</v>
      </c>
      <c r="J90" s="20" t="s">
        <v>73</v>
      </c>
      <c r="K90" s="19">
        <v>90</v>
      </c>
    </row>
    <row r="91" spans="2:11" ht="12" customHeight="1" x14ac:dyDescent="0.2">
      <c r="B91" s="63">
        <v>1888</v>
      </c>
      <c r="C91" s="60" t="s">
        <v>639</v>
      </c>
      <c r="D91" s="67" t="s">
        <v>3115</v>
      </c>
      <c r="E91" s="39" t="s">
        <v>123</v>
      </c>
      <c r="F91" s="39" t="s">
        <v>692</v>
      </c>
      <c r="G91" s="52" t="s">
        <v>662</v>
      </c>
      <c r="H91" s="32" t="s">
        <v>437</v>
      </c>
      <c r="J91" s="20" t="s">
        <v>73</v>
      </c>
      <c r="K91" s="19">
        <v>91</v>
      </c>
    </row>
    <row r="92" spans="2:11" ht="12" customHeight="1" x14ac:dyDescent="0.2">
      <c r="B92" s="63">
        <v>1886</v>
      </c>
      <c r="C92" s="60" t="s">
        <v>640</v>
      </c>
      <c r="D92" s="67" t="s">
        <v>3115</v>
      </c>
      <c r="E92" s="39" t="s">
        <v>123</v>
      </c>
      <c r="F92" s="39" t="s">
        <v>692</v>
      </c>
      <c r="G92" s="52" t="s">
        <v>662</v>
      </c>
      <c r="H92" s="32" t="s">
        <v>437</v>
      </c>
      <c r="I92" s="3" t="s">
        <v>435</v>
      </c>
      <c r="J92" s="20" t="s">
        <v>73</v>
      </c>
      <c r="K92" s="19">
        <v>92</v>
      </c>
    </row>
    <row r="93" spans="2:11" ht="12" customHeight="1" x14ac:dyDescent="0.2">
      <c r="B93" s="63">
        <v>1887</v>
      </c>
      <c r="C93" s="60" t="s">
        <v>641</v>
      </c>
      <c r="D93" s="67" t="s">
        <v>3115</v>
      </c>
      <c r="E93" s="39" t="s">
        <v>123</v>
      </c>
      <c r="F93" s="39" t="s">
        <v>692</v>
      </c>
      <c r="G93" s="52" t="s">
        <v>662</v>
      </c>
      <c r="H93" s="32" t="s">
        <v>437</v>
      </c>
      <c r="I93" s="3" t="s">
        <v>435</v>
      </c>
      <c r="J93" s="20" t="s">
        <v>73</v>
      </c>
      <c r="K93" s="19">
        <v>93</v>
      </c>
    </row>
    <row r="94" spans="2:11" ht="12" customHeight="1" x14ac:dyDescent="0.2">
      <c r="B94" s="63">
        <v>2947</v>
      </c>
      <c r="C94" s="60" t="s">
        <v>1101</v>
      </c>
      <c r="D94" s="67" t="s">
        <v>3116</v>
      </c>
      <c r="E94" s="39" t="s">
        <v>123</v>
      </c>
      <c r="F94" s="39" t="s">
        <v>80</v>
      </c>
      <c r="G94" s="52" t="s">
        <v>513</v>
      </c>
      <c r="H94" s="32" t="s">
        <v>437</v>
      </c>
      <c r="I94" s="3" t="s">
        <v>435</v>
      </c>
      <c r="J94" s="20" t="s">
        <v>73</v>
      </c>
      <c r="K94" s="19">
        <v>94</v>
      </c>
    </row>
    <row r="95" spans="2:11" ht="12" customHeight="1" x14ac:dyDescent="0.2">
      <c r="B95" s="63">
        <v>2963</v>
      </c>
      <c r="C95" s="60" t="s">
        <v>1102</v>
      </c>
      <c r="D95" s="67" t="s">
        <v>3115</v>
      </c>
      <c r="E95" s="39" t="s">
        <v>123</v>
      </c>
      <c r="F95" s="39" t="s">
        <v>69</v>
      </c>
      <c r="G95" s="53" t="s">
        <v>538</v>
      </c>
      <c r="H95" s="32" t="s">
        <v>437</v>
      </c>
      <c r="I95" s="3" t="s">
        <v>435</v>
      </c>
      <c r="J95" s="20" t="s">
        <v>73</v>
      </c>
      <c r="K95" s="19">
        <v>95</v>
      </c>
    </row>
    <row r="96" spans="2:11" ht="12" customHeight="1" x14ac:dyDescent="0.2">
      <c r="B96" s="63">
        <v>1889</v>
      </c>
      <c r="C96" s="60" t="s">
        <v>75</v>
      </c>
      <c r="D96" s="67" t="s">
        <v>3115</v>
      </c>
      <c r="E96" s="39" t="s">
        <v>123</v>
      </c>
      <c r="F96" s="39" t="s">
        <v>692</v>
      </c>
      <c r="G96" s="52"/>
      <c r="H96" s="32" t="s">
        <v>437</v>
      </c>
      <c r="I96" s="3" t="s">
        <v>435</v>
      </c>
      <c r="J96" s="20" t="s">
        <v>73</v>
      </c>
      <c r="K96" s="19">
        <v>96</v>
      </c>
    </row>
    <row r="97" spans="2:11" ht="12" customHeight="1" x14ac:dyDescent="0.2">
      <c r="B97" s="63">
        <v>2946</v>
      </c>
      <c r="C97" s="60" t="s">
        <v>577</v>
      </c>
      <c r="D97" s="67" t="s">
        <v>3116</v>
      </c>
      <c r="E97" s="39" t="s">
        <v>123</v>
      </c>
      <c r="F97" s="39" t="s">
        <v>692</v>
      </c>
      <c r="G97" s="52"/>
      <c r="H97" s="32" t="s">
        <v>437</v>
      </c>
      <c r="I97" s="3" t="s">
        <v>435</v>
      </c>
      <c r="J97" s="20" t="s">
        <v>73</v>
      </c>
      <c r="K97" s="19">
        <v>97</v>
      </c>
    </row>
    <row r="98" spans="2:11" ht="12" customHeight="1" x14ac:dyDescent="0.2">
      <c r="B98" s="63">
        <v>2948</v>
      </c>
      <c r="C98" s="60" t="s">
        <v>972</v>
      </c>
      <c r="D98" s="67" t="s">
        <v>3116</v>
      </c>
      <c r="E98" s="39" t="s">
        <v>123</v>
      </c>
      <c r="F98" s="39" t="s">
        <v>124</v>
      </c>
      <c r="G98" s="52"/>
      <c r="H98" s="32" t="s">
        <v>437</v>
      </c>
      <c r="J98" s="20" t="s">
        <v>73</v>
      </c>
      <c r="K98" s="19">
        <v>98</v>
      </c>
    </row>
    <row r="99" spans="2:11" ht="12" customHeight="1" x14ac:dyDescent="0.2">
      <c r="B99" s="63">
        <v>5211</v>
      </c>
      <c r="C99" s="60" t="s">
        <v>642</v>
      </c>
      <c r="D99" s="67" t="s">
        <v>3114</v>
      </c>
      <c r="E99" s="39" t="s">
        <v>123</v>
      </c>
      <c r="F99" s="39" t="s">
        <v>692</v>
      </c>
      <c r="G99" s="52" t="s">
        <v>662</v>
      </c>
      <c r="H99" s="32" t="s">
        <v>437</v>
      </c>
      <c r="J99" s="20" t="s">
        <v>73</v>
      </c>
      <c r="K99" s="19">
        <v>99</v>
      </c>
    </row>
    <row r="100" spans="2:11" ht="12" customHeight="1" x14ac:dyDescent="0.2">
      <c r="B100" s="63">
        <v>33</v>
      </c>
      <c r="C100" s="60" t="s">
        <v>643</v>
      </c>
      <c r="D100" s="67" t="s">
        <v>3117</v>
      </c>
      <c r="E100" s="39" t="s">
        <v>123</v>
      </c>
      <c r="F100" s="39" t="s">
        <v>692</v>
      </c>
      <c r="G100" s="52" t="s">
        <v>662</v>
      </c>
      <c r="H100" s="32" t="s">
        <v>437</v>
      </c>
      <c r="J100" s="20" t="s">
        <v>73</v>
      </c>
      <c r="K100" s="19">
        <v>100</v>
      </c>
    </row>
    <row r="101" spans="2:11" ht="12" customHeight="1" x14ac:dyDescent="0.2">
      <c r="B101" s="63">
        <v>1890</v>
      </c>
      <c r="C101" s="60" t="s">
        <v>644</v>
      </c>
      <c r="D101" s="67" t="s">
        <v>3117</v>
      </c>
      <c r="E101" s="39" t="s">
        <v>123</v>
      </c>
      <c r="F101" s="39" t="s">
        <v>692</v>
      </c>
      <c r="G101" s="52" t="s">
        <v>662</v>
      </c>
      <c r="H101" s="32" t="s">
        <v>437</v>
      </c>
      <c r="J101" s="20" t="s">
        <v>73</v>
      </c>
      <c r="K101" s="19">
        <v>101</v>
      </c>
    </row>
    <row r="102" spans="2:11" ht="12" customHeight="1" x14ac:dyDescent="0.2">
      <c r="B102" s="63">
        <v>1891</v>
      </c>
      <c r="C102" s="60" t="s">
        <v>645</v>
      </c>
      <c r="D102" s="67" t="s">
        <v>3117</v>
      </c>
      <c r="E102" s="39" t="s">
        <v>123</v>
      </c>
      <c r="F102" s="39" t="s">
        <v>69</v>
      </c>
      <c r="G102" s="53" t="s">
        <v>538</v>
      </c>
      <c r="H102" s="32" t="s">
        <v>437</v>
      </c>
      <c r="I102" s="3" t="s">
        <v>435</v>
      </c>
      <c r="J102" s="20" t="s">
        <v>73</v>
      </c>
      <c r="K102" s="19">
        <v>102</v>
      </c>
    </row>
    <row r="103" spans="2:11" ht="12" customHeight="1" x14ac:dyDescent="0.2">
      <c r="B103" s="63">
        <v>34</v>
      </c>
      <c r="C103" s="60" t="s">
        <v>578</v>
      </c>
      <c r="D103" s="67" t="s">
        <v>3118</v>
      </c>
      <c r="E103" s="39" t="s">
        <v>68</v>
      </c>
      <c r="F103" s="39" t="s">
        <v>69</v>
      </c>
      <c r="G103" s="52"/>
      <c r="H103" s="32" t="s">
        <v>437</v>
      </c>
      <c r="J103" s="20" t="s">
        <v>73</v>
      </c>
      <c r="K103" s="19">
        <v>103</v>
      </c>
    </row>
    <row r="104" spans="2:11" ht="12" customHeight="1" x14ac:dyDescent="0.2">
      <c r="B104" s="63">
        <v>1892</v>
      </c>
      <c r="C104" s="60" t="s">
        <v>816</v>
      </c>
      <c r="D104" s="67" t="s">
        <v>3118</v>
      </c>
      <c r="E104" s="39" t="s">
        <v>127</v>
      </c>
      <c r="F104" s="39" t="s">
        <v>69</v>
      </c>
      <c r="G104" s="52"/>
      <c r="H104" s="32" t="s">
        <v>437</v>
      </c>
      <c r="J104" s="20" t="s">
        <v>73</v>
      </c>
      <c r="K104" s="19">
        <v>104</v>
      </c>
    </row>
    <row r="105" spans="2:11" ht="12" customHeight="1" x14ac:dyDescent="0.2">
      <c r="B105" s="63">
        <v>7125</v>
      </c>
      <c r="C105" s="60" t="s">
        <v>817</v>
      </c>
      <c r="D105" s="67" t="s">
        <v>3118</v>
      </c>
      <c r="E105" s="39" t="s">
        <v>127</v>
      </c>
      <c r="F105" s="39" t="s">
        <v>82</v>
      </c>
      <c r="G105" s="52"/>
      <c r="H105" s="32" t="s">
        <v>437</v>
      </c>
      <c r="J105" s="20" t="s">
        <v>73</v>
      </c>
      <c r="K105" s="19">
        <v>105</v>
      </c>
    </row>
    <row r="106" spans="2:11" ht="12" customHeight="1" x14ac:dyDescent="0.2">
      <c r="B106" s="63">
        <v>35</v>
      </c>
      <c r="C106" s="60" t="s">
        <v>76</v>
      </c>
      <c r="D106" s="67" t="s">
        <v>3119</v>
      </c>
      <c r="E106" s="39" t="s">
        <v>123</v>
      </c>
      <c r="F106" s="39" t="s">
        <v>69</v>
      </c>
      <c r="G106" s="53" t="s">
        <v>538</v>
      </c>
      <c r="H106" s="32" t="s">
        <v>437</v>
      </c>
      <c r="I106" s="3" t="s">
        <v>435</v>
      </c>
      <c r="J106" s="20" t="s">
        <v>73</v>
      </c>
      <c r="K106" s="19">
        <v>106</v>
      </c>
    </row>
    <row r="107" spans="2:11" ht="12" customHeight="1" x14ac:dyDescent="0.2">
      <c r="B107" s="63">
        <v>1894</v>
      </c>
      <c r="C107" s="60" t="s">
        <v>579</v>
      </c>
      <c r="D107" s="67" t="s">
        <v>3118</v>
      </c>
      <c r="E107" s="39" t="s">
        <v>127</v>
      </c>
      <c r="F107" s="39" t="s">
        <v>82</v>
      </c>
      <c r="G107" s="52"/>
      <c r="H107" s="32" t="s">
        <v>437</v>
      </c>
      <c r="I107" s="3" t="s">
        <v>435</v>
      </c>
      <c r="J107" s="20" t="s">
        <v>73</v>
      </c>
      <c r="K107" s="19">
        <v>107</v>
      </c>
    </row>
    <row r="108" spans="2:11" ht="12" customHeight="1" x14ac:dyDescent="0.2">
      <c r="B108" s="63">
        <v>36</v>
      </c>
      <c r="C108" s="60" t="s">
        <v>580</v>
      </c>
      <c r="D108" s="67" t="s">
        <v>3118</v>
      </c>
      <c r="E108" s="39" t="s">
        <v>127</v>
      </c>
      <c r="F108" s="39" t="s">
        <v>82</v>
      </c>
      <c r="G108" s="52"/>
      <c r="H108" s="32" t="s">
        <v>437</v>
      </c>
      <c r="I108" s="3" t="s">
        <v>435</v>
      </c>
      <c r="J108" s="20" t="s">
        <v>73</v>
      </c>
      <c r="K108" s="19">
        <v>108</v>
      </c>
    </row>
    <row r="109" spans="2:11" ht="12" customHeight="1" x14ac:dyDescent="0.2">
      <c r="B109" s="63">
        <v>37</v>
      </c>
      <c r="C109" s="60" t="s">
        <v>1103</v>
      </c>
      <c r="D109" s="67" t="s">
        <v>3118</v>
      </c>
      <c r="E109" s="39" t="s">
        <v>127</v>
      </c>
      <c r="F109" s="39" t="s">
        <v>80</v>
      </c>
      <c r="G109" s="52"/>
      <c r="H109" s="32" t="s">
        <v>437</v>
      </c>
      <c r="I109" s="3" t="s">
        <v>435</v>
      </c>
      <c r="J109" s="20" t="s">
        <v>73</v>
      </c>
      <c r="K109" s="19">
        <v>109</v>
      </c>
    </row>
    <row r="110" spans="2:11" ht="12" customHeight="1" x14ac:dyDescent="0.2">
      <c r="B110" s="63">
        <v>2638</v>
      </c>
      <c r="C110" s="60" t="s">
        <v>3120</v>
      </c>
      <c r="D110" s="67" t="s">
        <v>3121</v>
      </c>
      <c r="E110" s="39" t="s">
        <v>338</v>
      </c>
      <c r="F110" s="39" t="s">
        <v>30</v>
      </c>
      <c r="G110" s="52"/>
      <c r="H110" s="32"/>
      <c r="I110" s="3" t="s">
        <v>5126</v>
      </c>
      <c r="J110" s="20" t="s">
        <v>73</v>
      </c>
      <c r="K110" s="19">
        <v>110</v>
      </c>
    </row>
    <row r="111" spans="2:11" ht="12" customHeight="1" x14ac:dyDescent="0.2">
      <c r="B111" s="63">
        <v>1895</v>
      </c>
      <c r="C111" s="60" t="s">
        <v>581</v>
      </c>
      <c r="D111" s="67" t="s">
        <v>3121</v>
      </c>
      <c r="E111" s="39" t="s">
        <v>127</v>
      </c>
      <c r="F111" s="39" t="s">
        <v>30</v>
      </c>
      <c r="G111" s="52"/>
      <c r="H111" s="32" t="s">
        <v>437</v>
      </c>
      <c r="I111" s="3" t="s">
        <v>435</v>
      </c>
      <c r="J111" s="20" t="s">
        <v>73</v>
      </c>
      <c r="K111" s="19">
        <v>111</v>
      </c>
    </row>
    <row r="112" spans="2:11" ht="12" customHeight="1" x14ac:dyDescent="0.2">
      <c r="B112" s="63">
        <v>1896</v>
      </c>
      <c r="C112" s="60" t="s">
        <v>79</v>
      </c>
      <c r="D112" s="67" t="s">
        <v>3118</v>
      </c>
      <c r="E112" s="39" t="s">
        <v>127</v>
      </c>
      <c r="F112" s="39" t="s">
        <v>124</v>
      </c>
      <c r="G112" s="52"/>
      <c r="H112" s="32" t="s">
        <v>437</v>
      </c>
      <c r="J112" s="20" t="s">
        <v>73</v>
      </c>
      <c r="K112" s="19">
        <v>112</v>
      </c>
    </row>
    <row r="113" spans="2:11" ht="12" customHeight="1" x14ac:dyDescent="0.2">
      <c r="B113" s="63">
        <v>12372</v>
      </c>
      <c r="C113" s="60" t="s">
        <v>973</v>
      </c>
      <c r="D113" s="67" t="s">
        <v>3121</v>
      </c>
      <c r="E113" s="39" t="s">
        <v>127</v>
      </c>
      <c r="F113" s="39" t="s">
        <v>124</v>
      </c>
      <c r="G113" s="52"/>
      <c r="H113" s="32" t="s">
        <v>437</v>
      </c>
      <c r="J113" s="20" t="s">
        <v>73</v>
      </c>
      <c r="K113" s="19">
        <v>113</v>
      </c>
    </row>
    <row r="114" spans="2:11" ht="12" customHeight="1" x14ac:dyDescent="0.2">
      <c r="B114" s="63">
        <v>38</v>
      </c>
      <c r="C114" s="60" t="s">
        <v>78</v>
      </c>
      <c r="D114" s="67" t="s">
        <v>3118</v>
      </c>
      <c r="E114" s="39" t="s">
        <v>123</v>
      </c>
      <c r="F114" s="39" t="s">
        <v>738</v>
      </c>
      <c r="G114" s="52"/>
      <c r="H114" s="32" t="s">
        <v>437</v>
      </c>
      <c r="J114" s="20" t="s">
        <v>73</v>
      </c>
      <c r="K114" s="19">
        <v>114</v>
      </c>
    </row>
    <row r="115" spans="2:11" ht="12" customHeight="1" x14ac:dyDescent="0.2">
      <c r="B115" s="63">
        <v>10088</v>
      </c>
      <c r="C115" s="60" t="s">
        <v>1104</v>
      </c>
      <c r="D115" s="67" t="s">
        <v>3122</v>
      </c>
      <c r="E115" s="39" t="s">
        <v>68</v>
      </c>
      <c r="F115" s="39" t="s">
        <v>69</v>
      </c>
      <c r="G115" s="52"/>
      <c r="H115" s="32" t="s">
        <v>437</v>
      </c>
      <c r="J115" s="20" t="s">
        <v>73</v>
      </c>
      <c r="K115" s="19">
        <v>115</v>
      </c>
    </row>
    <row r="116" spans="2:11" ht="12" customHeight="1" x14ac:dyDescent="0.2">
      <c r="B116" s="63">
        <v>1893</v>
      </c>
      <c r="C116" s="60" t="s">
        <v>2645</v>
      </c>
      <c r="D116" s="67" t="s">
        <v>3122</v>
      </c>
      <c r="E116" s="39" t="s">
        <v>127</v>
      </c>
      <c r="F116" s="39" t="s">
        <v>82</v>
      </c>
      <c r="G116" s="52"/>
      <c r="H116" s="32" t="s">
        <v>437</v>
      </c>
      <c r="J116" s="20" t="s">
        <v>73</v>
      </c>
      <c r="K116" s="19">
        <v>116</v>
      </c>
    </row>
    <row r="117" spans="2:11" ht="12" customHeight="1" x14ac:dyDescent="0.2">
      <c r="B117" s="63">
        <v>1897</v>
      </c>
      <c r="C117" s="60" t="s">
        <v>2646</v>
      </c>
      <c r="D117" s="67" t="s">
        <v>3123</v>
      </c>
      <c r="E117" s="39" t="s">
        <v>123</v>
      </c>
      <c r="F117" s="39" t="s">
        <v>85</v>
      </c>
      <c r="G117" s="52" t="s">
        <v>1108</v>
      </c>
      <c r="H117" s="32" t="s">
        <v>437</v>
      </c>
      <c r="J117" s="20" t="s">
        <v>73</v>
      </c>
      <c r="K117" s="19">
        <v>117</v>
      </c>
    </row>
    <row r="118" spans="2:11" ht="12" customHeight="1" x14ac:dyDescent="0.2">
      <c r="B118" s="63">
        <v>2639</v>
      </c>
      <c r="C118" s="60" t="s">
        <v>582</v>
      </c>
      <c r="D118" s="67" t="s">
        <v>3123</v>
      </c>
      <c r="E118" s="39" t="s">
        <v>123</v>
      </c>
      <c r="F118" s="57" t="s">
        <v>288</v>
      </c>
      <c r="G118" s="53" t="s">
        <v>752</v>
      </c>
      <c r="H118" s="32" t="s">
        <v>437</v>
      </c>
      <c r="J118" s="20" t="s">
        <v>73</v>
      </c>
      <c r="K118" s="19">
        <v>118</v>
      </c>
    </row>
    <row r="119" spans="2:11" ht="12" customHeight="1" x14ac:dyDescent="0.2">
      <c r="B119" s="63">
        <v>4599</v>
      </c>
      <c r="C119" s="60" t="s">
        <v>1105</v>
      </c>
      <c r="D119" s="67" t="s">
        <v>3123</v>
      </c>
      <c r="E119" s="39" t="s">
        <v>123</v>
      </c>
      <c r="F119" s="57" t="s">
        <v>288</v>
      </c>
      <c r="G119" s="52"/>
      <c r="H119" s="32" t="s">
        <v>437</v>
      </c>
      <c r="J119" s="20" t="s">
        <v>73</v>
      </c>
      <c r="K119" s="19">
        <v>119</v>
      </c>
    </row>
    <row r="120" spans="2:11" ht="12" customHeight="1" x14ac:dyDescent="0.2">
      <c r="B120" s="63">
        <v>5755</v>
      </c>
      <c r="C120" s="60" t="s">
        <v>2647</v>
      </c>
      <c r="D120" s="67" t="s">
        <v>3123</v>
      </c>
      <c r="E120" s="39" t="s">
        <v>123</v>
      </c>
      <c r="F120" s="39" t="s">
        <v>85</v>
      </c>
      <c r="G120" s="52" t="s">
        <v>1108</v>
      </c>
      <c r="H120" s="32" t="s">
        <v>437</v>
      </c>
      <c r="J120" s="20" t="s">
        <v>73</v>
      </c>
      <c r="K120" s="19">
        <v>120</v>
      </c>
    </row>
    <row r="121" spans="2:11" ht="12" customHeight="1" x14ac:dyDescent="0.2">
      <c r="B121" s="63">
        <v>12370</v>
      </c>
      <c r="C121" s="60" t="s">
        <v>1106</v>
      </c>
      <c r="D121" s="67" t="s">
        <v>3123</v>
      </c>
      <c r="E121" s="39" t="s">
        <v>123</v>
      </c>
      <c r="F121" s="39" t="s">
        <v>82</v>
      </c>
      <c r="G121" s="52" t="s">
        <v>737</v>
      </c>
      <c r="H121" s="32" t="s">
        <v>437</v>
      </c>
      <c r="J121" s="20" t="s">
        <v>73</v>
      </c>
      <c r="K121" s="19">
        <v>121</v>
      </c>
    </row>
    <row r="122" spans="2:11" ht="12" customHeight="1" x14ac:dyDescent="0.2">
      <c r="B122" s="63">
        <v>1899</v>
      </c>
      <c r="C122" s="60" t="s">
        <v>81</v>
      </c>
      <c r="D122" s="67" t="s">
        <v>3111</v>
      </c>
      <c r="E122" s="39" t="s">
        <v>127</v>
      </c>
      <c r="F122" s="57" t="s">
        <v>288</v>
      </c>
      <c r="G122" s="52"/>
      <c r="H122" s="32" t="s">
        <v>437</v>
      </c>
      <c r="J122" s="20" t="s">
        <v>73</v>
      </c>
      <c r="K122" s="19">
        <v>122</v>
      </c>
    </row>
    <row r="123" spans="2:11" ht="12" customHeight="1" x14ac:dyDescent="0.2">
      <c r="B123" s="63">
        <v>39</v>
      </c>
      <c r="C123" s="60" t="s">
        <v>974</v>
      </c>
      <c r="D123" s="67" t="s">
        <v>3111</v>
      </c>
      <c r="E123" s="39" t="s">
        <v>68</v>
      </c>
      <c r="F123" s="57" t="s">
        <v>288</v>
      </c>
      <c r="G123" s="52"/>
      <c r="H123" s="32" t="s">
        <v>437</v>
      </c>
      <c r="I123" s="3" t="s">
        <v>435</v>
      </c>
      <c r="J123" s="20" t="s">
        <v>73</v>
      </c>
      <c r="K123" s="19">
        <v>123</v>
      </c>
    </row>
    <row r="124" spans="2:11" ht="12" customHeight="1" x14ac:dyDescent="0.2">
      <c r="B124" s="63">
        <v>3739</v>
      </c>
      <c r="C124" s="60" t="s">
        <v>646</v>
      </c>
      <c r="D124" s="67" t="s">
        <v>3124</v>
      </c>
      <c r="E124" s="39" t="s">
        <v>123</v>
      </c>
      <c r="F124" s="57" t="s">
        <v>288</v>
      </c>
      <c r="G124" s="53" t="s">
        <v>752</v>
      </c>
      <c r="H124" s="32" t="s">
        <v>437</v>
      </c>
      <c r="I124" s="3" t="s">
        <v>435</v>
      </c>
      <c r="J124" s="20" t="s">
        <v>73</v>
      </c>
      <c r="K124" s="19">
        <v>124</v>
      </c>
    </row>
    <row r="125" spans="2:11" ht="12" customHeight="1" x14ac:dyDescent="0.2">
      <c r="B125" s="63">
        <v>40</v>
      </c>
      <c r="C125" s="60" t="s">
        <v>647</v>
      </c>
      <c r="D125" s="67" t="s">
        <v>3124</v>
      </c>
      <c r="E125" s="39" t="s">
        <v>123</v>
      </c>
      <c r="F125" s="57" t="s">
        <v>288</v>
      </c>
      <c r="G125" s="53" t="s">
        <v>752</v>
      </c>
      <c r="H125" s="32" t="s">
        <v>437</v>
      </c>
      <c r="I125" s="3" t="s">
        <v>435</v>
      </c>
      <c r="J125" s="20" t="s">
        <v>73</v>
      </c>
      <c r="K125" s="19">
        <v>125</v>
      </c>
    </row>
    <row r="126" spans="2:11" ht="12" customHeight="1" x14ac:dyDescent="0.2">
      <c r="B126" s="63">
        <v>2964</v>
      </c>
      <c r="C126" s="60" t="s">
        <v>2648</v>
      </c>
      <c r="D126" s="67" t="s">
        <v>3124</v>
      </c>
      <c r="E126" s="39" t="s">
        <v>123</v>
      </c>
      <c r="F126" s="39" t="s">
        <v>85</v>
      </c>
      <c r="G126" s="52" t="s">
        <v>1108</v>
      </c>
      <c r="H126" s="32" t="s">
        <v>437</v>
      </c>
      <c r="I126" s="3" t="s">
        <v>435</v>
      </c>
      <c r="J126" s="20" t="s">
        <v>73</v>
      </c>
      <c r="K126" s="19">
        <v>126</v>
      </c>
    </row>
    <row r="127" spans="2:11" ht="12" customHeight="1" x14ac:dyDescent="0.2">
      <c r="B127" s="63">
        <v>6529</v>
      </c>
      <c r="C127" s="60" t="s">
        <v>2649</v>
      </c>
      <c r="D127" s="67" t="s">
        <v>3124</v>
      </c>
      <c r="E127" s="39" t="s">
        <v>123</v>
      </c>
      <c r="F127" s="39" t="s">
        <v>85</v>
      </c>
      <c r="G127" s="52" t="s">
        <v>1108</v>
      </c>
      <c r="H127" s="32" t="s">
        <v>437</v>
      </c>
      <c r="J127" s="20" t="s">
        <v>73</v>
      </c>
      <c r="K127" s="19">
        <v>127</v>
      </c>
    </row>
    <row r="128" spans="2:11" ht="12" customHeight="1" x14ac:dyDescent="0.2">
      <c r="B128" s="63">
        <v>3740</v>
      </c>
      <c r="C128" s="60" t="s">
        <v>2650</v>
      </c>
      <c r="D128" s="67" t="s">
        <v>3124</v>
      </c>
      <c r="E128" s="39" t="s">
        <v>123</v>
      </c>
      <c r="F128" s="39" t="s">
        <v>85</v>
      </c>
      <c r="G128" s="52" t="s">
        <v>1108</v>
      </c>
      <c r="H128" s="32" t="s">
        <v>437</v>
      </c>
      <c r="J128" s="20" t="s">
        <v>73</v>
      </c>
      <c r="K128" s="19">
        <v>128</v>
      </c>
    </row>
    <row r="129" spans="2:11" ht="12" customHeight="1" x14ac:dyDescent="0.2">
      <c r="B129" s="63">
        <v>9057</v>
      </c>
      <c r="C129" s="60" t="s">
        <v>3125</v>
      </c>
      <c r="D129" s="67" t="s">
        <v>3124</v>
      </c>
      <c r="E129" s="39" t="s">
        <v>123</v>
      </c>
      <c r="F129" s="39" t="s">
        <v>69</v>
      </c>
      <c r="G129" s="53" t="s">
        <v>538</v>
      </c>
      <c r="H129" s="32" t="s">
        <v>437</v>
      </c>
      <c r="I129" s="3" t="s">
        <v>5126</v>
      </c>
      <c r="J129" s="20" t="s">
        <v>73</v>
      </c>
      <c r="K129" s="19">
        <v>129</v>
      </c>
    </row>
    <row r="130" spans="2:11" ht="12" customHeight="1" x14ac:dyDescent="0.2">
      <c r="B130" s="63">
        <v>3741</v>
      </c>
      <c r="C130" s="60" t="s">
        <v>583</v>
      </c>
      <c r="D130" s="67" t="s">
        <v>3124</v>
      </c>
      <c r="E130" s="39" t="s">
        <v>123</v>
      </c>
      <c r="F130" s="39" t="s">
        <v>692</v>
      </c>
      <c r="G130" s="52" t="s">
        <v>662</v>
      </c>
      <c r="H130" s="32" t="s">
        <v>437</v>
      </c>
      <c r="I130" s="3" t="s">
        <v>435</v>
      </c>
      <c r="J130" s="20" t="s">
        <v>73</v>
      </c>
      <c r="K130" s="19">
        <v>130</v>
      </c>
    </row>
    <row r="131" spans="2:11" ht="12" customHeight="1" x14ac:dyDescent="0.2">
      <c r="B131" s="63">
        <v>2784</v>
      </c>
      <c r="C131" s="60" t="s">
        <v>648</v>
      </c>
      <c r="D131" s="67" t="s">
        <v>3115</v>
      </c>
      <c r="E131" s="39" t="s">
        <v>123</v>
      </c>
      <c r="F131" s="39" t="s">
        <v>523</v>
      </c>
      <c r="G131" s="52" t="s">
        <v>3084</v>
      </c>
      <c r="H131" s="32" t="s">
        <v>437</v>
      </c>
      <c r="I131" s="3" t="s">
        <v>435</v>
      </c>
      <c r="J131" s="20" t="s">
        <v>73</v>
      </c>
      <c r="K131" s="19">
        <v>131</v>
      </c>
    </row>
    <row r="132" spans="2:11" ht="12" customHeight="1" x14ac:dyDescent="0.2">
      <c r="B132" s="63">
        <v>8467</v>
      </c>
      <c r="C132" s="60" t="s">
        <v>1107</v>
      </c>
      <c r="D132" s="67" t="s">
        <v>3115</v>
      </c>
      <c r="E132" s="39" t="s">
        <v>123</v>
      </c>
      <c r="F132" s="39" t="s">
        <v>867</v>
      </c>
      <c r="G132" s="53" t="s">
        <v>1100</v>
      </c>
      <c r="H132" s="32" t="s">
        <v>437</v>
      </c>
      <c r="I132" s="3" t="s">
        <v>435</v>
      </c>
      <c r="J132" s="20" t="s">
        <v>73</v>
      </c>
      <c r="K132" s="19">
        <v>132</v>
      </c>
    </row>
    <row r="133" spans="2:11" ht="12" customHeight="1" x14ac:dyDescent="0.2">
      <c r="B133" s="63">
        <v>12801</v>
      </c>
      <c r="C133" s="60" t="s">
        <v>1109</v>
      </c>
      <c r="D133" s="67" t="s">
        <v>3124</v>
      </c>
      <c r="E133" s="39" t="s">
        <v>123</v>
      </c>
      <c r="F133" s="39" t="s">
        <v>867</v>
      </c>
      <c r="G133" s="53" t="s">
        <v>1100</v>
      </c>
      <c r="H133" s="32" t="s">
        <v>437</v>
      </c>
      <c r="I133" s="3" t="s">
        <v>435</v>
      </c>
      <c r="J133" s="20" t="s">
        <v>73</v>
      </c>
      <c r="K133" s="19">
        <v>133</v>
      </c>
    </row>
    <row r="134" spans="2:11" ht="12" customHeight="1" thickBot="1" x14ac:dyDescent="0.25">
      <c r="B134" s="37">
        <v>1900</v>
      </c>
      <c r="C134" s="61" t="s">
        <v>584</v>
      </c>
      <c r="D134" s="68" t="s">
        <v>3115</v>
      </c>
      <c r="E134" s="40" t="s">
        <v>123</v>
      </c>
      <c r="F134" s="40" t="s">
        <v>523</v>
      </c>
      <c r="G134" s="55" t="s">
        <v>3084</v>
      </c>
      <c r="H134" s="32" t="s">
        <v>437</v>
      </c>
      <c r="I134" s="3" t="s">
        <v>435</v>
      </c>
      <c r="J134" s="20" t="s">
        <v>73</v>
      </c>
      <c r="K134" s="19">
        <v>134</v>
      </c>
    </row>
    <row r="135" spans="2:11" ht="12" customHeight="1" x14ac:dyDescent="0.2">
      <c r="B135" s="36" t="s">
        <v>1110</v>
      </c>
      <c r="C135" s="59"/>
      <c r="D135" s="66"/>
      <c r="E135" s="38"/>
      <c r="F135" s="38"/>
      <c r="G135" s="51"/>
      <c r="H135" s="32"/>
      <c r="J135" s="20" t="s">
        <v>1110</v>
      </c>
      <c r="K135" s="19">
        <v>135</v>
      </c>
    </row>
    <row r="136" spans="2:11" ht="12" customHeight="1" x14ac:dyDescent="0.2">
      <c r="B136" s="63">
        <v>12651</v>
      </c>
      <c r="C136" s="60" t="s">
        <v>1111</v>
      </c>
      <c r="D136" s="67" t="s">
        <v>3126</v>
      </c>
      <c r="E136" s="39" t="s">
        <v>123</v>
      </c>
      <c r="F136" s="39" t="s">
        <v>22</v>
      </c>
      <c r="G136" s="52"/>
      <c r="H136" s="32" t="s">
        <v>437</v>
      </c>
      <c r="J136" s="20" t="s">
        <v>1110</v>
      </c>
      <c r="K136" s="19">
        <v>136</v>
      </c>
    </row>
    <row r="137" spans="2:11" ht="12" customHeight="1" x14ac:dyDescent="0.2">
      <c r="B137" s="63">
        <v>13918</v>
      </c>
      <c r="C137" s="60" t="s">
        <v>3127</v>
      </c>
      <c r="D137" s="67" t="s">
        <v>3128</v>
      </c>
      <c r="E137" s="39" t="s">
        <v>123</v>
      </c>
      <c r="F137" s="39" t="s">
        <v>692</v>
      </c>
      <c r="G137" s="52"/>
      <c r="H137" s="32" t="s">
        <v>437</v>
      </c>
      <c r="I137" s="3" t="s">
        <v>5126</v>
      </c>
      <c r="J137" s="20" t="s">
        <v>1110</v>
      </c>
      <c r="K137" s="19">
        <v>137</v>
      </c>
    </row>
    <row r="138" spans="2:11" ht="12" customHeight="1" x14ac:dyDescent="0.2">
      <c r="B138" s="63">
        <v>13813</v>
      </c>
      <c r="C138" s="60" t="s">
        <v>2651</v>
      </c>
      <c r="D138" s="67" t="s">
        <v>72</v>
      </c>
      <c r="E138" s="39" t="s">
        <v>123</v>
      </c>
      <c r="F138" s="39" t="s">
        <v>692</v>
      </c>
      <c r="G138" s="52"/>
      <c r="H138" s="32" t="s">
        <v>437</v>
      </c>
      <c r="J138" s="20" t="s">
        <v>1110</v>
      </c>
      <c r="K138" s="19">
        <v>138</v>
      </c>
    </row>
    <row r="139" spans="2:11" ht="12" customHeight="1" x14ac:dyDescent="0.2">
      <c r="B139" s="63">
        <v>13171</v>
      </c>
      <c r="C139" s="60" t="s">
        <v>1112</v>
      </c>
      <c r="D139" s="67" t="s">
        <v>3129</v>
      </c>
      <c r="E139" s="39" t="s">
        <v>123</v>
      </c>
      <c r="F139" s="39" t="s">
        <v>692</v>
      </c>
      <c r="G139" s="52" t="s">
        <v>662</v>
      </c>
      <c r="H139" s="32" t="s">
        <v>437</v>
      </c>
      <c r="J139" s="20" t="s">
        <v>1110</v>
      </c>
      <c r="K139" s="19">
        <v>139</v>
      </c>
    </row>
    <row r="140" spans="2:11" ht="12" customHeight="1" thickBot="1" x14ac:dyDescent="0.25">
      <c r="B140" s="37">
        <v>14000</v>
      </c>
      <c r="C140" s="61" t="s">
        <v>3130</v>
      </c>
      <c r="D140" s="68" t="s">
        <v>3131</v>
      </c>
      <c r="E140" s="40" t="s">
        <v>127</v>
      </c>
      <c r="F140" s="40" t="s">
        <v>30</v>
      </c>
      <c r="G140" s="55"/>
      <c r="H140" s="32" t="s">
        <v>437</v>
      </c>
      <c r="I140" s="3" t="s">
        <v>5126</v>
      </c>
      <c r="J140" s="20" t="s">
        <v>1110</v>
      </c>
      <c r="K140" s="19">
        <v>140</v>
      </c>
    </row>
    <row r="141" spans="2:11" ht="12" customHeight="1" x14ac:dyDescent="0.2">
      <c r="B141" s="36" t="s">
        <v>871</v>
      </c>
      <c r="C141" s="59"/>
      <c r="D141" s="66"/>
      <c r="E141" s="38"/>
      <c r="F141" s="38"/>
      <c r="G141" s="51"/>
      <c r="H141" s="32"/>
      <c r="J141" s="20" t="s">
        <v>871</v>
      </c>
      <c r="K141" s="19">
        <v>141</v>
      </c>
    </row>
    <row r="142" spans="2:11" ht="12" customHeight="1" x14ac:dyDescent="0.2">
      <c r="B142" s="63">
        <v>12046</v>
      </c>
      <c r="C142" s="60" t="s">
        <v>1113</v>
      </c>
      <c r="D142" s="67" t="s">
        <v>3132</v>
      </c>
      <c r="E142" s="39" t="s">
        <v>123</v>
      </c>
      <c r="F142" s="39" t="s">
        <v>692</v>
      </c>
      <c r="G142" s="52" t="s">
        <v>662</v>
      </c>
      <c r="H142" s="32" t="s">
        <v>437</v>
      </c>
      <c r="J142" s="20" t="s">
        <v>871</v>
      </c>
      <c r="K142" s="19">
        <v>142</v>
      </c>
    </row>
    <row r="143" spans="2:11" ht="12" customHeight="1" thickBot="1" x14ac:dyDescent="0.25">
      <c r="B143" s="37">
        <v>11588</v>
      </c>
      <c r="C143" s="61" t="s">
        <v>1114</v>
      </c>
      <c r="D143" s="68" t="s">
        <v>3133</v>
      </c>
      <c r="E143" s="40" t="s">
        <v>123</v>
      </c>
      <c r="F143" s="40" t="s">
        <v>692</v>
      </c>
      <c r="G143" s="55" t="s">
        <v>662</v>
      </c>
      <c r="H143" s="32" t="s">
        <v>437</v>
      </c>
      <c r="J143" s="20" t="s">
        <v>871</v>
      </c>
      <c r="K143" s="19">
        <v>143</v>
      </c>
    </row>
    <row r="144" spans="2:11" ht="12" customHeight="1" x14ac:dyDescent="0.2">
      <c r="B144" s="36" t="s">
        <v>83</v>
      </c>
      <c r="C144" s="59"/>
      <c r="D144" s="66"/>
      <c r="E144" s="38"/>
      <c r="F144" s="38"/>
      <c r="G144" s="51"/>
      <c r="H144" s="32"/>
      <c r="I144" s="3" t="s">
        <v>435</v>
      </c>
      <c r="J144" s="20" t="s">
        <v>83</v>
      </c>
      <c r="K144" s="19">
        <v>144</v>
      </c>
    </row>
    <row r="145" spans="2:11" ht="12" customHeight="1" x14ac:dyDescent="0.2">
      <c r="B145" s="63">
        <v>41</v>
      </c>
      <c r="C145" s="60" t="s">
        <v>84</v>
      </c>
      <c r="D145" s="67" t="s">
        <v>3134</v>
      </c>
      <c r="E145" s="39" t="s">
        <v>123</v>
      </c>
      <c r="F145" s="39" t="s">
        <v>69</v>
      </c>
      <c r="G145" s="53" t="s">
        <v>538</v>
      </c>
      <c r="H145" s="32" t="s">
        <v>437</v>
      </c>
      <c r="I145" s="3" t="s">
        <v>435</v>
      </c>
      <c r="J145" s="20" t="s">
        <v>83</v>
      </c>
      <c r="K145" s="19">
        <v>145</v>
      </c>
    </row>
    <row r="146" spans="2:11" ht="12" customHeight="1" x14ac:dyDescent="0.2">
      <c r="B146" s="63">
        <v>42</v>
      </c>
      <c r="C146" s="60" t="s">
        <v>2652</v>
      </c>
      <c r="D146" s="67" t="s">
        <v>3135</v>
      </c>
      <c r="E146" s="39" t="s">
        <v>127</v>
      </c>
      <c r="F146" s="39" t="s">
        <v>80</v>
      </c>
      <c r="G146" s="52"/>
      <c r="H146" s="32" t="s">
        <v>437</v>
      </c>
      <c r="I146" s="3" t="s">
        <v>435</v>
      </c>
      <c r="J146" s="20" t="s">
        <v>83</v>
      </c>
      <c r="K146" s="19">
        <v>146</v>
      </c>
    </row>
    <row r="147" spans="2:11" ht="12" customHeight="1" x14ac:dyDescent="0.2">
      <c r="B147" s="63">
        <v>43</v>
      </c>
      <c r="C147" s="60" t="s">
        <v>2653</v>
      </c>
      <c r="D147" s="67" t="s">
        <v>3134</v>
      </c>
      <c r="E147" s="39" t="s">
        <v>123</v>
      </c>
      <c r="F147" s="39" t="s">
        <v>692</v>
      </c>
      <c r="G147" s="52" t="s">
        <v>662</v>
      </c>
      <c r="H147" s="32" t="s">
        <v>437</v>
      </c>
      <c r="I147" s="3" t="s">
        <v>435</v>
      </c>
      <c r="J147" s="20" t="s">
        <v>83</v>
      </c>
      <c r="K147" s="19">
        <v>147</v>
      </c>
    </row>
    <row r="148" spans="2:11" ht="12" customHeight="1" x14ac:dyDescent="0.2">
      <c r="B148" s="63">
        <v>5896</v>
      </c>
      <c r="C148" s="60" t="s">
        <v>2654</v>
      </c>
      <c r="D148" s="67" t="s">
        <v>3136</v>
      </c>
      <c r="E148" s="39" t="s">
        <v>123</v>
      </c>
      <c r="F148" s="39" t="s">
        <v>692</v>
      </c>
      <c r="G148" s="52" t="s">
        <v>662</v>
      </c>
      <c r="H148" s="32" t="s">
        <v>437</v>
      </c>
      <c r="J148" s="20" t="s">
        <v>83</v>
      </c>
      <c r="K148" s="19">
        <v>148</v>
      </c>
    </row>
    <row r="149" spans="2:11" ht="12" customHeight="1" x14ac:dyDescent="0.2">
      <c r="B149" s="63">
        <v>12260</v>
      </c>
      <c r="C149" s="60" t="s">
        <v>2655</v>
      </c>
      <c r="D149" s="67" t="s">
        <v>3136</v>
      </c>
      <c r="E149" s="39" t="s">
        <v>123</v>
      </c>
      <c r="F149" s="39" t="s">
        <v>692</v>
      </c>
      <c r="G149" s="52"/>
      <c r="H149" s="32" t="s">
        <v>437</v>
      </c>
      <c r="J149" s="20" t="s">
        <v>83</v>
      </c>
      <c r="K149" s="19">
        <v>149</v>
      </c>
    </row>
    <row r="150" spans="2:11" ht="12" customHeight="1" x14ac:dyDescent="0.2">
      <c r="B150" s="63">
        <v>10513</v>
      </c>
      <c r="C150" s="60" t="s">
        <v>956</v>
      </c>
      <c r="D150" s="67" t="s">
        <v>3134</v>
      </c>
      <c r="E150" s="39" t="s">
        <v>123</v>
      </c>
      <c r="F150" s="39" t="s">
        <v>69</v>
      </c>
      <c r="G150" s="53" t="s">
        <v>538</v>
      </c>
      <c r="H150" s="32" t="s">
        <v>437</v>
      </c>
      <c r="J150" s="20" t="s">
        <v>83</v>
      </c>
      <c r="K150" s="19">
        <v>150</v>
      </c>
    </row>
    <row r="151" spans="2:11" ht="12" customHeight="1" x14ac:dyDescent="0.2">
      <c r="B151" s="63">
        <v>10511</v>
      </c>
      <c r="C151" s="60" t="s">
        <v>872</v>
      </c>
      <c r="D151" s="67" t="s">
        <v>3134</v>
      </c>
      <c r="E151" s="39" t="s">
        <v>123</v>
      </c>
      <c r="F151" s="39" t="s">
        <v>69</v>
      </c>
      <c r="G151" s="53" t="s">
        <v>538</v>
      </c>
      <c r="H151" s="32" t="s">
        <v>437</v>
      </c>
      <c r="I151" s="3" t="s">
        <v>435</v>
      </c>
      <c r="J151" s="20" t="s">
        <v>83</v>
      </c>
      <c r="K151" s="19">
        <v>151</v>
      </c>
    </row>
    <row r="152" spans="2:11" ht="12" customHeight="1" x14ac:dyDescent="0.2">
      <c r="B152" s="63">
        <v>12266</v>
      </c>
      <c r="C152" s="60" t="s">
        <v>873</v>
      </c>
      <c r="D152" s="67" t="s">
        <v>3134</v>
      </c>
      <c r="E152" s="39" t="s">
        <v>127</v>
      </c>
      <c r="F152" s="39" t="s">
        <v>82</v>
      </c>
      <c r="G152" s="52"/>
      <c r="H152" s="32"/>
      <c r="I152" s="3" t="s">
        <v>435</v>
      </c>
      <c r="J152" s="20" t="s">
        <v>83</v>
      </c>
      <c r="K152" s="19">
        <v>152</v>
      </c>
    </row>
    <row r="153" spans="2:11" ht="12" customHeight="1" x14ac:dyDescent="0.2">
      <c r="B153" s="63">
        <v>10518</v>
      </c>
      <c r="C153" s="60" t="s">
        <v>975</v>
      </c>
      <c r="D153" s="67" t="s">
        <v>3134</v>
      </c>
      <c r="E153" s="39" t="s">
        <v>68</v>
      </c>
      <c r="F153" s="39" t="s">
        <v>82</v>
      </c>
      <c r="G153" s="52"/>
      <c r="H153" s="32" t="s">
        <v>437</v>
      </c>
      <c r="I153" s="3" t="s">
        <v>435</v>
      </c>
      <c r="J153" s="20" t="s">
        <v>83</v>
      </c>
      <c r="K153" s="19">
        <v>153</v>
      </c>
    </row>
    <row r="154" spans="2:11" ht="12" customHeight="1" x14ac:dyDescent="0.2">
      <c r="B154" s="63">
        <v>10132</v>
      </c>
      <c r="C154" s="60" t="s">
        <v>819</v>
      </c>
      <c r="D154" s="67" t="s">
        <v>3134</v>
      </c>
      <c r="E154" s="39" t="s">
        <v>127</v>
      </c>
      <c r="F154" s="39" t="s">
        <v>22</v>
      </c>
      <c r="G154" s="52"/>
      <c r="H154" s="32" t="s">
        <v>437</v>
      </c>
      <c r="I154" s="3" t="s">
        <v>435</v>
      </c>
      <c r="J154" s="20" t="s">
        <v>83</v>
      </c>
      <c r="K154" s="19">
        <v>154</v>
      </c>
    </row>
    <row r="155" spans="2:11" ht="12" customHeight="1" x14ac:dyDescent="0.2">
      <c r="B155" s="63">
        <v>6614</v>
      </c>
      <c r="C155" s="60" t="s">
        <v>1115</v>
      </c>
      <c r="D155" s="67" t="s">
        <v>3134</v>
      </c>
      <c r="E155" s="39" t="s">
        <v>123</v>
      </c>
      <c r="F155" s="57" t="s">
        <v>288</v>
      </c>
      <c r="G155" s="53" t="s">
        <v>752</v>
      </c>
      <c r="H155" s="32" t="s">
        <v>437</v>
      </c>
      <c r="J155" s="20" t="s">
        <v>83</v>
      </c>
      <c r="K155" s="19">
        <v>155</v>
      </c>
    </row>
    <row r="156" spans="2:11" ht="12" customHeight="1" x14ac:dyDescent="0.2">
      <c r="B156" s="63">
        <v>10517</v>
      </c>
      <c r="C156" s="60" t="s">
        <v>1116</v>
      </c>
      <c r="D156" s="67" t="s">
        <v>3134</v>
      </c>
      <c r="E156" s="39" t="s">
        <v>123</v>
      </c>
      <c r="F156" s="57" t="s">
        <v>288</v>
      </c>
      <c r="G156" s="52"/>
      <c r="H156" s="32" t="s">
        <v>437</v>
      </c>
      <c r="J156" s="20" t="s">
        <v>83</v>
      </c>
      <c r="K156" s="19">
        <v>156</v>
      </c>
    </row>
    <row r="157" spans="2:11" ht="12" customHeight="1" x14ac:dyDescent="0.2">
      <c r="B157" s="63">
        <v>13202</v>
      </c>
      <c r="C157" s="60" t="s">
        <v>1117</v>
      </c>
      <c r="D157" s="67" t="s">
        <v>3134</v>
      </c>
      <c r="E157" s="39" t="s">
        <v>123</v>
      </c>
      <c r="F157" s="57" t="s">
        <v>288</v>
      </c>
      <c r="G157" s="52"/>
      <c r="H157" s="32"/>
      <c r="I157" s="3" t="s">
        <v>435</v>
      </c>
      <c r="J157" s="20" t="s">
        <v>83</v>
      </c>
      <c r="K157" s="19">
        <v>157</v>
      </c>
    </row>
    <row r="158" spans="2:11" ht="12" customHeight="1" x14ac:dyDescent="0.2">
      <c r="B158" s="63">
        <v>14038</v>
      </c>
      <c r="C158" s="60" t="s">
        <v>3137</v>
      </c>
      <c r="D158" s="67" t="s">
        <v>3134</v>
      </c>
      <c r="E158" s="39" t="s">
        <v>127</v>
      </c>
      <c r="F158" s="57" t="s">
        <v>71</v>
      </c>
      <c r="G158" s="52"/>
      <c r="H158" s="32"/>
      <c r="I158" s="3" t="s">
        <v>5126</v>
      </c>
      <c r="J158" s="20" t="s">
        <v>83</v>
      </c>
      <c r="K158" s="19">
        <v>158</v>
      </c>
    </row>
    <row r="159" spans="2:11" ht="12" customHeight="1" x14ac:dyDescent="0.2">
      <c r="B159" s="63">
        <v>44</v>
      </c>
      <c r="C159" s="60" t="s">
        <v>1118</v>
      </c>
      <c r="D159" s="67" t="s">
        <v>3136</v>
      </c>
      <c r="E159" s="39" t="s">
        <v>127</v>
      </c>
      <c r="F159" s="39" t="s">
        <v>124</v>
      </c>
      <c r="G159" s="52"/>
      <c r="H159" s="32" t="s">
        <v>437</v>
      </c>
      <c r="I159" s="3" t="s">
        <v>435</v>
      </c>
      <c r="J159" s="20" t="s">
        <v>83</v>
      </c>
      <c r="K159" s="19">
        <v>159</v>
      </c>
    </row>
    <row r="160" spans="2:11" ht="12" customHeight="1" x14ac:dyDescent="0.2">
      <c r="B160" s="63">
        <v>10514</v>
      </c>
      <c r="C160" s="60" t="s">
        <v>649</v>
      </c>
      <c r="D160" s="67" t="s">
        <v>3134</v>
      </c>
      <c r="E160" s="39" t="s">
        <v>123</v>
      </c>
      <c r="F160" s="39" t="s">
        <v>124</v>
      </c>
      <c r="G160" s="52" t="s">
        <v>747</v>
      </c>
      <c r="H160" s="32" t="s">
        <v>437</v>
      </c>
      <c r="I160" s="3" t="s">
        <v>435</v>
      </c>
      <c r="J160" s="20" t="s">
        <v>83</v>
      </c>
      <c r="K160" s="19">
        <v>160</v>
      </c>
    </row>
    <row r="161" spans="2:11" ht="12" customHeight="1" x14ac:dyDescent="0.2">
      <c r="B161" s="63">
        <v>10512</v>
      </c>
      <c r="C161" s="60" t="s">
        <v>650</v>
      </c>
      <c r="D161" s="67" t="s">
        <v>3134</v>
      </c>
      <c r="E161" s="39" t="s">
        <v>123</v>
      </c>
      <c r="F161" s="39" t="s">
        <v>124</v>
      </c>
      <c r="G161" s="52" t="s">
        <v>747</v>
      </c>
      <c r="H161" s="32" t="s">
        <v>437</v>
      </c>
      <c r="J161" s="20" t="s">
        <v>83</v>
      </c>
      <c r="K161" s="19">
        <v>161</v>
      </c>
    </row>
    <row r="162" spans="2:11" ht="12" customHeight="1" x14ac:dyDescent="0.2">
      <c r="B162" s="63">
        <v>11000</v>
      </c>
      <c r="C162" s="60" t="s">
        <v>739</v>
      </c>
      <c r="D162" s="67" t="s">
        <v>3138</v>
      </c>
      <c r="E162" s="39" t="s">
        <v>127</v>
      </c>
      <c r="F162" s="39" t="s">
        <v>69</v>
      </c>
      <c r="G162" s="52"/>
      <c r="H162" s="32" t="s">
        <v>437</v>
      </c>
      <c r="J162" s="20" t="s">
        <v>83</v>
      </c>
      <c r="K162" s="19">
        <v>162</v>
      </c>
    </row>
    <row r="163" spans="2:11" ht="12" customHeight="1" x14ac:dyDescent="0.2">
      <c r="B163" s="63">
        <v>10515</v>
      </c>
      <c r="C163" s="60" t="s">
        <v>740</v>
      </c>
      <c r="D163" s="67" t="s">
        <v>3134</v>
      </c>
      <c r="E163" s="39" t="s">
        <v>127</v>
      </c>
      <c r="F163" s="39" t="s">
        <v>69</v>
      </c>
      <c r="G163" s="52"/>
      <c r="H163" s="32" t="s">
        <v>437</v>
      </c>
      <c r="J163" s="20" t="s">
        <v>83</v>
      </c>
      <c r="K163" s="19">
        <v>163</v>
      </c>
    </row>
    <row r="164" spans="2:11" ht="12" customHeight="1" x14ac:dyDescent="0.2">
      <c r="B164" s="63">
        <v>11070</v>
      </c>
      <c r="C164" s="60" t="s">
        <v>874</v>
      </c>
      <c r="D164" s="67" t="s">
        <v>3134</v>
      </c>
      <c r="E164" s="39" t="s">
        <v>127</v>
      </c>
      <c r="F164" s="39" t="s">
        <v>69</v>
      </c>
      <c r="G164" s="52"/>
      <c r="H164" s="32" t="s">
        <v>437</v>
      </c>
      <c r="J164" s="20" t="s">
        <v>83</v>
      </c>
      <c r="K164" s="19">
        <v>164</v>
      </c>
    </row>
    <row r="165" spans="2:11" ht="12" customHeight="1" x14ac:dyDescent="0.2">
      <c r="B165" s="63">
        <v>45</v>
      </c>
      <c r="C165" s="60" t="s">
        <v>1119</v>
      </c>
      <c r="D165" s="67" t="s">
        <v>3134</v>
      </c>
      <c r="E165" s="39" t="s">
        <v>123</v>
      </c>
      <c r="F165" s="39" t="s">
        <v>82</v>
      </c>
      <c r="G165" s="52" t="s">
        <v>737</v>
      </c>
      <c r="H165" s="32" t="s">
        <v>437</v>
      </c>
      <c r="I165" s="3" t="s">
        <v>435</v>
      </c>
      <c r="J165" s="20" t="s">
        <v>83</v>
      </c>
      <c r="K165" s="19">
        <v>165</v>
      </c>
    </row>
    <row r="166" spans="2:11" ht="12" customHeight="1" x14ac:dyDescent="0.2">
      <c r="B166" s="63">
        <v>13219</v>
      </c>
      <c r="C166" s="60" t="s">
        <v>2656</v>
      </c>
      <c r="D166" s="67" t="s">
        <v>3134</v>
      </c>
      <c r="E166" s="39" t="s">
        <v>123</v>
      </c>
      <c r="F166" s="57" t="s">
        <v>288</v>
      </c>
      <c r="G166" s="52"/>
      <c r="H166" s="32"/>
      <c r="I166" s="3" t="s">
        <v>435</v>
      </c>
      <c r="J166" s="20" t="s">
        <v>83</v>
      </c>
      <c r="K166" s="19">
        <v>166</v>
      </c>
    </row>
    <row r="167" spans="2:11" ht="12" customHeight="1" x14ac:dyDescent="0.2">
      <c r="B167" s="63">
        <v>2874</v>
      </c>
      <c r="C167" s="60" t="s">
        <v>3139</v>
      </c>
      <c r="D167" s="67" t="s">
        <v>3134</v>
      </c>
      <c r="E167" s="39" t="s">
        <v>123</v>
      </c>
      <c r="F167" s="39" t="s">
        <v>30</v>
      </c>
      <c r="G167" s="52"/>
      <c r="H167" s="32" t="s">
        <v>437</v>
      </c>
      <c r="I167" s="3" t="s">
        <v>5126</v>
      </c>
      <c r="J167" s="20" t="s">
        <v>83</v>
      </c>
      <c r="K167" s="19">
        <v>167</v>
      </c>
    </row>
    <row r="168" spans="2:11" ht="12" customHeight="1" x14ac:dyDescent="0.2">
      <c r="B168" s="63">
        <v>46</v>
      </c>
      <c r="C168" s="60" t="s">
        <v>163</v>
      </c>
      <c r="D168" s="67" t="s">
        <v>3134</v>
      </c>
      <c r="E168" s="39" t="s">
        <v>123</v>
      </c>
      <c r="F168" s="39" t="s">
        <v>82</v>
      </c>
      <c r="G168" s="52" t="s">
        <v>737</v>
      </c>
      <c r="H168" s="32" t="s">
        <v>437</v>
      </c>
      <c r="J168" s="20" t="s">
        <v>83</v>
      </c>
      <c r="K168" s="19">
        <v>168</v>
      </c>
    </row>
    <row r="169" spans="2:11" ht="12" customHeight="1" x14ac:dyDescent="0.2">
      <c r="B169" s="63">
        <v>10134</v>
      </c>
      <c r="C169" s="60" t="s">
        <v>741</v>
      </c>
      <c r="D169" s="67" t="s">
        <v>3134</v>
      </c>
      <c r="E169" s="39" t="s">
        <v>123</v>
      </c>
      <c r="F169" s="39" t="s">
        <v>82</v>
      </c>
      <c r="G169" s="52" t="s">
        <v>737</v>
      </c>
      <c r="H169" s="32" t="s">
        <v>437</v>
      </c>
      <c r="I169" s="3" t="s">
        <v>435</v>
      </c>
      <c r="J169" s="20" t="s">
        <v>83</v>
      </c>
      <c r="K169" s="19">
        <v>169</v>
      </c>
    </row>
    <row r="170" spans="2:11" ht="12" customHeight="1" x14ac:dyDescent="0.2">
      <c r="B170" s="63">
        <v>47</v>
      </c>
      <c r="C170" s="60" t="s">
        <v>3140</v>
      </c>
      <c r="D170" s="67" t="s">
        <v>3141</v>
      </c>
      <c r="E170" s="39" t="s">
        <v>123</v>
      </c>
      <c r="F170" s="39" t="s">
        <v>82</v>
      </c>
      <c r="G170" s="52" t="s">
        <v>737</v>
      </c>
      <c r="H170" s="32" t="s">
        <v>437</v>
      </c>
      <c r="I170" s="3" t="s">
        <v>5126</v>
      </c>
      <c r="J170" s="20" t="s">
        <v>83</v>
      </c>
      <c r="K170" s="19">
        <v>170</v>
      </c>
    </row>
    <row r="171" spans="2:11" ht="12" customHeight="1" x14ac:dyDescent="0.2">
      <c r="B171" s="63">
        <v>2749</v>
      </c>
      <c r="C171" s="60" t="s">
        <v>820</v>
      </c>
      <c r="D171" s="67" t="s">
        <v>3141</v>
      </c>
      <c r="E171" s="39" t="s">
        <v>123</v>
      </c>
      <c r="F171" s="39" t="s">
        <v>82</v>
      </c>
      <c r="G171" s="52" t="s">
        <v>737</v>
      </c>
      <c r="H171" s="32" t="s">
        <v>437</v>
      </c>
      <c r="I171" s="3" t="s">
        <v>435</v>
      </c>
      <c r="J171" s="20" t="s">
        <v>83</v>
      </c>
      <c r="K171" s="19">
        <v>171</v>
      </c>
    </row>
    <row r="172" spans="2:11" ht="12" customHeight="1" x14ac:dyDescent="0.2">
      <c r="B172" s="63">
        <v>2750</v>
      </c>
      <c r="C172" s="60" t="s">
        <v>164</v>
      </c>
      <c r="D172" s="67" t="s">
        <v>3141</v>
      </c>
      <c r="E172" s="39" t="s">
        <v>123</v>
      </c>
      <c r="F172" s="39" t="s">
        <v>82</v>
      </c>
      <c r="G172" s="52" t="s">
        <v>737</v>
      </c>
      <c r="H172" s="32" t="s">
        <v>437</v>
      </c>
      <c r="I172" s="3" t="s">
        <v>435</v>
      </c>
      <c r="J172" s="20" t="s">
        <v>83</v>
      </c>
      <c r="K172" s="19">
        <v>172</v>
      </c>
    </row>
    <row r="173" spans="2:11" ht="12" customHeight="1" x14ac:dyDescent="0.2">
      <c r="B173" s="63">
        <v>2875</v>
      </c>
      <c r="C173" s="60" t="s">
        <v>1120</v>
      </c>
      <c r="D173" s="67" t="s">
        <v>3141</v>
      </c>
      <c r="E173" s="39" t="s">
        <v>123</v>
      </c>
      <c r="F173" s="39" t="s">
        <v>30</v>
      </c>
      <c r="G173" s="52"/>
      <c r="H173" s="32" t="s">
        <v>437</v>
      </c>
      <c r="I173" s="3" t="s">
        <v>435</v>
      </c>
      <c r="J173" s="20" t="s">
        <v>83</v>
      </c>
      <c r="K173" s="19">
        <v>173</v>
      </c>
    </row>
    <row r="174" spans="2:11" ht="12" customHeight="1" x14ac:dyDescent="0.2">
      <c r="B174" s="63">
        <v>3502</v>
      </c>
      <c r="C174" s="60" t="s">
        <v>1121</v>
      </c>
      <c r="D174" s="67" t="s">
        <v>3142</v>
      </c>
      <c r="E174" s="39" t="s">
        <v>68</v>
      </c>
      <c r="F174" s="39" t="s">
        <v>124</v>
      </c>
      <c r="G174" s="52"/>
      <c r="H174" s="32" t="s">
        <v>437</v>
      </c>
      <c r="I174" s="3" t="s">
        <v>435</v>
      </c>
      <c r="J174" s="20" t="s">
        <v>83</v>
      </c>
      <c r="K174" s="19">
        <v>174</v>
      </c>
    </row>
    <row r="175" spans="2:11" ht="12" customHeight="1" x14ac:dyDescent="0.2">
      <c r="B175" s="63">
        <v>4241</v>
      </c>
      <c r="C175" s="60" t="s">
        <v>875</v>
      </c>
      <c r="D175" s="67" t="s">
        <v>3143</v>
      </c>
      <c r="E175" s="39" t="s">
        <v>123</v>
      </c>
      <c r="F175" s="39" t="s">
        <v>82</v>
      </c>
      <c r="G175" s="52"/>
      <c r="H175" s="32" t="s">
        <v>437</v>
      </c>
      <c r="I175" s="3" t="s">
        <v>435</v>
      </c>
      <c r="J175" s="20" t="s">
        <v>83</v>
      </c>
      <c r="K175" s="19">
        <v>175</v>
      </c>
    </row>
    <row r="176" spans="2:11" ht="12" customHeight="1" x14ac:dyDescent="0.2">
      <c r="B176" s="63">
        <v>48</v>
      </c>
      <c r="C176" s="60" t="s">
        <v>1122</v>
      </c>
      <c r="D176" s="67" t="s">
        <v>3143</v>
      </c>
      <c r="E176" s="39" t="s">
        <v>123</v>
      </c>
      <c r="F176" s="39" t="s">
        <v>30</v>
      </c>
      <c r="G176" s="52" t="s">
        <v>744</v>
      </c>
      <c r="H176" s="32" t="s">
        <v>437</v>
      </c>
      <c r="I176" s="3" t="s">
        <v>435</v>
      </c>
      <c r="J176" s="20" t="s">
        <v>83</v>
      </c>
      <c r="K176" s="19">
        <v>176</v>
      </c>
    </row>
    <row r="177" spans="2:11" ht="12" customHeight="1" x14ac:dyDescent="0.2">
      <c r="B177" s="63">
        <v>12265</v>
      </c>
      <c r="C177" s="60" t="s">
        <v>876</v>
      </c>
      <c r="D177" s="67" t="s">
        <v>3144</v>
      </c>
      <c r="E177" s="39" t="s">
        <v>68</v>
      </c>
      <c r="F177" s="39" t="s">
        <v>22</v>
      </c>
      <c r="G177" s="52"/>
      <c r="H177" s="32" t="s">
        <v>437</v>
      </c>
      <c r="I177" s="3" t="s">
        <v>435</v>
      </c>
      <c r="J177" s="20" t="s">
        <v>83</v>
      </c>
      <c r="K177" s="19">
        <v>177</v>
      </c>
    </row>
    <row r="178" spans="2:11" ht="12" customHeight="1" x14ac:dyDescent="0.2">
      <c r="B178" s="63">
        <v>50</v>
      </c>
      <c r="C178" s="60" t="s">
        <v>651</v>
      </c>
      <c r="D178" s="67" t="s">
        <v>3145</v>
      </c>
      <c r="E178" s="39" t="s">
        <v>123</v>
      </c>
      <c r="F178" s="39" t="s">
        <v>82</v>
      </c>
      <c r="G178" s="52" t="s">
        <v>737</v>
      </c>
      <c r="H178" s="32" t="s">
        <v>437</v>
      </c>
      <c r="J178" s="20" t="s">
        <v>83</v>
      </c>
      <c r="K178" s="19">
        <v>178</v>
      </c>
    </row>
    <row r="179" spans="2:11" ht="12" customHeight="1" x14ac:dyDescent="0.2">
      <c r="B179" s="63">
        <v>51</v>
      </c>
      <c r="C179" s="60" t="s">
        <v>1123</v>
      </c>
      <c r="D179" s="67" t="s">
        <v>3134</v>
      </c>
      <c r="E179" s="39" t="s">
        <v>123</v>
      </c>
      <c r="F179" s="39" t="s">
        <v>30</v>
      </c>
      <c r="G179" s="52"/>
      <c r="H179" s="32" t="s">
        <v>437</v>
      </c>
      <c r="J179" s="20" t="s">
        <v>83</v>
      </c>
      <c r="K179" s="19">
        <v>179</v>
      </c>
    </row>
    <row r="180" spans="2:11" ht="12" customHeight="1" x14ac:dyDescent="0.2">
      <c r="B180" s="63">
        <v>12230</v>
      </c>
      <c r="C180" s="60" t="s">
        <v>1124</v>
      </c>
      <c r="D180" s="67" t="s">
        <v>3146</v>
      </c>
      <c r="E180" s="39" t="s">
        <v>123</v>
      </c>
      <c r="F180" s="39" t="s">
        <v>692</v>
      </c>
      <c r="G180" s="52"/>
      <c r="H180" s="32" t="s">
        <v>437</v>
      </c>
      <c r="J180" s="20" t="s">
        <v>83</v>
      </c>
      <c r="K180" s="19">
        <v>180</v>
      </c>
    </row>
    <row r="181" spans="2:11" ht="12" customHeight="1" x14ac:dyDescent="0.2">
      <c r="B181" s="63">
        <v>11068</v>
      </c>
      <c r="C181" s="60" t="s">
        <v>877</v>
      </c>
      <c r="D181" s="67" t="s">
        <v>3141</v>
      </c>
      <c r="E181" s="39" t="s">
        <v>123</v>
      </c>
      <c r="F181" s="39" t="s">
        <v>692</v>
      </c>
      <c r="G181" s="52"/>
      <c r="H181" s="32" t="s">
        <v>437</v>
      </c>
      <c r="J181" s="20" t="s">
        <v>83</v>
      </c>
      <c r="K181" s="19">
        <v>181</v>
      </c>
    </row>
    <row r="182" spans="2:11" ht="12" customHeight="1" x14ac:dyDescent="0.2">
      <c r="B182" s="63">
        <v>9488</v>
      </c>
      <c r="C182" s="60" t="s">
        <v>1125</v>
      </c>
      <c r="D182" s="67" t="s">
        <v>3134</v>
      </c>
      <c r="E182" s="39" t="s">
        <v>127</v>
      </c>
      <c r="F182" s="39" t="s">
        <v>82</v>
      </c>
      <c r="G182" s="52"/>
      <c r="H182" s="32" t="s">
        <v>437</v>
      </c>
      <c r="I182" s="3" t="s">
        <v>435</v>
      </c>
      <c r="J182" s="20" t="s">
        <v>83</v>
      </c>
      <c r="K182" s="19">
        <v>182</v>
      </c>
    </row>
    <row r="183" spans="2:11" ht="12" customHeight="1" x14ac:dyDescent="0.2">
      <c r="B183" s="63">
        <v>8891</v>
      </c>
      <c r="C183" s="60" t="s">
        <v>742</v>
      </c>
      <c r="D183" s="67" t="s">
        <v>3141</v>
      </c>
      <c r="E183" s="39" t="s">
        <v>123</v>
      </c>
      <c r="F183" s="39" t="s">
        <v>82</v>
      </c>
      <c r="G183" s="52"/>
      <c r="H183" s="32" t="s">
        <v>437</v>
      </c>
      <c r="J183" s="20" t="s">
        <v>83</v>
      </c>
      <c r="K183" s="19">
        <v>183</v>
      </c>
    </row>
    <row r="184" spans="2:11" ht="12" customHeight="1" x14ac:dyDescent="0.2">
      <c r="B184" s="63">
        <v>1903</v>
      </c>
      <c r="C184" s="60" t="s">
        <v>231</v>
      </c>
      <c r="D184" s="67" t="s">
        <v>3134</v>
      </c>
      <c r="E184" s="39" t="s">
        <v>123</v>
      </c>
      <c r="F184" s="39" t="s">
        <v>124</v>
      </c>
      <c r="G184" s="52"/>
      <c r="H184" s="32" t="s">
        <v>437</v>
      </c>
      <c r="J184" s="20" t="s">
        <v>83</v>
      </c>
      <c r="K184" s="19">
        <v>184</v>
      </c>
    </row>
    <row r="185" spans="2:11" ht="12" customHeight="1" x14ac:dyDescent="0.2">
      <c r="B185" s="63">
        <v>53</v>
      </c>
      <c r="C185" s="60" t="s">
        <v>652</v>
      </c>
      <c r="D185" s="67" t="s">
        <v>3147</v>
      </c>
      <c r="E185" s="39" t="s">
        <v>123</v>
      </c>
      <c r="F185" s="39" t="s">
        <v>82</v>
      </c>
      <c r="G185" s="52"/>
      <c r="H185" s="32" t="s">
        <v>437</v>
      </c>
      <c r="I185" s="3" t="s">
        <v>435</v>
      </c>
      <c r="J185" s="20" t="s">
        <v>83</v>
      </c>
      <c r="K185" s="19">
        <v>185</v>
      </c>
    </row>
    <row r="186" spans="2:11" ht="12" customHeight="1" x14ac:dyDescent="0.2">
      <c r="B186" s="63">
        <v>54</v>
      </c>
      <c r="C186" s="60" t="s">
        <v>1126</v>
      </c>
      <c r="D186" s="67" t="s">
        <v>3147</v>
      </c>
      <c r="E186" s="39" t="s">
        <v>127</v>
      </c>
      <c r="F186" s="57" t="s">
        <v>71</v>
      </c>
      <c r="G186" s="52"/>
      <c r="H186" s="32" t="s">
        <v>437</v>
      </c>
      <c r="I186" s="3" t="s">
        <v>435</v>
      </c>
      <c r="J186" s="20" t="s">
        <v>83</v>
      </c>
      <c r="K186" s="19">
        <v>186</v>
      </c>
    </row>
    <row r="187" spans="2:11" ht="12" customHeight="1" x14ac:dyDescent="0.2">
      <c r="B187" s="63">
        <v>7110</v>
      </c>
      <c r="C187" s="60" t="s">
        <v>417</v>
      </c>
      <c r="D187" s="67" t="s">
        <v>3147</v>
      </c>
      <c r="E187" s="39" t="s">
        <v>127</v>
      </c>
      <c r="F187" s="57" t="s">
        <v>71</v>
      </c>
      <c r="G187" s="52"/>
      <c r="H187" s="32" t="s">
        <v>437</v>
      </c>
      <c r="J187" s="20" t="s">
        <v>83</v>
      </c>
      <c r="K187" s="19">
        <v>187</v>
      </c>
    </row>
    <row r="188" spans="2:11" ht="12" customHeight="1" x14ac:dyDescent="0.2">
      <c r="B188" s="63">
        <v>1905</v>
      </c>
      <c r="C188" s="60" t="s">
        <v>232</v>
      </c>
      <c r="D188" s="67" t="s">
        <v>3146</v>
      </c>
      <c r="E188" s="39" t="s">
        <v>127</v>
      </c>
      <c r="F188" s="57" t="s">
        <v>71</v>
      </c>
      <c r="G188" s="52"/>
      <c r="H188" s="32" t="s">
        <v>437</v>
      </c>
      <c r="J188" s="20" t="s">
        <v>83</v>
      </c>
      <c r="K188" s="19">
        <v>188</v>
      </c>
    </row>
    <row r="189" spans="2:11" ht="12" customHeight="1" x14ac:dyDescent="0.2">
      <c r="B189" s="63">
        <v>8375</v>
      </c>
      <c r="C189" s="60" t="s">
        <v>531</v>
      </c>
      <c r="D189" s="67" t="s">
        <v>3146</v>
      </c>
      <c r="E189" s="39" t="s">
        <v>123</v>
      </c>
      <c r="F189" s="39" t="s">
        <v>82</v>
      </c>
      <c r="G189" s="52"/>
      <c r="H189" s="32" t="s">
        <v>437</v>
      </c>
      <c r="J189" s="20" t="s">
        <v>83</v>
      </c>
      <c r="K189" s="19">
        <v>189</v>
      </c>
    </row>
    <row r="190" spans="2:11" ht="12" customHeight="1" x14ac:dyDescent="0.2">
      <c r="B190" s="63">
        <v>1906</v>
      </c>
      <c r="C190" s="60" t="s">
        <v>276</v>
      </c>
      <c r="D190" s="67" t="s">
        <v>3136</v>
      </c>
      <c r="E190" s="39" t="s">
        <v>123</v>
      </c>
      <c r="F190" s="39" t="s">
        <v>82</v>
      </c>
      <c r="G190" s="52" t="s">
        <v>737</v>
      </c>
      <c r="H190" s="32" t="s">
        <v>437</v>
      </c>
      <c r="J190" s="20" t="s">
        <v>83</v>
      </c>
      <c r="K190" s="19">
        <v>190</v>
      </c>
    </row>
    <row r="191" spans="2:11" ht="12" customHeight="1" x14ac:dyDescent="0.2">
      <c r="B191" s="63">
        <v>55</v>
      </c>
      <c r="C191" s="60" t="s">
        <v>821</v>
      </c>
      <c r="D191" s="67" t="s">
        <v>3146</v>
      </c>
      <c r="E191" s="39" t="s">
        <v>123</v>
      </c>
      <c r="F191" s="39" t="s">
        <v>82</v>
      </c>
      <c r="G191" s="52"/>
      <c r="H191" s="32" t="s">
        <v>437</v>
      </c>
      <c r="J191" s="20" t="s">
        <v>83</v>
      </c>
      <c r="K191" s="19">
        <v>191</v>
      </c>
    </row>
    <row r="192" spans="2:11" ht="12" customHeight="1" x14ac:dyDescent="0.2">
      <c r="B192" s="63">
        <v>57</v>
      </c>
      <c r="C192" s="60" t="s">
        <v>878</v>
      </c>
      <c r="D192" s="67" t="s">
        <v>3134</v>
      </c>
      <c r="E192" s="39" t="s">
        <v>68</v>
      </c>
      <c r="F192" s="39" t="s">
        <v>82</v>
      </c>
      <c r="G192" s="52"/>
      <c r="H192" s="32" t="s">
        <v>437</v>
      </c>
      <c r="J192" s="20" t="s">
        <v>83</v>
      </c>
      <c r="K192" s="19">
        <v>192</v>
      </c>
    </row>
    <row r="193" spans="2:11" ht="12" customHeight="1" x14ac:dyDescent="0.2">
      <c r="B193" s="63">
        <v>2785</v>
      </c>
      <c r="C193" s="60" t="s">
        <v>390</v>
      </c>
      <c r="D193" s="67" t="s">
        <v>3148</v>
      </c>
      <c r="E193" s="39" t="s">
        <v>123</v>
      </c>
      <c r="F193" s="39" t="s">
        <v>82</v>
      </c>
      <c r="G193" s="52" t="s">
        <v>737</v>
      </c>
      <c r="H193" s="32" t="s">
        <v>437</v>
      </c>
      <c r="J193" s="20" t="s">
        <v>83</v>
      </c>
      <c r="K193" s="19">
        <v>193</v>
      </c>
    </row>
    <row r="194" spans="2:11" ht="12" customHeight="1" x14ac:dyDescent="0.2">
      <c r="B194" s="63">
        <v>4080</v>
      </c>
      <c r="C194" s="60" t="s">
        <v>409</v>
      </c>
      <c r="D194" s="67" t="s">
        <v>3136</v>
      </c>
      <c r="E194" s="39" t="s">
        <v>123</v>
      </c>
      <c r="F194" s="39" t="s">
        <v>82</v>
      </c>
      <c r="G194" s="52"/>
      <c r="H194" s="32" t="s">
        <v>437</v>
      </c>
      <c r="J194" s="20" t="s">
        <v>83</v>
      </c>
      <c r="K194" s="19">
        <v>194</v>
      </c>
    </row>
    <row r="195" spans="2:11" ht="12" customHeight="1" x14ac:dyDescent="0.2">
      <c r="B195" s="63">
        <v>1910</v>
      </c>
      <c r="C195" s="60" t="s">
        <v>653</v>
      </c>
      <c r="D195" s="67" t="s">
        <v>3136</v>
      </c>
      <c r="E195" s="39" t="s">
        <v>123</v>
      </c>
      <c r="F195" s="39" t="s">
        <v>82</v>
      </c>
      <c r="G195" s="52" t="s">
        <v>737</v>
      </c>
      <c r="H195" s="32" t="s">
        <v>437</v>
      </c>
      <c r="J195" s="20" t="s">
        <v>83</v>
      </c>
      <c r="K195" s="19">
        <v>195</v>
      </c>
    </row>
    <row r="196" spans="2:11" ht="12" customHeight="1" thickBot="1" x14ac:dyDescent="0.25">
      <c r="B196" s="37">
        <v>1911</v>
      </c>
      <c r="C196" s="61" t="s">
        <v>277</v>
      </c>
      <c r="D196" s="68" t="s">
        <v>3141</v>
      </c>
      <c r="E196" s="40" t="s">
        <v>127</v>
      </c>
      <c r="F196" s="40" t="s">
        <v>69</v>
      </c>
      <c r="G196" s="55"/>
      <c r="H196" s="32" t="s">
        <v>437</v>
      </c>
      <c r="J196" s="20" t="s">
        <v>83</v>
      </c>
      <c r="K196" s="19">
        <v>196</v>
      </c>
    </row>
    <row r="197" spans="2:11" ht="12" customHeight="1" x14ac:dyDescent="0.2">
      <c r="B197" s="36" t="s">
        <v>3149</v>
      </c>
      <c r="C197" s="59"/>
      <c r="D197" s="66"/>
      <c r="E197" s="38"/>
      <c r="F197" s="38"/>
      <c r="G197" s="51"/>
      <c r="H197" s="32"/>
      <c r="J197" s="20" t="s">
        <v>3149</v>
      </c>
      <c r="K197" s="19">
        <v>197</v>
      </c>
    </row>
    <row r="198" spans="2:11" ht="12" customHeight="1" x14ac:dyDescent="0.2">
      <c r="B198" s="63">
        <v>14201</v>
      </c>
      <c r="C198" s="60" t="s">
        <v>3150</v>
      </c>
      <c r="D198" s="67" t="s">
        <v>72</v>
      </c>
      <c r="E198" s="39" t="s">
        <v>123</v>
      </c>
      <c r="F198" s="39" t="s">
        <v>124</v>
      </c>
      <c r="G198" s="52"/>
      <c r="H198" s="32"/>
      <c r="I198" s="3" t="s">
        <v>5126</v>
      </c>
      <c r="J198" s="20" t="s">
        <v>3149</v>
      </c>
      <c r="K198" s="19">
        <v>198</v>
      </c>
    </row>
    <row r="199" spans="2:11" ht="12" customHeight="1" x14ac:dyDescent="0.2">
      <c r="B199" s="63">
        <v>12665</v>
      </c>
      <c r="C199" s="60" t="s">
        <v>3151</v>
      </c>
      <c r="D199" s="67" t="s">
        <v>3152</v>
      </c>
      <c r="E199" s="39" t="s">
        <v>127</v>
      </c>
      <c r="F199" s="39" t="s">
        <v>22</v>
      </c>
      <c r="G199" s="52"/>
      <c r="H199" s="32" t="s">
        <v>437</v>
      </c>
      <c r="I199" s="3" t="s">
        <v>5126</v>
      </c>
      <c r="J199" s="20" t="s">
        <v>3149</v>
      </c>
      <c r="K199" s="19">
        <v>199</v>
      </c>
    </row>
    <row r="200" spans="2:11" ht="12" customHeight="1" x14ac:dyDescent="0.2">
      <c r="B200" s="63">
        <v>13945</v>
      </c>
      <c r="C200" s="60" t="s">
        <v>3153</v>
      </c>
      <c r="D200" s="67" t="s">
        <v>3154</v>
      </c>
      <c r="E200" s="39" t="s">
        <v>127</v>
      </c>
      <c r="F200" s="39" t="s">
        <v>22</v>
      </c>
      <c r="G200" s="52"/>
      <c r="H200" s="32" t="s">
        <v>437</v>
      </c>
      <c r="I200" s="3" t="s">
        <v>5126</v>
      </c>
      <c r="J200" s="20" t="s">
        <v>3149</v>
      </c>
      <c r="K200" s="19">
        <v>200</v>
      </c>
    </row>
    <row r="201" spans="2:11" ht="12" customHeight="1" thickBot="1" x14ac:dyDescent="0.25">
      <c r="B201" s="37">
        <v>14012</v>
      </c>
      <c r="C201" s="61" t="s">
        <v>3155</v>
      </c>
      <c r="D201" s="68" t="s">
        <v>3156</v>
      </c>
      <c r="E201" s="40" t="s">
        <v>127</v>
      </c>
      <c r="F201" s="40" t="s">
        <v>22</v>
      </c>
      <c r="G201" s="55"/>
      <c r="H201" s="32"/>
      <c r="I201" s="3" t="s">
        <v>5126</v>
      </c>
      <c r="J201" s="20" t="s">
        <v>3149</v>
      </c>
      <c r="K201" s="19">
        <v>201</v>
      </c>
    </row>
    <row r="202" spans="2:11" ht="12" customHeight="1" x14ac:dyDescent="0.2">
      <c r="B202" s="36" t="s">
        <v>3157</v>
      </c>
      <c r="C202" s="59"/>
      <c r="D202" s="66"/>
      <c r="E202" s="38"/>
      <c r="F202" s="38"/>
      <c r="G202" s="51"/>
      <c r="H202" s="32"/>
      <c r="J202" s="20" t="s">
        <v>3157</v>
      </c>
      <c r="K202" s="19">
        <v>202</v>
      </c>
    </row>
    <row r="203" spans="2:11" ht="12" customHeight="1" x14ac:dyDescent="0.2">
      <c r="B203" s="63">
        <v>8267</v>
      </c>
      <c r="C203" s="60" t="s">
        <v>1127</v>
      </c>
      <c r="D203" s="67" t="s">
        <v>3158</v>
      </c>
      <c r="E203" s="39" t="s">
        <v>127</v>
      </c>
      <c r="F203" s="39" t="s">
        <v>22</v>
      </c>
      <c r="G203" s="52"/>
      <c r="H203" s="32" t="s">
        <v>437</v>
      </c>
      <c r="J203" s="20" t="s">
        <v>3157</v>
      </c>
      <c r="K203" s="19">
        <v>203</v>
      </c>
    </row>
    <row r="204" spans="2:11" ht="12" customHeight="1" x14ac:dyDescent="0.2">
      <c r="B204" s="63">
        <v>12176</v>
      </c>
      <c r="C204" s="60" t="s">
        <v>3159</v>
      </c>
      <c r="D204" s="67" t="s">
        <v>3158</v>
      </c>
      <c r="E204" s="39" t="s">
        <v>127</v>
      </c>
      <c r="F204" s="39" t="s">
        <v>22</v>
      </c>
      <c r="G204" s="52"/>
      <c r="H204" s="32" t="s">
        <v>437</v>
      </c>
      <c r="I204" s="3" t="s">
        <v>5126</v>
      </c>
      <c r="J204" s="20" t="s">
        <v>3157</v>
      </c>
      <c r="K204" s="19">
        <v>204</v>
      </c>
    </row>
    <row r="205" spans="2:11" ht="12" customHeight="1" x14ac:dyDescent="0.2">
      <c r="B205" s="63">
        <v>3503</v>
      </c>
      <c r="C205" s="60" t="s">
        <v>1128</v>
      </c>
      <c r="D205" s="67" t="s">
        <v>3160</v>
      </c>
      <c r="E205" s="39" t="s">
        <v>127</v>
      </c>
      <c r="F205" s="39" t="s">
        <v>69</v>
      </c>
      <c r="G205" s="52"/>
      <c r="H205" s="32" t="s">
        <v>437</v>
      </c>
      <c r="J205" s="20" t="s">
        <v>3157</v>
      </c>
      <c r="K205" s="19">
        <v>205</v>
      </c>
    </row>
    <row r="206" spans="2:11" ht="12" customHeight="1" x14ac:dyDescent="0.2">
      <c r="B206" s="63">
        <v>12672</v>
      </c>
      <c r="C206" s="60" t="s">
        <v>976</v>
      </c>
      <c r="D206" s="67" t="s">
        <v>3161</v>
      </c>
      <c r="E206" s="39" t="s">
        <v>127</v>
      </c>
      <c r="F206" s="39" t="s">
        <v>69</v>
      </c>
      <c r="G206" s="52"/>
      <c r="H206" s="32" t="s">
        <v>437</v>
      </c>
      <c r="J206" s="20" t="s">
        <v>3157</v>
      </c>
      <c r="K206" s="19">
        <v>206</v>
      </c>
    </row>
    <row r="207" spans="2:11" ht="12" customHeight="1" x14ac:dyDescent="0.2">
      <c r="B207" s="63">
        <v>14202</v>
      </c>
      <c r="C207" s="60" t="s">
        <v>3162</v>
      </c>
      <c r="D207" s="67" t="s">
        <v>72</v>
      </c>
      <c r="E207" s="39" t="s">
        <v>123</v>
      </c>
      <c r="F207" s="57" t="s">
        <v>288</v>
      </c>
      <c r="G207" s="53" t="s">
        <v>752</v>
      </c>
      <c r="H207" s="32"/>
      <c r="I207" s="3" t="s">
        <v>5126</v>
      </c>
      <c r="J207" s="20" t="s">
        <v>3157</v>
      </c>
      <c r="K207" s="19">
        <v>207</v>
      </c>
    </row>
    <row r="208" spans="2:11" ht="12" customHeight="1" x14ac:dyDescent="0.2">
      <c r="B208" s="63">
        <v>1914</v>
      </c>
      <c r="C208" s="60" t="s">
        <v>2657</v>
      </c>
      <c r="D208" s="67" t="s">
        <v>3158</v>
      </c>
      <c r="E208" s="39" t="s">
        <v>123</v>
      </c>
      <c r="F208" s="57" t="s">
        <v>288</v>
      </c>
      <c r="G208" s="53" t="s">
        <v>752</v>
      </c>
      <c r="H208" s="32" t="s">
        <v>437</v>
      </c>
      <c r="J208" s="20" t="s">
        <v>3157</v>
      </c>
      <c r="K208" s="19">
        <v>208</v>
      </c>
    </row>
    <row r="209" spans="2:11" ht="12" customHeight="1" x14ac:dyDescent="0.2">
      <c r="B209" s="63">
        <v>5263</v>
      </c>
      <c r="C209" s="60" t="s">
        <v>3163</v>
      </c>
      <c r="D209" s="67" t="s">
        <v>3164</v>
      </c>
      <c r="E209" s="39" t="s">
        <v>127</v>
      </c>
      <c r="F209" s="39" t="s">
        <v>22</v>
      </c>
      <c r="G209" s="52"/>
      <c r="H209" s="32" t="s">
        <v>437</v>
      </c>
      <c r="I209" s="3" t="s">
        <v>5126</v>
      </c>
      <c r="J209" s="20" t="s">
        <v>3157</v>
      </c>
      <c r="K209" s="19">
        <v>209</v>
      </c>
    </row>
    <row r="210" spans="2:11" ht="12" customHeight="1" x14ac:dyDescent="0.2">
      <c r="B210" s="63">
        <v>5185</v>
      </c>
      <c r="C210" s="60" t="s">
        <v>2658</v>
      </c>
      <c r="D210" s="67" t="s">
        <v>3158</v>
      </c>
      <c r="E210" s="39" t="s">
        <v>127</v>
      </c>
      <c r="F210" s="39" t="s">
        <v>22</v>
      </c>
      <c r="G210" s="52" t="s">
        <v>869</v>
      </c>
      <c r="H210" s="32" t="s">
        <v>437</v>
      </c>
      <c r="J210" s="20" t="s">
        <v>3157</v>
      </c>
      <c r="K210" s="19">
        <v>210</v>
      </c>
    </row>
    <row r="211" spans="2:11" ht="12" customHeight="1" x14ac:dyDescent="0.2">
      <c r="B211" s="63">
        <v>10383</v>
      </c>
      <c r="C211" s="60" t="s">
        <v>1129</v>
      </c>
      <c r="D211" s="67" t="s">
        <v>3158</v>
      </c>
      <c r="E211" s="39" t="s">
        <v>127</v>
      </c>
      <c r="F211" s="39" t="s">
        <v>22</v>
      </c>
      <c r="G211" s="52"/>
      <c r="H211" s="32" t="s">
        <v>437</v>
      </c>
      <c r="J211" s="20" t="s">
        <v>3157</v>
      </c>
      <c r="K211" s="19">
        <v>211</v>
      </c>
    </row>
    <row r="212" spans="2:11" ht="12" customHeight="1" x14ac:dyDescent="0.2">
      <c r="B212" s="63">
        <v>12185</v>
      </c>
      <c r="C212" s="60" t="s">
        <v>1130</v>
      </c>
      <c r="D212" s="67" t="s">
        <v>3165</v>
      </c>
      <c r="E212" s="39" t="s">
        <v>127</v>
      </c>
      <c r="F212" s="39" t="s">
        <v>22</v>
      </c>
      <c r="G212" s="52" t="s">
        <v>869</v>
      </c>
      <c r="H212" s="32" t="s">
        <v>437</v>
      </c>
      <c r="J212" s="20" t="s">
        <v>3157</v>
      </c>
      <c r="K212" s="19">
        <v>212</v>
      </c>
    </row>
    <row r="213" spans="2:11" ht="12" customHeight="1" x14ac:dyDescent="0.2">
      <c r="B213" s="63">
        <v>11798</v>
      </c>
      <c r="C213" s="60" t="s">
        <v>3166</v>
      </c>
      <c r="D213" s="67" t="s">
        <v>3158</v>
      </c>
      <c r="E213" s="39" t="s">
        <v>127</v>
      </c>
      <c r="F213" s="39" t="s">
        <v>22</v>
      </c>
      <c r="G213" s="52"/>
      <c r="H213" s="32" t="s">
        <v>437</v>
      </c>
      <c r="I213" s="3" t="s">
        <v>5126</v>
      </c>
      <c r="J213" s="20" t="s">
        <v>3157</v>
      </c>
      <c r="K213" s="19">
        <v>213</v>
      </c>
    </row>
    <row r="214" spans="2:11" ht="12" customHeight="1" x14ac:dyDescent="0.2">
      <c r="B214" s="63">
        <v>14203</v>
      </c>
      <c r="C214" s="60" t="s">
        <v>3167</v>
      </c>
      <c r="D214" s="67" t="s">
        <v>72</v>
      </c>
      <c r="E214" s="39" t="s">
        <v>127</v>
      </c>
      <c r="F214" s="39" t="s">
        <v>22</v>
      </c>
      <c r="G214" s="52" t="s">
        <v>869</v>
      </c>
      <c r="H214" s="32"/>
      <c r="I214" s="3" t="s">
        <v>5126</v>
      </c>
      <c r="J214" s="20" t="s">
        <v>3157</v>
      </c>
      <c r="K214" s="19">
        <v>214</v>
      </c>
    </row>
    <row r="215" spans="2:11" ht="12" customHeight="1" x14ac:dyDescent="0.2">
      <c r="B215" s="63">
        <v>14204</v>
      </c>
      <c r="C215" s="60" t="s">
        <v>3168</v>
      </c>
      <c r="D215" s="67" t="s">
        <v>72</v>
      </c>
      <c r="E215" s="39" t="s">
        <v>127</v>
      </c>
      <c r="F215" s="39" t="s">
        <v>22</v>
      </c>
      <c r="G215" s="52"/>
      <c r="H215" s="32"/>
      <c r="I215" s="3" t="s">
        <v>5126</v>
      </c>
      <c r="J215" s="20" t="s">
        <v>3157</v>
      </c>
      <c r="K215" s="19">
        <v>215</v>
      </c>
    </row>
    <row r="216" spans="2:11" ht="12" customHeight="1" x14ac:dyDescent="0.2">
      <c r="B216" s="63">
        <v>10384</v>
      </c>
      <c r="C216" s="60" t="s">
        <v>1132</v>
      </c>
      <c r="D216" s="67" t="s">
        <v>3165</v>
      </c>
      <c r="E216" s="39" t="s">
        <v>123</v>
      </c>
      <c r="F216" s="57" t="s">
        <v>288</v>
      </c>
      <c r="G216" s="52"/>
      <c r="H216" s="32" t="s">
        <v>437</v>
      </c>
      <c r="I216" s="3" t="s">
        <v>435</v>
      </c>
      <c r="J216" s="20" t="s">
        <v>3157</v>
      </c>
      <c r="K216" s="19">
        <v>216</v>
      </c>
    </row>
    <row r="217" spans="2:11" ht="12" customHeight="1" x14ac:dyDescent="0.2">
      <c r="B217" s="63">
        <v>14001</v>
      </c>
      <c r="C217" s="60" t="s">
        <v>3169</v>
      </c>
      <c r="D217" s="67" t="s">
        <v>3161</v>
      </c>
      <c r="E217" s="39" t="s">
        <v>127</v>
      </c>
      <c r="F217" s="39" t="s">
        <v>22</v>
      </c>
      <c r="G217" s="52"/>
      <c r="H217" s="32"/>
      <c r="I217" s="3" t="s">
        <v>5126</v>
      </c>
      <c r="J217" s="20" t="s">
        <v>3157</v>
      </c>
      <c r="K217" s="19">
        <v>217</v>
      </c>
    </row>
    <row r="218" spans="2:11" ht="12" customHeight="1" thickBot="1" x14ac:dyDescent="0.25">
      <c r="B218" s="37">
        <v>13170</v>
      </c>
      <c r="C218" s="61" t="s">
        <v>1133</v>
      </c>
      <c r="D218" s="68" t="s">
        <v>3161</v>
      </c>
      <c r="E218" s="40" t="s">
        <v>127</v>
      </c>
      <c r="F218" s="40" t="s">
        <v>22</v>
      </c>
      <c r="G218" s="55" t="s">
        <v>869</v>
      </c>
      <c r="H218" s="32" t="s">
        <v>437</v>
      </c>
      <c r="I218" s="3" t="s">
        <v>435</v>
      </c>
      <c r="J218" s="20" t="s">
        <v>3157</v>
      </c>
      <c r="K218" s="19">
        <v>218</v>
      </c>
    </row>
    <row r="219" spans="2:11" ht="12" customHeight="1" x14ac:dyDescent="0.2">
      <c r="B219" s="36" t="s">
        <v>3170</v>
      </c>
      <c r="C219" s="59"/>
      <c r="D219" s="66"/>
      <c r="E219" s="38"/>
      <c r="F219" s="38"/>
      <c r="G219" s="51"/>
      <c r="H219" s="32"/>
      <c r="I219" s="3" t="s">
        <v>435</v>
      </c>
      <c r="J219" s="20" t="s">
        <v>3170</v>
      </c>
      <c r="K219" s="19">
        <v>219</v>
      </c>
    </row>
    <row r="220" spans="2:11" ht="12" customHeight="1" x14ac:dyDescent="0.2">
      <c r="B220" s="63">
        <v>8899</v>
      </c>
      <c r="C220" s="60" t="s">
        <v>3171</v>
      </c>
      <c r="D220" s="67" t="s">
        <v>3172</v>
      </c>
      <c r="E220" s="39" t="s">
        <v>127</v>
      </c>
      <c r="F220" s="39" t="s">
        <v>69</v>
      </c>
      <c r="G220" s="52"/>
      <c r="H220" s="32" t="s">
        <v>437</v>
      </c>
      <c r="I220" s="3" t="s">
        <v>5126</v>
      </c>
      <c r="J220" s="20" t="s">
        <v>3170</v>
      </c>
      <c r="K220" s="19">
        <v>220</v>
      </c>
    </row>
    <row r="221" spans="2:11" ht="12" customHeight="1" x14ac:dyDescent="0.2">
      <c r="B221" s="63">
        <v>6273</v>
      </c>
      <c r="C221" s="60" t="s">
        <v>1131</v>
      </c>
      <c r="D221" s="67" t="s">
        <v>3154</v>
      </c>
      <c r="E221" s="39" t="s">
        <v>127</v>
      </c>
      <c r="F221" s="39" t="s">
        <v>22</v>
      </c>
      <c r="G221" s="52"/>
      <c r="H221" s="32" t="s">
        <v>437</v>
      </c>
      <c r="I221" s="3" t="s">
        <v>435</v>
      </c>
      <c r="J221" s="20" t="s">
        <v>3170</v>
      </c>
      <c r="K221" s="19">
        <v>221</v>
      </c>
    </row>
    <row r="222" spans="2:11" ht="12" customHeight="1" x14ac:dyDescent="0.2">
      <c r="B222" s="63">
        <v>13938</v>
      </c>
      <c r="C222" s="60" t="s">
        <v>3173</v>
      </c>
      <c r="D222" s="67" t="s">
        <v>3174</v>
      </c>
      <c r="E222" s="39" t="s">
        <v>127</v>
      </c>
      <c r="F222" s="39" t="s">
        <v>22</v>
      </c>
      <c r="G222" s="52"/>
      <c r="H222" s="32" t="s">
        <v>437</v>
      </c>
      <c r="I222" s="3" t="s">
        <v>5126</v>
      </c>
      <c r="J222" s="20" t="s">
        <v>3170</v>
      </c>
      <c r="K222" s="19">
        <v>222</v>
      </c>
    </row>
    <row r="223" spans="2:11" ht="12" customHeight="1" x14ac:dyDescent="0.2">
      <c r="B223" s="63">
        <v>6271</v>
      </c>
      <c r="C223" s="60" t="s">
        <v>3175</v>
      </c>
      <c r="D223" s="67" t="s">
        <v>3176</v>
      </c>
      <c r="E223" s="39" t="s">
        <v>127</v>
      </c>
      <c r="F223" s="39" t="s">
        <v>22</v>
      </c>
      <c r="G223" s="52"/>
      <c r="H223" s="32" t="s">
        <v>437</v>
      </c>
      <c r="J223" s="20" t="s">
        <v>3170</v>
      </c>
      <c r="K223" s="19">
        <v>223</v>
      </c>
    </row>
    <row r="224" spans="2:11" ht="12" customHeight="1" x14ac:dyDescent="0.2">
      <c r="B224" s="63">
        <v>13931</v>
      </c>
      <c r="C224" s="60" t="s">
        <v>3177</v>
      </c>
      <c r="D224" s="67" t="s">
        <v>3178</v>
      </c>
      <c r="E224" s="39" t="s">
        <v>127</v>
      </c>
      <c r="F224" s="39" t="s">
        <v>22</v>
      </c>
      <c r="G224" s="52" t="s">
        <v>869</v>
      </c>
      <c r="H224" s="32" t="s">
        <v>437</v>
      </c>
      <c r="I224" s="3" t="s">
        <v>5126</v>
      </c>
      <c r="J224" s="20" t="s">
        <v>3170</v>
      </c>
      <c r="K224" s="19">
        <v>224</v>
      </c>
    </row>
    <row r="225" spans="2:11" ht="12" customHeight="1" x14ac:dyDescent="0.2">
      <c r="B225" s="63">
        <v>13923</v>
      </c>
      <c r="C225" s="60" t="s">
        <v>3179</v>
      </c>
      <c r="D225" s="67" t="s">
        <v>3178</v>
      </c>
      <c r="E225" s="39" t="s">
        <v>127</v>
      </c>
      <c r="F225" s="39" t="s">
        <v>22</v>
      </c>
      <c r="G225" s="52"/>
      <c r="H225" s="32" t="s">
        <v>437</v>
      </c>
      <c r="I225" s="3" t="s">
        <v>5126</v>
      </c>
      <c r="J225" s="20" t="s">
        <v>3170</v>
      </c>
      <c r="K225" s="19">
        <v>225</v>
      </c>
    </row>
    <row r="226" spans="2:11" ht="12" customHeight="1" x14ac:dyDescent="0.2">
      <c r="B226" s="63">
        <v>13930</v>
      </c>
      <c r="C226" s="60" t="s">
        <v>3180</v>
      </c>
      <c r="D226" s="67" t="s">
        <v>3178</v>
      </c>
      <c r="E226" s="39" t="s">
        <v>127</v>
      </c>
      <c r="F226" s="39" t="s">
        <v>22</v>
      </c>
      <c r="G226" s="52"/>
      <c r="H226" s="32" t="s">
        <v>437</v>
      </c>
      <c r="I226" s="3" t="s">
        <v>5126</v>
      </c>
      <c r="J226" s="20" t="s">
        <v>3170</v>
      </c>
      <c r="K226" s="19">
        <v>226</v>
      </c>
    </row>
    <row r="227" spans="2:11" ht="12" customHeight="1" x14ac:dyDescent="0.2">
      <c r="B227" s="63">
        <v>14007</v>
      </c>
      <c r="C227" s="60" t="s">
        <v>3181</v>
      </c>
      <c r="D227" s="67" t="s">
        <v>3178</v>
      </c>
      <c r="E227" s="39" t="s">
        <v>127</v>
      </c>
      <c r="F227" s="39" t="s">
        <v>22</v>
      </c>
      <c r="G227" s="52"/>
      <c r="H227" s="32"/>
      <c r="I227" s="3" t="s">
        <v>5126</v>
      </c>
      <c r="J227" s="20" t="s">
        <v>3170</v>
      </c>
      <c r="K227" s="19">
        <v>227</v>
      </c>
    </row>
    <row r="228" spans="2:11" ht="12" customHeight="1" x14ac:dyDescent="0.2">
      <c r="B228" s="63">
        <v>13351</v>
      </c>
      <c r="C228" s="60" t="s">
        <v>1135</v>
      </c>
      <c r="D228" s="67" t="s">
        <v>72</v>
      </c>
      <c r="E228" s="39" t="s">
        <v>127</v>
      </c>
      <c r="F228" s="39" t="s">
        <v>22</v>
      </c>
      <c r="G228" s="52"/>
      <c r="H228" s="32"/>
      <c r="I228" s="3" t="s">
        <v>435</v>
      </c>
      <c r="J228" s="20" t="s">
        <v>3170</v>
      </c>
      <c r="K228" s="19">
        <v>228</v>
      </c>
    </row>
    <row r="229" spans="2:11" ht="12" customHeight="1" x14ac:dyDescent="0.2">
      <c r="B229" s="63">
        <v>13539</v>
      </c>
      <c r="C229" s="60" t="s">
        <v>1136</v>
      </c>
      <c r="D229" s="67" t="s">
        <v>72</v>
      </c>
      <c r="E229" s="39" t="s">
        <v>127</v>
      </c>
      <c r="F229" s="39" t="s">
        <v>22</v>
      </c>
      <c r="G229" s="52"/>
      <c r="H229" s="32" t="s">
        <v>437</v>
      </c>
      <c r="I229" s="3" t="s">
        <v>435</v>
      </c>
      <c r="J229" s="20" t="s">
        <v>3170</v>
      </c>
      <c r="K229" s="19">
        <v>229</v>
      </c>
    </row>
    <row r="230" spans="2:11" ht="12" customHeight="1" thickBot="1" x14ac:dyDescent="0.25">
      <c r="B230" s="37">
        <v>13979</v>
      </c>
      <c r="C230" s="61" t="s">
        <v>3182</v>
      </c>
      <c r="D230" s="68" t="s">
        <v>3183</v>
      </c>
      <c r="E230" s="40" t="s">
        <v>127</v>
      </c>
      <c r="F230" s="40" t="s">
        <v>22</v>
      </c>
      <c r="G230" s="55"/>
      <c r="H230" s="32" t="s">
        <v>437</v>
      </c>
      <c r="I230" s="3" t="s">
        <v>5126</v>
      </c>
      <c r="J230" s="20" t="s">
        <v>3170</v>
      </c>
      <c r="K230" s="19">
        <v>230</v>
      </c>
    </row>
    <row r="231" spans="2:11" ht="12" customHeight="1" x14ac:dyDescent="0.2">
      <c r="B231" s="36" t="s">
        <v>3184</v>
      </c>
      <c r="C231" s="59"/>
      <c r="D231" s="66"/>
      <c r="E231" s="38"/>
      <c r="F231" s="38"/>
      <c r="G231" s="51"/>
      <c r="H231" s="32"/>
      <c r="I231" s="3" t="s">
        <v>435</v>
      </c>
      <c r="J231" s="20" t="s">
        <v>3184</v>
      </c>
      <c r="K231" s="19">
        <v>231</v>
      </c>
    </row>
    <row r="232" spans="2:11" ht="12" customHeight="1" thickBot="1" x14ac:dyDescent="0.25">
      <c r="B232" s="37">
        <v>4642</v>
      </c>
      <c r="C232" s="61" t="s">
        <v>1134</v>
      </c>
      <c r="D232" s="68" t="s">
        <v>3185</v>
      </c>
      <c r="E232" s="40" t="s">
        <v>127</v>
      </c>
      <c r="F232" s="40" t="s">
        <v>22</v>
      </c>
      <c r="G232" s="55"/>
      <c r="H232" s="32" t="s">
        <v>437</v>
      </c>
      <c r="I232" s="3" t="s">
        <v>435</v>
      </c>
      <c r="J232" s="20" t="s">
        <v>3184</v>
      </c>
      <c r="K232" s="19">
        <v>232</v>
      </c>
    </row>
    <row r="233" spans="2:11" ht="12" customHeight="1" x14ac:dyDescent="0.2">
      <c r="B233" s="36" t="s">
        <v>532</v>
      </c>
      <c r="C233" s="59"/>
      <c r="D233" s="66"/>
      <c r="E233" s="38"/>
      <c r="F233" s="38"/>
      <c r="G233" s="51"/>
      <c r="H233" s="32"/>
      <c r="I233" s="3" t="s">
        <v>435</v>
      </c>
      <c r="J233" s="20" t="s">
        <v>532</v>
      </c>
      <c r="K233" s="19">
        <v>233</v>
      </c>
    </row>
    <row r="234" spans="2:11" ht="12" customHeight="1" x14ac:dyDescent="0.2">
      <c r="B234" s="63">
        <v>10488</v>
      </c>
      <c r="C234" s="60" t="s">
        <v>2659</v>
      </c>
      <c r="D234" s="67" t="s">
        <v>3186</v>
      </c>
      <c r="E234" s="39" t="s">
        <v>338</v>
      </c>
      <c r="F234" s="39" t="s">
        <v>69</v>
      </c>
      <c r="G234" s="52"/>
      <c r="H234" s="32" t="s">
        <v>437</v>
      </c>
      <c r="I234" s="3" t="s">
        <v>435</v>
      </c>
      <c r="J234" s="20" t="s">
        <v>532</v>
      </c>
      <c r="K234" s="19">
        <v>234</v>
      </c>
    </row>
    <row r="235" spans="2:11" ht="12" customHeight="1" x14ac:dyDescent="0.2">
      <c r="B235" s="63">
        <v>11057</v>
      </c>
      <c r="C235" s="60" t="s">
        <v>2660</v>
      </c>
      <c r="D235" s="67" t="s">
        <v>3186</v>
      </c>
      <c r="E235" s="39" t="s">
        <v>68</v>
      </c>
      <c r="F235" s="39" t="s">
        <v>69</v>
      </c>
      <c r="G235" s="52"/>
      <c r="H235" s="32" t="s">
        <v>437</v>
      </c>
      <c r="I235" s="3" t="s">
        <v>435</v>
      </c>
      <c r="J235" s="20" t="s">
        <v>532</v>
      </c>
      <c r="K235" s="19">
        <v>235</v>
      </c>
    </row>
    <row r="236" spans="2:11" ht="12" customHeight="1" x14ac:dyDescent="0.2">
      <c r="B236" s="63">
        <v>11056</v>
      </c>
      <c r="C236" s="60" t="s">
        <v>2661</v>
      </c>
      <c r="D236" s="67" t="s">
        <v>3186</v>
      </c>
      <c r="E236" s="39" t="s">
        <v>68</v>
      </c>
      <c r="F236" s="39" t="s">
        <v>69</v>
      </c>
      <c r="G236" s="52"/>
      <c r="H236" s="32" t="s">
        <v>437</v>
      </c>
      <c r="I236" s="3" t="s">
        <v>435</v>
      </c>
      <c r="J236" s="20" t="s">
        <v>532</v>
      </c>
      <c r="K236" s="19">
        <v>236</v>
      </c>
    </row>
    <row r="237" spans="2:11" ht="12" customHeight="1" x14ac:dyDescent="0.2">
      <c r="B237" s="63">
        <v>11067</v>
      </c>
      <c r="C237" s="60" t="s">
        <v>2662</v>
      </c>
      <c r="D237" s="67" t="s">
        <v>3186</v>
      </c>
      <c r="E237" s="39" t="s">
        <v>68</v>
      </c>
      <c r="F237" s="39" t="s">
        <v>69</v>
      </c>
      <c r="G237" s="52"/>
      <c r="H237" s="32" t="s">
        <v>437</v>
      </c>
      <c r="I237" s="3" t="s">
        <v>435</v>
      </c>
      <c r="J237" s="20" t="s">
        <v>532</v>
      </c>
      <c r="K237" s="19">
        <v>237</v>
      </c>
    </row>
    <row r="238" spans="2:11" ht="12" customHeight="1" thickBot="1" x14ac:dyDescent="0.25">
      <c r="B238" s="37">
        <v>13247</v>
      </c>
      <c r="C238" s="61" t="s">
        <v>3187</v>
      </c>
      <c r="D238" s="68" t="s">
        <v>3188</v>
      </c>
      <c r="E238" s="40" t="s">
        <v>338</v>
      </c>
      <c r="F238" s="40" t="s">
        <v>30</v>
      </c>
      <c r="G238" s="55"/>
      <c r="H238" s="32"/>
      <c r="I238" s="3" t="s">
        <v>5126</v>
      </c>
      <c r="J238" s="20" t="s">
        <v>532</v>
      </c>
      <c r="K238" s="19">
        <v>238</v>
      </c>
    </row>
    <row r="239" spans="2:11" ht="12" customHeight="1" x14ac:dyDescent="0.2">
      <c r="B239" s="36" t="s">
        <v>17</v>
      </c>
      <c r="C239" s="59"/>
      <c r="D239" s="66"/>
      <c r="E239" s="38"/>
      <c r="F239" s="38"/>
      <c r="G239" s="51"/>
      <c r="H239" s="32"/>
      <c r="I239" s="3" t="s">
        <v>435</v>
      </c>
      <c r="J239" s="20" t="s">
        <v>17</v>
      </c>
      <c r="K239" s="19">
        <v>239</v>
      </c>
    </row>
    <row r="240" spans="2:11" ht="12" customHeight="1" x14ac:dyDescent="0.2">
      <c r="B240" s="63">
        <v>1917</v>
      </c>
      <c r="C240" s="60" t="s">
        <v>391</v>
      </c>
      <c r="D240" s="67" t="s">
        <v>3189</v>
      </c>
      <c r="E240" s="39" t="s">
        <v>68</v>
      </c>
      <c r="F240" s="39" t="s">
        <v>124</v>
      </c>
      <c r="G240" s="52"/>
      <c r="H240" s="32" t="s">
        <v>437</v>
      </c>
      <c r="I240" s="3" t="s">
        <v>435</v>
      </c>
      <c r="J240" s="20" t="s">
        <v>17</v>
      </c>
      <c r="K240" s="19">
        <v>240</v>
      </c>
    </row>
    <row r="241" spans="2:11" ht="12" customHeight="1" x14ac:dyDescent="0.2">
      <c r="B241" s="63">
        <v>1918</v>
      </c>
      <c r="C241" s="60" t="s">
        <v>275</v>
      </c>
      <c r="D241" s="67" t="s">
        <v>3190</v>
      </c>
      <c r="E241" s="39" t="s">
        <v>123</v>
      </c>
      <c r="F241" s="39" t="s">
        <v>124</v>
      </c>
      <c r="G241" s="52"/>
      <c r="H241" s="32" t="s">
        <v>437</v>
      </c>
      <c r="I241" s="3" t="s">
        <v>435</v>
      </c>
      <c r="J241" s="20" t="s">
        <v>17</v>
      </c>
      <c r="K241" s="19">
        <v>241</v>
      </c>
    </row>
    <row r="242" spans="2:11" ht="12" customHeight="1" x14ac:dyDescent="0.2">
      <c r="B242" s="63">
        <v>2860</v>
      </c>
      <c r="C242" s="60" t="s">
        <v>310</v>
      </c>
      <c r="D242" s="67" t="s">
        <v>3190</v>
      </c>
      <c r="E242" s="39" t="s">
        <v>123</v>
      </c>
      <c r="F242" s="39" t="s">
        <v>124</v>
      </c>
      <c r="G242" s="52"/>
      <c r="H242" s="32" t="s">
        <v>437</v>
      </c>
      <c r="I242" s="3" t="s">
        <v>435</v>
      </c>
      <c r="J242" s="20" t="s">
        <v>17</v>
      </c>
      <c r="K242" s="19">
        <v>242</v>
      </c>
    </row>
    <row r="243" spans="2:11" ht="12" customHeight="1" x14ac:dyDescent="0.2">
      <c r="B243" s="63">
        <v>59</v>
      </c>
      <c r="C243" s="60" t="s">
        <v>18</v>
      </c>
      <c r="D243" s="67" t="s">
        <v>3190</v>
      </c>
      <c r="E243" s="39" t="s">
        <v>123</v>
      </c>
      <c r="F243" s="39" t="s">
        <v>124</v>
      </c>
      <c r="G243" s="52"/>
      <c r="H243" s="32" t="s">
        <v>437</v>
      </c>
      <c r="I243" s="3" t="s">
        <v>435</v>
      </c>
      <c r="J243" s="20" t="s">
        <v>17</v>
      </c>
      <c r="K243" s="19">
        <v>243</v>
      </c>
    </row>
    <row r="244" spans="2:11" ht="12" customHeight="1" thickBot="1" x14ac:dyDescent="0.25">
      <c r="B244" s="37">
        <v>9797</v>
      </c>
      <c r="C244" s="61" t="s">
        <v>2663</v>
      </c>
      <c r="D244" s="68" t="s">
        <v>3191</v>
      </c>
      <c r="E244" s="40" t="s">
        <v>68</v>
      </c>
      <c r="F244" s="40" t="s">
        <v>22</v>
      </c>
      <c r="G244" s="55"/>
      <c r="H244" s="32" t="s">
        <v>437</v>
      </c>
      <c r="I244" s="3" t="s">
        <v>435</v>
      </c>
      <c r="J244" s="20" t="s">
        <v>17</v>
      </c>
      <c r="K244" s="19">
        <v>244</v>
      </c>
    </row>
    <row r="245" spans="2:11" ht="12" customHeight="1" x14ac:dyDescent="0.2">
      <c r="B245" s="36" t="s">
        <v>20</v>
      </c>
      <c r="C245" s="59"/>
      <c r="D245" s="66"/>
      <c r="E245" s="38"/>
      <c r="F245" s="38"/>
      <c r="G245" s="51"/>
      <c r="H245" s="32"/>
      <c r="I245" s="3" t="s">
        <v>435</v>
      </c>
      <c r="J245" s="20" t="s">
        <v>20</v>
      </c>
      <c r="K245" s="19">
        <v>245</v>
      </c>
    </row>
    <row r="246" spans="2:11" ht="12" customHeight="1" x14ac:dyDescent="0.2">
      <c r="B246" s="63">
        <v>60</v>
      </c>
      <c r="C246" s="60" t="s">
        <v>21</v>
      </c>
      <c r="D246" s="67" t="s">
        <v>3192</v>
      </c>
      <c r="E246" s="39" t="s">
        <v>19</v>
      </c>
      <c r="F246" s="39" t="s">
        <v>82</v>
      </c>
      <c r="G246" s="52" t="s">
        <v>745</v>
      </c>
      <c r="H246" s="32" t="s">
        <v>437</v>
      </c>
      <c r="I246" s="3" t="s">
        <v>435</v>
      </c>
      <c r="J246" s="20" t="s">
        <v>20</v>
      </c>
      <c r="K246" s="19">
        <v>246</v>
      </c>
    </row>
    <row r="247" spans="2:11" ht="12" customHeight="1" x14ac:dyDescent="0.2">
      <c r="B247" s="63">
        <v>62</v>
      </c>
      <c r="C247" s="60" t="s">
        <v>1137</v>
      </c>
      <c r="D247" s="67" t="s">
        <v>3193</v>
      </c>
      <c r="E247" s="39" t="s">
        <v>19</v>
      </c>
      <c r="F247" s="39" t="s">
        <v>82</v>
      </c>
      <c r="G247" s="52" t="s">
        <v>745</v>
      </c>
      <c r="H247" s="32" t="s">
        <v>437</v>
      </c>
      <c r="I247" s="3" t="s">
        <v>435</v>
      </c>
      <c r="J247" s="20" t="s">
        <v>20</v>
      </c>
      <c r="K247" s="19">
        <v>247</v>
      </c>
    </row>
    <row r="248" spans="2:11" ht="12" customHeight="1" x14ac:dyDescent="0.2">
      <c r="B248" s="63">
        <v>1920</v>
      </c>
      <c r="C248" s="60" t="s">
        <v>1138</v>
      </c>
      <c r="D248" s="67" t="s">
        <v>3193</v>
      </c>
      <c r="E248" s="39" t="s">
        <v>19</v>
      </c>
      <c r="F248" s="39" t="s">
        <v>30</v>
      </c>
      <c r="G248" s="52" t="s">
        <v>822</v>
      </c>
      <c r="H248" s="32" t="s">
        <v>437</v>
      </c>
      <c r="I248" s="3" t="s">
        <v>435</v>
      </c>
      <c r="J248" s="20" t="s">
        <v>20</v>
      </c>
      <c r="K248" s="19">
        <v>248</v>
      </c>
    </row>
    <row r="249" spans="2:11" ht="12" customHeight="1" x14ac:dyDescent="0.2">
      <c r="B249" s="63">
        <v>1922</v>
      </c>
      <c r="C249" s="60" t="s">
        <v>311</v>
      </c>
      <c r="D249" s="67" t="s">
        <v>3193</v>
      </c>
      <c r="E249" s="39" t="s">
        <v>123</v>
      </c>
      <c r="F249" s="39" t="s">
        <v>82</v>
      </c>
      <c r="G249" s="52" t="s">
        <v>737</v>
      </c>
      <c r="H249" s="32" t="s">
        <v>437</v>
      </c>
      <c r="I249" s="3" t="s">
        <v>435</v>
      </c>
      <c r="J249" s="20" t="s">
        <v>20</v>
      </c>
      <c r="K249" s="19">
        <v>249</v>
      </c>
    </row>
    <row r="250" spans="2:11" ht="12" customHeight="1" x14ac:dyDescent="0.2">
      <c r="B250" s="63">
        <v>5836</v>
      </c>
      <c r="C250" s="60" t="s">
        <v>362</v>
      </c>
      <c r="D250" s="67" t="s">
        <v>3193</v>
      </c>
      <c r="E250" s="39" t="s">
        <v>123</v>
      </c>
      <c r="F250" s="39" t="s">
        <v>82</v>
      </c>
      <c r="G250" s="52"/>
      <c r="H250" s="32" t="s">
        <v>437</v>
      </c>
      <c r="J250" s="20" t="s">
        <v>20</v>
      </c>
      <c r="K250" s="19">
        <v>250</v>
      </c>
    </row>
    <row r="251" spans="2:11" ht="12" customHeight="1" x14ac:dyDescent="0.2">
      <c r="B251" s="63">
        <v>1923</v>
      </c>
      <c r="C251" s="60" t="s">
        <v>2664</v>
      </c>
      <c r="D251" s="67" t="s">
        <v>3193</v>
      </c>
      <c r="E251" s="39" t="s">
        <v>19</v>
      </c>
      <c r="F251" s="39" t="s">
        <v>692</v>
      </c>
      <c r="G251" s="52" t="s">
        <v>1047</v>
      </c>
      <c r="H251" s="32" t="s">
        <v>437</v>
      </c>
      <c r="J251" s="20" t="s">
        <v>20</v>
      </c>
      <c r="K251" s="19">
        <v>251</v>
      </c>
    </row>
    <row r="252" spans="2:11" ht="12" customHeight="1" x14ac:dyDescent="0.2">
      <c r="B252" s="63">
        <v>1924</v>
      </c>
      <c r="C252" s="60" t="s">
        <v>2665</v>
      </c>
      <c r="D252" s="67" t="s">
        <v>3193</v>
      </c>
      <c r="E252" s="39" t="s">
        <v>19</v>
      </c>
      <c r="F252" s="39" t="s">
        <v>692</v>
      </c>
      <c r="G252" s="52" t="s">
        <v>1047</v>
      </c>
      <c r="H252" s="32" t="s">
        <v>437</v>
      </c>
      <c r="J252" s="20" t="s">
        <v>20</v>
      </c>
      <c r="K252" s="19">
        <v>252</v>
      </c>
    </row>
    <row r="253" spans="2:11" ht="12" customHeight="1" x14ac:dyDescent="0.2">
      <c r="B253" s="63">
        <v>2669</v>
      </c>
      <c r="C253" s="60" t="s">
        <v>23</v>
      </c>
      <c r="D253" s="67" t="s">
        <v>3193</v>
      </c>
      <c r="E253" s="39" t="s">
        <v>19</v>
      </c>
      <c r="F253" s="39" t="s">
        <v>80</v>
      </c>
      <c r="G253" s="52" t="s">
        <v>1141</v>
      </c>
      <c r="H253" s="32" t="s">
        <v>437</v>
      </c>
      <c r="J253" s="20" t="s">
        <v>20</v>
      </c>
      <c r="K253" s="19">
        <v>253</v>
      </c>
    </row>
    <row r="254" spans="2:11" ht="12" customHeight="1" x14ac:dyDescent="0.2">
      <c r="B254" s="63">
        <v>6531</v>
      </c>
      <c r="C254" s="60" t="s">
        <v>654</v>
      </c>
      <c r="D254" s="67" t="s">
        <v>3194</v>
      </c>
      <c r="E254" s="39" t="s">
        <v>19</v>
      </c>
      <c r="F254" s="39" t="s">
        <v>80</v>
      </c>
      <c r="G254" s="52" t="s">
        <v>1141</v>
      </c>
      <c r="H254" s="32" t="s">
        <v>437</v>
      </c>
      <c r="J254" s="20" t="s">
        <v>20</v>
      </c>
      <c r="K254" s="19">
        <v>254</v>
      </c>
    </row>
    <row r="255" spans="2:11" ht="12" customHeight="1" x14ac:dyDescent="0.2">
      <c r="B255" s="63">
        <v>2949</v>
      </c>
      <c r="C255" s="60" t="s">
        <v>1139</v>
      </c>
      <c r="D255" s="67" t="s">
        <v>3193</v>
      </c>
      <c r="E255" s="39" t="s">
        <v>127</v>
      </c>
      <c r="F255" s="39" t="s">
        <v>82</v>
      </c>
      <c r="G255" s="52"/>
      <c r="H255" s="32" t="s">
        <v>437</v>
      </c>
      <c r="J255" s="20" t="s">
        <v>20</v>
      </c>
      <c r="K255" s="19">
        <v>255</v>
      </c>
    </row>
    <row r="256" spans="2:11" ht="12" customHeight="1" x14ac:dyDescent="0.2">
      <c r="B256" s="63">
        <v>5837</v>
      </c>
      <c r="C256" s="60" t="s">
        <v>1140</v>
      </c>
      <c r="D256" s="67" t="s">
        <v>3193</v>
      </c>
      <c r="E256" s="39" t="s">
        <v>123</v>
      </c>
      <c r="F256" s="39" t="s">
        <v>69</v>
      </c>
      <c r="G256" s="52"/>
      <c r="H256" s="32" t="s">
        <v>437</v>
      </c>
      <c r="J256" s="20" t="s">
        <v>20</v>
      </c>
      <c r="K256" s="19">
        <v>256</v>
      </c>
    </row>
    <row r="257" spans="2:11" ht="12" customHeight="1" x14ac:dyDescent="0.2">
      <c r="B257" s="63">
        <v>63</v>
      </c>
      <c r="C257" s="60" t="s">
        <v>24</v>
      </c>
      <c r="D257" s="67" t="s">
        <v>3193</v>
      </c>
      <c r="E257" s="39" t="s">
        <v>19</v>
      </c>
      <c r="F257" s="39" t="s">
        <v>82</v>
      </c>
      <c r="G257" s="52" t="s">
        <v>745</v>
      </c>
      <c r="H257" s="32" t="s">
        <v>437</v>
      </c>
      <c r="J257" s="20" t="s">
        <v>20</v>
      </c>
      <c r="K257" s="19">
        <v>257</v>
      </c>
    </row>
    <row r="258" spans="2:11" ht="12" customHeight="1" x14ac:dyDescent="0.2">
      <c r="B258" s="63">
        <v>64</v>
      </c>
      <c r="C258" s="60" t="s">
        <v>25</v>
      </c>
      <c r="D258" s="67" t="s">
        <v>3194</v>
      </c>
      <c r="E258" s="39" t="s">
        <v>19</v>
      </c>
      <c r="F258" s="39" t="s">
        <v>80</v>
      </c>
      <c r="G258" s="52" t="s">
        <v>1141</v>
      </c>
      <c r="H258" s="32" t="s">
        <v>437</v>
      </c>
      <c r="J258" s="20" t="s">
        <v>20</v>
      </c>
      <c r="K258" s="19">
        <v>258</v>
      </c>
    </row>
    <row r="259" spans="2:11" ht="12" customHeight="1" x14ac:dyDescent="0.2">
      <c r="B259" s="63">
        <v>6532</v>
      </c>
      <c r="C259" s="60" t="s">
        <v>2666</v>
      </c>
      <c r="D259" s="67" t="s">
        <v>3194</v>
      </c>
      <c r="E259" s="39" t="s">
        <v>19</v>
      </c>
      <c r="F259" s="39" t="s">
        <v>69</v>
      </c>
      <c r="G259" s="53" t="s">
        <v>977</v>
      </c>
      <c r="H259" s="32" t="s">
        <v>437</v>
      </c>
      <c r="J259" s="20" t="s">
        <v>20</v>
      </c>
      <c r="K259" s="19">
        <v>259</v>
      </c>
    </row>
    <row r="260" spans="2:11" ht="12" customHeight="1" x14ac:dyDescent="0.2">
      <c r="B260" s="63">
        <v>5186</v>
      </c>
      <c r="C260" s="60" t="s">
        <v>2667</v>
      </c>
      <c r="D260" s="67" t="s">
        <v>3194</v>
      </c>
      <c r="E260" s="39" t="s">
        <v>19</v>
      </c>
      <c r="F260" s="39" t="s">
        <v>69</v>
      </c>
      <c r="G260" s="53" t="s">
        <v>977</v>
      </c>
      <c r="H260" s="32" t="s">
        <v>437</v>
      </c>
      <c r="J260" s="20" t="s">
        <v>20</v>
      </c>
      <c r="K260" s="19">
        <v>260</v>
      </c>
    </row>
    <row r="261" spans="2:11" ht="12" customHeight="1" x14ac:dyDescent="0.2">
      <c r="B261" s="63">
        <v>65</v>
      </c>
      <c r="C261" s="60" t="s">
        <v>1142</v>
      </c>
      <c r="D261" s="67" t="s">
        <v>3193</v>
      </c>
      <c r="E261" s="39" t="s">
        <v>19</v>
      </c>
      <c r="F261" s="39" t="s">
        <v>30</v>
      </c>
      <c r="G261" s="52" t="s">
        <v>822</v>
      </c>
      <c r="H261" s="32" t="s">
        <v>437</v>
      </c>
      <c r="J261" s="20" t="s">
        <v>20</v>
      </c>
      <c r="K261" s="19">
        <v>261</v>
      </c>
    </row>
    <row r="262" spans="2:11" ht="12" customHeight="1" x14ac:dyDescent="0.2">
      <c r="B262" s="63">
        <v>5199</v>
      </c>
      <c r="C262" s="60" t="s">
        <v>1143</v>
      </c>
      <c r="D262" s="67" t="s">
        <v>3193</v>
      </c>
      <c r="E262" s="39" t="s">
        <v>123</v>
      </c>
      <c r="F262" s="39" t="s">
        <v>30</v>
      </c>
      <c r="G262" s="52"/>
      <c r="H262" s="32" t="s">
        <v>437</v>
      </c>
      <c r="J262" s="20" t="s">
        <v>20</v>
      </c>
      <c r="K262" s="19">
        <v>262</v>
      </c>
    </row>
    <row r="263" spans="2:11" ht="12" customHeight="1" x14ac:dyDescent="0.2">
      <c r="B263" s="63">
        <v>67</v>
      </c>
      <c r="C263" s="60" t="s">
        <v>2668</v>
      </c>
      <c r="D263" s="67" t="s">
        <v>3194</v>
      </c>
      <c r="E263" s="39" t="s">
        <v>19</v>
      </c>
      <c r="F263" s="39" t="s">
        <v>69</v>
      </c>
      <c r="G263" s="53" t="s">
        <v>977</v>
      </c>
      <c r="H263" s="32" t="s">
        <v>437</v>
      </c>
      <c r="J263" s="20" t="s">
        <v>20</v>
      </c>
      <c r="K263" s="19">
        <v>263</v>
      </c>
    </row>
    <row r="264" spans="2:11" ht="12" customHeight="1" x14ac:dyDescent="0.2">
      <c r="B264" s="63">
        <v>1926</v>
      </c>
      <c r="C264" s="60" t="s">
        <v>2669</v>
      </c>
      <c r="D264" s="67" t="s">
        <v>3193</v>
      </c>
      <c r="E264" s="39" t="s">
        <v>19</v>
      </c>
      <c r="F264" s="39" t="s">
        <v>69</v>
      </c>
      <c r="G264" s="53" t="s">
        <v>977</v>
      </c>
      <c r="H264" s="32" t="s">
        <v>437</v>
      </c>
      <c r="J264" s="20" t="s">
        <v>20</v>
      </c>
      <c r="K264" s="19">
        <v>264</v>
      </c>
    </row>
    <row r="265" spans="2:11" ht="12" customHeight="1" x14ac:dyDescent="0.2">
      <c r="B265" s="63">
        <v>2657</v>
      </c>
      <c r="C265" s="60" t="s">
        <v>2670</v>
      </c>
      <c r="D265" s="67" t="s">
        <v>3194</v>
      </c>
      <c r="E265" s="39" t="s">
        <v>19</v>
      </c>
      <c r="F265" s="39" t="s">
        <v>69</v>
      </c>
      <c r="G265" s="53" t="s">
        <v>977</v>
      </c>
      <c r="H265" s="32" t="s">
        <v>437</v>
      </c>
      <c r="J265" s="20" t="s">
        <v>20</v>
      </c>
      <c r="K265" s="19">
        <v>265</v>
      </c>
    </row>
    <row r="266" spans="2:11" ht="12" customHeight="1" x14ac:dyDescent="0.2">
      <c r="B266" s="63">
        <v>69</v>
      </c>
      <c r="C266" s="60" t="s">
        <v>2671</v>
      </c>
      <c r="D266" s="67" t="s">
        <v>3194</v>
      </c>
      <c r="E266" s="39" t="s">
        <v>19</v>
      </c>
      <c r="F266" s="39" t="s">
        <v>69</v>
      </c>
      <c r="G266" s="53" t="s">
        <v>977</v>
      </c>
      <c r="H266" s="32" t="s">
        <v>437</v>
      </c>
      <c r="J266" s="20" t="s">
        <v>20</v>
      </c>
      <c r="K266" s="19">
        <v>266</v>
      </c>
    </row>
    <row r="267" spans="2:11" ht="12" customHeight="1" x14ac:dyDescent="0.2">
      <c r="B267" s="63">
        <v>9953</v>
      </c>
      <c r="C267" s="60" t="s">
        <v>3195</v>
      </c>
      <c r="D267" s="67" t="s">
        <v>3196</v>
      </c>
      <c r="E267" s="39" t="s">
        <v>123</v>
      </c>
      <c r="F267" s="39" t="s">
        <v>69</v>
      </c>
      <c r="G267" s="52"/>
      <c r="H267" s="32" t="s">
        <v>437</v>
      </c>
      <c r="I267" s="3" t="s">
        <v>5126</v>
      </c>
      <c r="J267" s="20" t="s">
        <v>20</v>
      </c>
      <c r="K267" s="19">
        <v>267</v>
      </c>
    </row>
    <row r="268" spans="2:11" ht="12" customHeight="1" x14ac:dyDescent="0.2">
      <c r="B268" s="63">
        <v>4728</v>
      </c>
      <c r="C268" s="60" t="s">
        <v>1144</v>
      </c>
      <c r="D268" s="67" t="s">
        <v>3193</v>
      </c>
      <c r="E268" s="39" t="s">
        <v>123</v>
      </c>
      <c r="F268" s="39" t="s">
        <v>69</v>
      </c>
      <c r="G268" s="52"/>
      <c r="H268" s="32" t="s">
        <v>437</v>
      </c>
      <c r="J268" s="20" t="s">
        <v>20</v>
      </c>
      <c r="K268" s="19">
        <v>268</v>
      </c>
    </row>
    <row r="269" spans="2:11" ht="12" customHeight="1" x14ac:dyDescent="0.2">
      <c r="B269" s="63">
        <v>5214</v>
      </c>
      <c r="C269" s="60" t="s">
        <v>1145</v>
      </c>
      <c r="D269" s="67" t="s">
        <v>3194</v>
      </c>
      <c r="E269" s="39" t="s">
        <v>19</v>
      </c>
      <c r="F269" s="39" t="s">
        <v>69</v>
      </c>
      <c r="G269" s="52"/>
      <c r="H269" s="32" t="s">
        <v>437</v>
      </c>
      <c r="J269" s="20" t="s">
        <v>20</v>
      </c>
      <c r="K269" s="19">
        <v>269</v>
      </c>
    </row>
    <row r="270" spans="2:11" ht="12" customHeight="1" x14ac:dyDescent="0.2">
      <c r="B270" s="63">
        <v>68</v>
      </c>
      <c r="C270" s="60" t="s">
        <v>1146</v>
      </c>
      <c r="D270" s="67" t="s">
        <v>3193</v>
      </c>
      <c r="E270" s="39" t="s">
        <v>19</v>
      </c>
      <c r="F270" s="39" t="s">
        <v>69</v>
      </c>
      <c r="G270" s="53" t="s">
        <v>977</v>
      </c>
      <c r="H270" s="32" t="s">
        <v>437</v>
      </c>
      <c r="J270" s="20" t="s">
        <v>20</v>
      </c>
      <c r="K270" s="19">
        <v>270</v>
      </c>
    </row>
    <row r="271" spans="2:11" ht="12" customHeight="1" x14ac:dyDescent="0.2">
      <c r="B271" s="63">
        <v>70</v>
      </c>
      <c r="C271" s="60" t="s">
        <v>438</v>
      </c>
      <c r="D271" s="67" t="s">
        <v>3193</v>
      </c>
      <c r="E271" s="39" t="s">
        <v>19</v>
      </c>
      <c r="F271" s="39" t="s">
        <v>82</v>
      </c>
      <c r="G271" s="52" t="s">
        <v>745</v>
      </c>
      <c r="H271" s="32" t="s">
        <v>437</v>
      </c>
      <c r="I271" s="3" t="s">
        <v>435</v>
      </c>
      <c r="J271" s="20" t="s">
        <v>20</v>
      </c>
      <c r="K271" s="19">
        <v>271</v>
      </c>
    </row>
    <row r="272" spans="2:11" ht="12" customHeight="1" x14ac:dyDescent="0.2">
      <c r="B272" s="63">
        <v>71</v>
      </c>
      <c r="C272" s="60" t="s">
        <v>1147</v>
      </c>
      <c r="D272" s="67" t="s">
        <v>3194</v>
      </c>
      <c r="E272" s="39" t="s">
        <v>19</v>
      </c>
      <c r="F272" s="39" t="s">
        <v>30</v>
      </c>
      <c r="G272" s="52" t="s">
        <v>822</v>
      </c>
      <c r="H272" s="32" t="s">
        <v>437</v>
      </c>
      <c r="J272" s="20" t="s">
        <v>20</v>
      </c>
      <c r="K272" s="19">
        <v>272</v>
      </c>
    </row>
    <row r="273" spans="2:11" ht="12" customHeight="1" x14ac:dyDescent="0.2">
      <c r="B273" s="63">
        <v>72</v>
      </c>
      <c r="C273" s="60" t="s">
        <v>1148</v>
      </c>
      <c r="D273" s="67" t="s">
        <v>3194</v>
      </c>
      <c r="E273" s="39" t="s">
        <v>19</v>
      </c>
      <c r="F273" s="39" t="s">
        <v>30</v>
      </c>
      <c r="G273" s="52" t="s">
        <v>822</v>
      </c>
      <c r="H273" s="32" t="s">
        <v>437</v>
      </c>
      <c r="J273" s="20" t="s">
        <v>20</v>
      </c>
      <c r="K273" s="19">
        <v>273</v>
      </c>
    </row>
    <row r="274" spans="2:11" ht="12" customHeight="1" x14ac:dyDescent="0.2">
      <c r="B274" s="63">
        <v>73</v>
      </c>
      <c r="C274" s="60" t="s">
        <v>410</v>
      </c>
      <c r="D274" s="67" t="s">
        <v>3194</v>
      </c>
      <c r="E274" s="39" t="s">
        <v>19</v>
      </c>
      <c r="F274" s="39" t="s">
        <v>82</v>
      </c>
      <c r="G274" s="52" t="s">
        <v>745</v>
      </c>
      <c r="H274" s="32" t="s">
        <v>437</v>
      </c>
      <c r="I274" s="3" t="s">
        <v>435</v>
      </c>
      <c r="J274" s="20" t="s">
        <v>20</v>
      </c>
      <c r="K274" s="19">
        <v>274</v>
      </c>
    </row>
    <row r="275" spans="2:11" ht="12" customHeight="1" x14ac:dyDescent="0.2">
      <c r="B275" s="63">
        <v>4038</v>
      </c>
      <c r="C275" s="60" t="s">
        <v>2672</v>
      </c>
      <c r="D275" s="67" t="s">
        <v>3194</v>
      </c>
      <c r="E275" s="39" t="s">
        <v>19</v>
      </c>
      <c r="F275" s="39" t="s">
        <v>30</v>
      </c>
      <c r="G275" s="52" t="s">
        <v>822</v>
      </c>
      <c r="H275" s="32" t="s">
        <v>437</v>
      </c>
      <c r="J275" s="20" t="s">
        <v>20</v>
      </c>
      <c r="K275" s="19">
        <v>275</v>
      </c>
    </row>
    <row r="276" spans="2:11" ht="12" customHeight="1" x14ac:dyDescent="0.2">
      <c r="B276" s="63">
        <v>1927</v>
      </c>
      <c r="C276" s="60" t="s">
        <v>2673</v>
      </c>
      <c r="D276" s="67" t="s">
        <v>3194</v>
      </c>
      <c r="E276" s="39" t="s">
        <v>19</v>
      </c>
      <c r="F276" s="39" t="s">
        <v>69</v>
      </c>
      <c r="G276" s="53" t="s">
        <v>977</v>
      </c>
      <c r="H276" s="32" t="s">
        <v>437</v>
      </c>
      <c r="J276" s="20" t="s">
        <v>20</v>
      </c>
      <c r="K276" s="19">
        <v>276</v>
      </c>
    </row>
    <row r="277" spans="2:11" ht="12" customHeight="1" x14ac:dyDescent="0.2">
      <c r="B277" s="63">
        <v>66</v>
      </c>
      <c r="C277" s="60" t="s">
        <v>1149</v>
      </c>
      <c r="D277" s="67" t="s">
        <v>3193</v>
      </c>
      <c r="E277" s="39" t="s">
        <v>19</v>
      </c>
      <c r="F277" s="39" t="s">
        <v>69</v>
      </c>
      <c r="G277" s="53" t="s">
        <v>977</v>
      </c>
      <c r="H277" s="32" t="s">
        <v>437</v>
      </c>
      <c r="I277" s="3" t="s">
        <v>435</v>
      </c>
      <c r="J277" s="20" t="s">
        <v>20</v>
      </c>
      <c r="K277" s="19">
        <v>277</v>
      </c>
    </row>
    <row r="278" spans="2:11" ht="12" customHeight="1" thickBot="1" x14ac:dyDescent="0.25">
      <c r="B278" s="37">
        <v>1928</v>
      </c>
      <c r="C278" s="61" t="s">
        <v>585</v>
      </c>
      <c r="D278" s="68" t="s">
        <v>3193</v>
      </c>
      <c r="E278" s="40" t="s">
        <v>19</v>
      </c>
      <c r="F278" s="40" t="s">
        <v>82</v>
      </c>
      <c r="G278" s="55"/>
      <c r="H278" s="32" t="s">
        <v>437</v>
      </c>
      <c r="I278" s="3" t="s">
        <v>435</v>
      </c>
      <c r="J278" s="20" t="s">
        <v>20</v>
      </c>
      <c r="K278" s="19">
        <v>278</v>
      </c>
    </row>
    <row r="279" spans="2:11" ht="12" customHeight="1" x14ac:dyDescent="0.2">
      <c r="B279" s="36" t="s">
        <v>746</v>
      </c>
      <c r="C279" s="59"/>
      <c r="D279" s="66"/>
      <c r="E279" s="38"/>
      <c r="F279" s="38"/>
      <c r="G279" s="51"/>
      <c r="H279" s="32"/>
      <c r="I279" s="3" t="s">
        <v>435</v>
      </c>
      <c r="J279" s="20" t="s">
        <v>746</v>
      </c>
      <c r="K279" s="19">
        <v>279</v>
      </c>
    </row>
    <row r="280" spans="2:11" ht="12" customHeight="1" x14ac:dyDescent="0.2">
      <c r="B280" s="63">
        <v>10494</v>
      </c>
      <c r="C280" s="60" t="s">
        <v>1150</v>
      </c>
      <c r="D280" s="67" t="s">
        <v>3197</v>
      </c>
      <c r="E280" s="39" t="s">
        <v>127</v>
      </c>
      <c r="F280" s="39" t="s">
        <v>80</v>
      </c>
      <c r="G280" s="52"/>
      <c r="H280" s="32" t="s">
        <v>437</v>
      </c>
      <c r="I280" s="3" t="s">
        <v>435</v>
      </c>
      <c r="J280" s="20" t="s">
        <v>746</v>
      </c>
      <c r="K280" s="19">
        <v>280</v>
      </c>
    </row>
    <row r="281" spans="2:11" ht="12" customHeight="1" x14ac:dyDescent="0.2">
      <c r="B281" s="63">
        <v>12244</v>
      </c>
      <c r="C281" s="60" t="s">
        <v>2674</v>
      </c>
      <c r="D281" s="67" t="s">
        <v>3198</v>
      </c>
      <c r="E281" s="39" t="s">
        <v>123</v>
      </c>
      <c r="F281" s="39" t="s">
        <v>69</v>
      </c>
      <c r="G281" s="52"/>
      <c r="H281" s="32" t="s">
        <v>437</v>
      </c>
      <c r="I281" s="3" t="s">
        <v>435</v>
      </c>
      <c r="J281" s="20" t="s">
        <v>746</v>
      </c>
      <c r="K281" s="19">
        <v>281</v>
      </c>
    </row>
    <row r="282" spans="2:11" ht="12" customHeight="1" thickBot="1" x14ac:dyDescent="0.25">
      <c r="B282" s="37">
        <v>9973</v>
      </c>
      <c r="C282" s="61" t="s">
        <v>1151</v>
      </c>
      <c r="D282" s="68" t="s">
        <v>3199</v>
      </c>
      <c r="E282" s="40" t="s">
        <v>123</v>
      </c>
      <c r="F282" s="40" t="s">
        <v>738</v>
      </c>
      <c r="G282" s="55" t="s">
        <v>775</v>
      </c>
      <c r="H282" s="32" t="s">
        <v>437</v>
      </c>
      <c r="J282" s="20" t="s">
        <v>746</v>
      </c>
      <c r="K282" s="19">
        <v>282</v>
      </c>
    </row>
    <row r="283" spans="2:11" ht="12" customHeight="1" x14ac:dyDescent="0.2">
      <c r="B283" s="36" t="s">
        <v>879</v>
      </c>
      <c r="C283" s="59"/>
      <c r="D283" s="66"/>
      <c r="E283" s="38"/>
      <c r="F283" s="38"/>
      <c r="G283" s="51"/>
      <c r="H283" s="32"/>
      <c r="J283" s="20" t="s">
        <v>879</v>
      </c>
      <c r="K283" s="19">
        <v>283</v>
      </c>
    </row>
    <row r="284" spans="2:11" ht="12" customHeight="1" x14ac:dyDescent="0.2">
      <c r="B284" s="63">
        <v>13868</v>
      </c>
      <c r="C284" s="60" t="s">
        <v>3200</v>
      </c>
      <c r="D284" s="67" t="s">
        <v>72</v>
      </c>
      <c r="E284" s="39" t="s">
        <v>123</v>
      </c>
      <c r="F284" s="39" t="s">
        <v>30</v>
      </c>
      <c r="G284" s="52"/>
      <c r="H284" s="32"/>
      <c r="I284" s="3" t="s">
        <v>5126</v>
      </c>
      <c r="J284" s="20" t="s">
        <v>879</v>
      </c>
      <c r="K284" s="19">
        <v>284</v>
      </c>
    </row>
    <row r="285" spans="2:11" ht="12" customHeight="1" x14ac:dyDescent="0.2">
      <c r="B285" s="63">
        <v>13869</v>
      </c>
      <c r="C285" s="60" t="s">
        <v>3201</v>
      </c>
      <c r="D285" s="67" t="s">
        <v>72</v>
      </c>
      <c r="E285" s="39" t="s">
        <v>123</v>
      </c>
      <c r="F285" s="39" t="s">
        <v>30</v>
      </c>
      <c r="G285" s="52"/>
      <c r="H285"/>
      <c r="I285" s="3" t="s">
        <v>5126</v>
      </c>
      <c r="J285" s="20" t="s">
        <v>879</v>
      </c>
      <c r="K285" s="19">
        <v>285</v>
      </c>
    </row>
    <row r="286" spans="2:11" ht="12" customHeight="1" thickBot="1" x14ac:dyDescent="0.25">
      <c r="B286" s="37">
        <v>13870</v>
      </c>
      <c r="C286" s="61" t="s">
        <v>3202</v>
      </c>
      <c r="D286" s="68" t="s">
        <v>72</v>
      </c>
      <c r="E286" s="40" t="s">
        <v>123</v>
      </c>
      <c r="F286" s="40" t="s">
        <v>30</v>
      </c>
      <c r="G286" s="55"/>
      <c r="H286"/>
      <c r="I286" s="3" t="s">
        <v>5126</v>
      </c>
      <c r="J286" s="20" t="s">
        <v>879</v>
      </c>
      <c r="K286" s="19">
        <v>286</v>
      </c>
    </row>
    <row r="287" spans="2:11" ht="12" customHeight="1" x14ac:dyDescent="0.2">
      <c r="B287" s="36" t="s">
        <v>411</v>
      </c>
      <c r="C287" s="59"/>
      <c r="D287" s="66"/>
      <c r="E287" s="38"/>
      <c r="F287" s="38"/>
      <c r="G287" s="51"/>
      <c r="H287"/>
      <c r="J287" s="20" t="s">
        <v>411</v>
      </c>
      <c r="K287" s="19">
        <v>287</v>
      </c>
    </row>
    <row r="288" spans="2:11" ht="12" customHeight="1" x14ac:dyDescent="0.2">
      <c r="B288" s="63">
        <v>9454</v>
      </c>
      <c r="C288" s="60" t="s">
        <v>2675</v>
      </c>
      <c r="D288" s="67" t="s">
        <v>3203</v>
      </c>
      <c r="E288" s="39" t="s">
        <v>123</v>
      </c>
      <c r="F288" s="39" t="s">
        <v>30</v>
      </c>
      <c r="G288" s="52" t="s">
        <v>744</v>
      </c>
      <c r="H288" s="32" t="s">
        <v>437</v>
      </c>
      <c r="J288" s="20" t="s">
        <v>411</v>
      </c>
      <c r="K288" s="19">
        <v>288</v>
      </c>
    </row>
    <row r="289" spans="2:11" ht="12" customHeight="1" x14ac:dyDescent="0.2">
      <c r="B289" s="63">
        <v>13352</v>
      </c>
      <c r="C289" s="60" t="s">
        <v>1152</v>
      </c>
      <c r="D289" s="67" t="s">
        <v>72</v>
      </c>
      <c r="E289" s="39" t="s">
        <v>123</v>
      </c>
      <c r="F289" s="39" t="s">
        <v>30</v>
      </c>
      <c r="G289" s="52" t="s">
        <v>744</v>
      </c>
      <c r="H289" s="32"/>
      <c r="J289" s="20" t="s">
        <v>411</v>
      </c>
      <c r="K289" s="19">
        <v>289</v>
      </c>
    </row>
    <row r="290" spans="2:11" ht="12" customHeight="1" x14ac:dyDescent="0.2">
      <c r="B290" s="63">
        <v>13540</v>
      </c>
      <c r="C290" s="60" t="s">
        <v>1153</v>
      </c>
      <c r="D290" s="67" t="s">
        <v>72</v>
      </c>
      <c r="E290" s="39" t="s">
        <v>123</v>
      </c>
      <c r="F290" s="39" t="s">
        <v>30</v>
      </c>
      <c r="G290" s="52"/>
      <c r="H290" s="32" t="s">
        <v>437</v>
      </c>
      <c r="J290" s="20" t="s">
        <v>411</v>
      </c>
      <c r="K290" s="19">
        <v>290</v>
      </c>
    </row>
    <row r="291" spans="2:11" ht="12" customHeight="1" x14ac:dyDescent="0.2">
      <c r="B291" s="63">
        <v>13541</v>
      </c>
      <c r="C291" s="60" t="s">
        <v>1154</v>
      </c>
      <c r="D291" s="67" t="s">
        <v>72</v>
      </c>
      <c r="E291" s="39" t="s">
        <v>123</v>
      </c>
      <c r="F291" s="39" t="s">
        <v>30</v>
      </c>
      <c r="G291" s="52" t="s">
        <v>744</v>
      </c>
      <c r="H291" s="32" t="s">
        <v>437</v>
      </c>
      <c r="J291" s="20" t="s">
        <v>411</v>
      </c>
      <c r="K291" s="19">
        <v>291</v>
      </c>
    </row>
    <row r="292" spans="2:11" ht="12" customHeight="1" x14ac:dyDescent="0.2">
      <c r="B292" s="63">
        <v>14205</v>
      </c>
      <c r="C292" s="60" t="s">
        <v>3204</v>
      </c>
      <c r="D292" s="67" t="s">
        <v>72</v>
      </c>
      <c r="E292" s="39" t="s">
        <v>123</v>
      </c>
      <c r="F292" s="39" t="s">
        <v>30</v>
      </c>
      <c r="G292" s="52" t="s">
        <v>744</v>
      </c>
      <c r="H292" s="32" t="s">
        <v>437</v>
      </c>
      <c r="I292" s="3" t="s">
        <v>5126</v>
      </c>
      <c r="J292" s="20" t="s">
        <v>411</v>
      </c>
      <c r="K292" s="19">
        <v>292</v>
      </c>
    </row>
    <row r="293" spans="2:11" ht="12" customHeight="1" x14ac:dyDescent="0.2">
      <c r="B293" s="63">
        <v>14206</v>
      </c>
      <c r="C293" s="60" t="s">
        <v>3205</v>
      </c>
      <c r="D293" s="67" t="s">
        <v>72</v>
      </c>
      <c r="E293" s="39" t="s">
        <v>123</v>
      </c>
      <c r="F293" s="39" t="s">
        <v>30</v>
      </c>
      <c r="G293" s="52" t="s">
        <v>744</v>
      </c>
      <c r="H293" s="32" t="s">
        <v>437</v>
      </c>
      <c r="I293" s="3" t="s">
        <v>5126</v>
      </c>
      <c r="J293" s="20" t="s">
        <v>411</v>
      </c>
      <c r="K293" s="19">
        <v>293</v>
      </c>
    </row>
    <row r="294" spans="2:11" ht="12" customHeight="1" x14ac:dyDescent="0.2">
      <c r="B294" s="63">
        <v>14207</v>
      </c>
      <c r="C294" s="60" t="s">
        <v>3206</v>
      </c>
      <c r="D294" s="67" t="s">
        <v>72</v>
      </c>
      <c r="E294" s="39" t="s">
        <v>123</v>
      </c>
      <c r="F294" s="39" t="s">
        <v>30</v>
      </c>
      <c r="G294" s="52" t="s">
        <v>744</v>
      </c>
      <c r="H294" s="32"/>
      <c r="I294" s="3" t="s">
        <v>5126</v>
      </c>
      <c r="J294" s="20" t="s">
        <v>411</v>
      </c>
      <c r="K294" s="19">
        <v>294</v>
      </c>
    </row>
    <row r="295" spans="2:11" ht="12" customHeight="1" x14ac:dyDescent="0.2">
      <c r="B295" s="63">
        <v>14208</v>
      </c>
      <c r="C295" s="60" t="s">
        <v>3207</v>
      </c>
      <c r="D295" s="67" t="s">
        <v>72</v>
      </c>
      <c r="E295" s="39" t="s">
        <v>123</v>
      </c>
      <c r="F295" s="39" t="s">
        <v>30</v>
      </c>
      <c r="G295" s="52" t="s">
        <v>744</v>
      </c>
      <c r="H295" s="32" t="s">
        <v>437</v>
      </c>
      <c r="I295" s="3" t="s">
        <v>5126</v>
      </c>
      <c r="J295" s="20" t="s">
        <v>411</v>
      </c>
      <c r="K295" s="19">
        <v>295</v>
      </c>
    </row>
    <row r="296" spans="2:11" ht="12" customHeight="1" x14ac:dyDescent="0.2">
      <c r="B296" s="63">
        <v>14209</v>
      </c>
      <c r="C296" s="60" t="s">
        <v>3208</v>
      </c>
      <c r="D296" s="67" t="s">
        <v>72</v>
      </c>
      <c r="E296" s="39" t="s">
        <v>123</v>
      </c>
      <c r="F296" s="39" t="s">
        <v>30</v>
      </c>
      <c r="G296" s="52" t="s">
        <v>744</v>
      </c>
      <c r="H296" s="32" t="s">
        <v>437</v>
      </c>
      <c r="I296" s="3" t="s">
        <v>5126</v>
      </c>
      <c r="J296" s="20" t="s">
        <v>411</v>
      </c>
      <c r="K296" s="19">
        <v>296</v>
      </c>
    </row>
    <row r="297" spans="2:11" ht="12" customHeight="1" thickBot="1" x14ac:dyDescent="0.25">
      <c r="B297" s="37">
        <v>6970</v>
      </c>
      <c r="C297" s="61" t="s">
        <v>3019</v>
      </c>
      <c r="D297" s="68" t="s">
        <v>3209</v>
      </c>
      <c r="E297" s="40" t="s">
        <v>123</v>
      </c>
      <c r="F297" s="40" t="s">
        <v>69</v>
      </c>
      <c r="G297" s="54" t="s">
        <v>538</v>
      </c>
      <c r="H297" s="32" t="s">
        <v>437</v>
      </c>
      <c r="J297" s="20" t="s">
        <v>411</v>
      </c>
      <c r="K297" s="19">
        <v>297</v>
      </c>
    </row>
    <row r="298" spans="2:11" ht="12" customHeight="1" x14ac:dyDescent="0.2">
      <c r="B298" s="36" t="s">
        <v>26</v>
      </c>
      <c r="C298" s="59"/>
      <c r="D298" s="66"/>
      <c r="E298" s="38"/>
      <c r="F298" s="38"/>
      <c r="G298" s="51"/>
      <c r="H298" s="32"/>
      <c r="J298" s="20" t="s">
        <v>26</v>
      </c>
      <c r="K298" s="19">
        <v>298</v>
      </c>
    </row>
    <row r="299" spans="2:11" ht="12" customHeight="1" x14ac:dyDescent="0.2">
      <c r="B299" s="63">
        <v>75</v>
      </c>
      <c r="C299" s="60" t="s">
        <v>3210</v>
      </c>
      <c r="D299" s="67" t="s">
        <v>3083</v>
      </c>
      <c r="E299" s="39" t="s">
        <v>127</v>
      </c>
      <c r="F299" s="39" t="s">
        <v>273</v>
      </c>
      <c r="G299" s="52"/>
      <c r="H299" s="32" t="s">
        <v>437</v>
      </c>
      <c r="I299" s="3" t="s">
        <v>5126</v>
      </c>
      <c r="J299" s="20" t="s">
        <v>26</v>
      </c>
      <c r="K299" s="19">
        <v>299</v>
      </c>
    </row>
    <row r="300" spans="2:11" ht="12" customHeight="1" x14ac:dyDescent="0.2">
      <c r="B300" s="63">
        <v>7615</v>
      </c>
      <c r="C300" s="60" t="s">
        <v>1155</v>
      </c>
      <c r="D300" s="67" t="s">
        <v>3211</v>
      </c>
      <c r="E300" s="39" t="s">
        <v>338</v>
      </c>
      <c r="F300" s="39" t="s">
        <v>273</v>
      </c>
      <c r="G300" s="52"/>
      <c r="H300" s="32" t="s">
        <v>437</v>
      </c>
      <c r="J300" s="20" t="s">
        <v>26</v>
      </c>
      <c r="K300" s="19">
        <v>300</v>
      </c>
    </row>
    <row r="301" spans="2:11" ht="12" customHeight="1" x14ac:dyDescent="0.2">
      <c r="B301" s="63">
        <v>1930</v>
      </c>
      <c r="C301" s="60" t="s">
        <v>978</v>
      </c>
      <c r="D301" s="67" t="s">
        <v>3211</v>
      </c>
      <c r="E301" s="39" t="s">
        <v>68</v>
      </c>
      <c r="F301" s="39" t="s">
        <v>124</v>
      </c>
      <c r="G301" s="52"/>
      <c r="H301" s="32" t="s">
        <v>437</v>
      </c>
      <c r="J301" s="20" t="s">
        <v>26</v>
      </c>
      <c r="K301" s="19">
        <v>301</v>
      </c>
    </row>
    <row r="302" spans="2:11" ht="12" customHeight="1" x14ac:dyDescent="0.2">
      <c r="B302" s="63">
        <v>5840</v>
      </c>
      <c r="C302" s="60" t="s">
        <v>1156</v>
      </c>
      <c r="D302" s="67" t="s">
        <v>3083</v>
      </c>
      <c r="E302" s="39" t="s">
        <v>68</v>
      </c>
      <c r="F302" s="39" t="s">
        <v>273</v>
      </c>
      <c r="G302" s="52"/>
      <c r="H302" s="32"/>
      <c r="J302" s="20" t="s">
        <v>26</v>
      </c>
      <c r="K302" s="19">
        <v>302</v>
      </c>
    </row>
    <row r="303" spans="2:11" ht="12" customHeight="1" thickBot="1" x14ac:dyDescent="0.25">
      <c r="B303" s="37">
        <v>7568</v>
      </c>
      <c r="C303" s="61" t="s">
        <v>3212</v>
      </c>
      <c r="D303" s="68" t="s">
        <v>3083</v>
      </c>
      <c r="E303" s="40" t="s">
        <v>338</v>
      </c>
      <c r="F303" s="40" t="s">
        <v>273</v>
      </c>
      <c r="G303" s="55"/>
      <c r="H303" s="32" t="s">
        <v>437</v>
      </c>
      <c r="I303" s="3" t="s">
        <v>5126</v>
      </c>
      <c r="J303" s="20" t="s">
        <v>26</v>
      </c>
      <c r="K303" s="19">
        <v>303</v>
      </c>
    </row>
    <row r="304" spans="2:11" ht="12" customHeight="1" x14ac:dyDescent="0.2">
      <c r="B304" s="36" t="s">
        <v>27</v>
      </c>
      <c r="C304" s="59"/>
      <c r="D304" s="66"/>
      <c r="E304" s="38"/>
      <c r="F304" s="38"/>
      <c r="G304" s="51"/>
      <c r="H304" s="32"/>
      <c r="J304" s="20" t="s">
        <v>27</v>
      </c>
      <c r="K304" s="19">
        <v>304</v>
      </c>
    </row>
    <row r="305" spans="2:11" ht="12" customHeight="1" x14ac:dyDescent="0.2">
      <c r="B305" s="63">
        <v>9452</v>
      </c>
      <c r="C305" s="60" t="s">
        <v>1157</v>
      </c>
      <c r="D305" s="67" t="s">
        <v>3213</v>
      </c>
      <c r="E305" s="39" t="s">
        <v>123</v>
      </c>
      <c r="F305" s="39" t="s">
        <v>69</v>
      </c>
      <c r="G305" s="53" t="s">
        <v>538</v>
      </c>
      <c r="H305" s="32" t="s">
        <v>437</v>
      </c>
      <c r="J305" s="20" t="s">
        <v>27</v>
      </c>
      <c r="K305" s="19">
        <v>305</v>
      </c>
    </row>
    <row r="306" spans="2:11" ht="12" customHeight="1" x14ac:dyDescent="0.2">
      <c r="B306" s="63">
        <v>13229</v>
      </c>
      <c r="C306" s="60" t="s">
        <v>1158</v>
      </c>
      <c r="D306" s="67" t="s">
        <v>3214</v>
      </c>
      <c r="E306" s="39" t="s">
        <v>123</v>
      </c>
      <c r="F306" s="39" t="s">
        <v>69</v>
      </c>
      <c r="G306" s="53" t="s">
        <v>538</v>
      </c>
      <c r="H306" s="32" t="s">
        <v>437</v>
      </c>
      <c r="I306" s="3" t="s">
        <v>435</v>
      </c>
      <c r="J306" s="20" t="s">
        <v>27</v>
      </c>
      <c r="K306" s="19">
        <v>306</v>
      </c>
    </row>
    <row r="307" spans="2:11" ht="12" customHeight="1" x14ac:dyDescent="0.2">
      <c r="B307" s="63">
        <v>13353</v>
      </c>
      <c r="C307" s="60" t="s">
        <v>1159</v>
      </c>
      <c r="D307" s="67" t="s">
        <v>72</v>
      </c>
      <c r="E307" s="39" t="s">
        <v>123</v>
      </c>
      <c r="F307" s="39" t="s">
        <v>69</v>
      </c>
      <c r="G307" s="52"/>
      <c r="H307" s="32"/>
      <c r="J307" s="20" t="s">
        <v>27</v>
      </c>
      <c r="K307" s="19">
        <v>307</v>
      </c>
    </row>
    <row r="308" spans="2:11" ht="12" customHeight="1" x14ac:dyDescent="0.2">
      <c r="B308" s="63">
        <v>14210</v>
      </c>
      <c r="C308" s="60" t="s">
        <v>3215</v>
      </c>
      <c r="D308" s="67" t="s">
        <v>72</v>
      </c>
      <c r="E308" s="39" t="s">
        <v>123</v>
      </c>
      <c r="F308" s="39" t="s">
        <v>69</v>
      </c>
      <c r="G308" s="53" t="s">
        <v>538</v>
      </c>
      <c r="H308" s="32" t="s">
        <v>437</v>
      </c>
      <c r="I308" s="3" t="s">
        <v>5126</v>
      </c>
      <c r="J308" s="20" t="s">
        <v>27</v>
      </c>
      <c r="K308" s="19">
        <v>308</v>
      </c>
    </row>
    <row r="309" spans="2:11" ht="12" customHeight="1" x14ac:dyDescent="0.2">
      <c r="B309" s="63">
        <v>14211</v>
      </c>
      <c r="C309" s="60" t="s">
        <v>3216</v>
      </c>
      <c r="D309" s="67" t="s">
        <v>72</v>
      </c>
      <c r="E309" s="39" t="s">
        <v>123</v>
      </c>
      <c r="F309" s="39" t="s">
        <v>69</v>
      </c>
      <c r="G309" s="52"/>
      <c r="H309" s="32"/>
      <c r="I309" s="3" t="s">
        <v>5126</v>
      </c>
      <c r="J309" s="20" t="s">
        <v>27</v>
      </c>
      <c r="K309" s="19">
        <v>309</v>
      </c>
    </row>
    <row r="310" spans="2:11" ht="12" customHeight="1" x14ac:dyDescent="0.2">
      <c r="B310" s="63">
        <v>14212</v>
      </c>
      <c r="C310" s="60" t="s">
        <v>3217</v>
      </c>
      <c r="D310" s="67" t="s">
        <v>72</v>
      </c>
      <c r="E310" s="39" t="s">
        <v>123</v>
      </c>
      <c r="F310" s="39" t="s">
        <v>69</v>
      </c>
      <c r="G310" s="53" t="s">
        <v>538</v>
      </c>
      <c r="H310" s="32" t="s">
        <v>437</v>
      </c>
      <c r="I310" s="3" t="s">
        <v>5126</v>
      </c>
      <c r="J310" s="20" t="s">
        <v>27</v>
      </c>
      <c r="K310" s="19">
        <v>310</v>
      </c>
    </row>
    <row r="311" spans="2:11" ht="12" customHeight="1" x14ac:dyDescent="0.2">
      <c r="B311" s="63">
        <v>14213</v>
      </c>
      <c r="C311" s="60" t="s">
        <v>3218</v>
      </c>
      <c r="D311" s="67" t="s">
        <v>72</v>
      </c>
      <c r="E311" s="39" t="s">
        <v>123</v>
      </c>
      <c r="F311" s="39" t="s">
        <v>69</v>
      </c>
      <c r="G311" s="53" t="s">
        <v>538</v>
      </c>
      <c r="H311" s="32" t="s">
        <v>437</v>
      </c>
      <c r="I311" s="3" t="s">
        <v>5126</v>
      </c>
      <c r="J311" s="20" t="s">
        <v>27</v>
      </c>
      <c r="K311" s="19">
        <v>311</v>
      </c>
    </row>
    <row r="312" spans="2:11" ht="12" customHeight="1" x14ac:dyDescent="0.2">
      <c r="B312" s="63">
        <v>8194</v>
      </c>
      <c r="C312" s="60" t="s">
        <v>1160</v>
      </c>
      <c r="D312" s="67" t="s">
        <v>3219</v>
      </c>
      <c r="E312" s="39" t="s">
        <v>123</v>
      </c>
      <c r="F312" s="39" t="s">
        <v>69</v>
      </c>
      <c r="G312" s="53" t="s">
        <v>538</v>
      </c>
      <c r="H312" s="32" t="s">
        <v>437</v>
      </c>
      <c r="J312" s="20" t="s">
        <v>27</v>
      </c>
      <c r="K312" s="19">
        <v>312</v>
      </c>
    </row>
    <row r="313" spans="2:11" ht="12" customHeight="1" x14ac:dyDescent="0.2">
      <c r="B313" s="63">
        <v>8778</v>
      </c>
      <c r="C313" s="60" t="s">
        <v>1161</v>
      </c>
      <c r="D313" s="67" t="s">
        <v>3220</v>
      </c>
      <c r="E313" s="39" t="s">
        <v>123</v>
      </c>
      <c r="F313" s="39" t="s">
        <v>273</v>
      </c>
      <c r="G313" s="52" t="s">
        <v>818</v>
      </c>
      <c r="H313" s="32" t="s">
        <v>437</v>
      </c>
      <c r="J313" s="20" t="s">
        <v>27</v>
      </c>
      <c r="K313" s="19">
        <v>313</v>
      </c>
    </row>
    <row r="314" spans="2:11" ht="12" customHeight="1" x14ac:dyDescent="0.2">
      <c r="B314" s="63">
        <v>11053</v>
      </c>
      <c r="C314" s="60" t="s">
        <v>1162</v>
      </c>
      <c r="D314" s="67" t="s">
        <v>3221</v>
      </c>
      <c r="E314" s="39" t="s">
        <v>123</v>
      </c>
      <c r="F314" s="39" t="s">
        <v>69</v>
      </c>
      <c r="G314" s="53" t="s">
        <v>538</v>
      </c>
      <c r="H314" s="32" t="s">
        <v>437</v>
      </c>
      <c r="J314" s="20" t="s">
        <v>27</v>
      </c>
      <c r="K314" s="19">
        <v>314</v>
      </c>
    </row>
    <row r="315" spans="2:11" ht="12" customHeight="1" x14ac:dyDescent="0.2">
      <c r="B315" s="63">
        <v>12670</v>
      </c>
      <c r="C315" s="60" t="s">
        <v>1163</v>
      </c>
      <c r="D315" s="67" t="s">
        <v>3222</v>
      </c>
      <c r="E315" s="39" t="s">
        <v>123</v>
      </c>
      <c r="F315" s="39" t="s">
        <v>69</v>
      </c>
      <c r="G315" s="53" t="s">
        <v>538</v>
      </c>
      <c r="H315" s="32" t="s">
        <v>437</v>
      </c>
      <c r="J315" s="20" t="s">
        <v>27</v>
      </c>
      <c r="K315" s="19">
        <v>315</v>
      </c>
    </row>
    <row r="316" spans="2:11" ht="12" customHeight="1" x14ac:dyDescent="0.2">
      <c r="B316" s="63">
        <v>9962</v>
      </c>
      <c r="C316" s="60" t="s">
        <v>1164</v>
      </c>
      <c r="D316" s="67" t="s">
        <v>3223</v>
      </c>
      <c r="E316" s="39" t="s">
        <v>123</v>
      </c>
      <c r="F316" s="39" t="s">
        <v>69</v>
      </c>
      <c r="G316" s="53" t="s">
        <v>538</v>
      </c>
      <c r="H316" s="32" t="s">
        <v>437</v>
      </c>
      <c r="J316" s="20" t="s">
        <v>27</v>
      </c>
      <c r="K316" s="19">
        <v>316</v>
      </c>
    </row>
    <row r="317" spans="2:11" ht="12" customHeight="1" x14ac:dyDescent="0.2">
      <c r="B317" s="63">
        <v>5164</v>
      </c>
      <c r="C317" s="60" t="s">
        <v>1165</v>
      </c>
      <c r="D317" s="67" t="s">
        <v>3224</v>
      </c>
      <c r="E317" s="39" t="s">
        <v>123</v>
      </c>
      <c r="F317" s="39" t="s">
        <v>69</v>
      </c>
      <c r="G317" s="53" t="s">
        <v>538</v>
      </c>
      <c r="H317" s="32" t="s">
        <v>437</v>
      </c>
      <c r="J317" s="20" t="s">
        <v>27</v>
      </c>
      <c r="K317" s="19">
        <v>317</v>
      </c>
    </row>
    <row r="318" spans="2:11" ht="12" customHeight="1" x14ac:dyDescent="0.2">
      <c r="B318" s="63">
        <v>13871</v>
      </c>
      <c r="C318" s="60" t="s">
        <v>3225</v>
      </c>
      <c r="D318" s="67" t="s">
        <v>72</v>
      </c>
      <c r="E318" s="39" t="s">
        <v>123</v>
      </c>
      <c r="F318" s="39" t="s">
        <v>69</v>
      </c>
      <c r="G318" s="52"/>
      <c r="H318" s="32"/>
      <c r="I318" s="3" t="s">
        <v>5126</v>
      </c>
      <c r="J318" s="20" t="s">
        <v>27</v>
      </c>
      <c r="K318" s="19">
        <v>318</v>
      </c>
    </row>
    <row r="319" spans="2:11" ht="12" customHeight="1" x14ac:dyDescent="0.2">
      <c r="B319" s="63">
        <v>8779</v>
      </c>
      <c r="C319" s="60" t="s">
        <v>1166</v>
      </c>
      <c r="D319" s="67" t="s">
        <v>3226</v>
      </c>
      <c r="E319" s="39" t="s">
        <v>123</v>
      </c>
      <c r="F319" s="39" t="s">
        <v>69</v>
      </c>
      <c r="G319" s="53" t="s">
        <v>538</v>
      </c>
      <c r="H319" s="32" t="s">
        <v>437</v>
      </c>
      <c r="J319" s="20" t="s">
        <v>27</v>
      </c>
      <c r="K319" s="19">
        <v>319</v>
      </c>
    </row>
    <row r="320" spans="2:11" ht="12" customHeight="1" thickBot="1" x14ac:dyDescent="0.25">
      <c r="B320" s="37">
        <v>7891</v>
      </c>
      <c r="C320" s="61" t="s">
        <v>1167</v>
      </c>
      <c r="D320" s="68" t="s">
        <v>3227</v>
      </c>
      <c r="E320" s="40" t="s">
        <v>123</v>
      </c>
      <c r="F320" s="40" t="s">
        <v>69</v>
      </c>
      <c r="G320" s="54" t="s">
        <v>538</v>
      </c>
      <c r="H320" s="32" t="s">
        <v>437</v>
      </c>
      <c r="J320" s="20" t="s">
        <v>27</v>
      </c>
      <c r="K320" s="19">
        <v>320</v>
      </c>
    </row>
    <row r="321" spans="2:11" ht="12" customHeight="1" x14ac:dyDescent="0.2">
      <c r="B321" s="36" t="s">
        <v>1168</v>
      </c>
      <c r="C321" s="59"/>
      <c r="D321" s="66"/>
      <c r="E321" s="38"/>
      <c r="F321" s="38"/>
      <c r="G321" s="51"/>
      <c r="H321" s="32"/>
      <c r="I321" s="3" t="s">
        <v>435</v>
      </c>
      <c r="J321" s="20" t="s">
        <v>1168</v>
      </c>
      <c r="K321" s="19">
        <v>321</v>
      </c>
    </row>
    <row r="322" spans="2:11" ht="12" customHeight="1" thickBot="1" x14ac:dyDescent="0.25">
      <c r="B322" s="37">
        <v>13075</v>
      </c>
      <c r="C322" s="61" t="s">
        <v>1169</v>
      </c>
      <c r="D322" s="68" t="s">
        <v>72</v>
      </c>
      <c r="E322" s="40" t="s">
        <v>123</v>
      </c>
      <c r="F322" s="40" t="s">
        <v>82</v>
      </c>
      <c r="G322" s="55"/>
      <c r="H322" s="32"/>
      <c r="J322" s="20" t="s">
        <v>1168</v>
      </c>
      <c r="K322" s="19">
        <v>322</v>
      </c>
    </row>
    <row r="323" spans="2:11" ht="12" customHeight="1" x14ac:dyDescent="0.2">
      <c r="B323" s="36" t="s">
        <v>28</v>
      </c>
      <c r="C323" s="59"/>
      <c r="D323" s="66"/>
      <c r="E323" s="38"/>
      <c r="F323" s="38"/>
      <c r="G323" s="51"/>
      <c r="H323" s="32"/>
      <c r="J323" s="20" t="s">
        <v>28</v>
      </c>
      <c r="K323" s="19">
        <v>323</v>
      </c>
    </row>
    <row r="324" spans="2:11" ht="12" customHeight="1" x14ac:dyDescent="0.2">
      <c r="B324" s="63">
        <v>14214</v>
      </c>
      <c r="C324" s="60" t="s">
        <v>3228</v>
      </c>
      <c r="D324" s="67" t="s">
        <v>72</v>
      </c>
      <c r="E324" s="39" t="s">
        <v>127</v>
      </c>
      <c r="F324" s="39" t="s">
        <v>124</v>
      </c>
      <c r="G324" s="52"/>
      <c r="H324" s="32"/>
      <c r="I324" s="3" t="s">
        <v>5126</v>
      </c>
      <c r="J324" s="20" t="s">
        <v>28</v>
      </c>
      <c r="K324" s="19">
        <v>324</v>
      </c>
    </row>
    <row r="325" spans="2:11" ht="12" customHeight="1" x14ac:dyDescent="0.2">
      <c r="B325" s="63">
        <v>8322</v>
      </c>
      <c r="C325" s="60" t="s">
        <v>1170</v>
      </c>
      <c r="D325" s="67" t="s">
        <v>3229</v>
      </c>
      <c r="E325" s="39" t="s">
        <v>127</v>
      </c>
      <c r="F325" s="39" t="s">
        <v>124</v>
      </c>
      <c r="G325" s="52"/>
      <c r="H325" s="32" t="s">
        <v>437</v>
      </c>
      <c r="I325" s="3" t="s">
        <v>435</v>
      </c>
      <c r="J325" s="20" t="s">
        <v>28</v>
      </c>
      <c r="K325" s="19">
        <v>325</v>
      </c>
    </row>
    <row r="326" spans="2:11" ht="12" customHeight="1" x14ac:dyDescent="0.2">
      <c r="B326" s="63">
        <v>3607</v>
      </c>
      <c r="C326" s="60" t="s">
        <v>2676</v>
      </c>
      <c r="D326" s="67" t="s">
        <v>3230</v>
      </c>
      <c r="E326" s="39" t="s">
        <v>127</v>
      </c>
      <c r="F326" s="39" t="s">
        <v>124</v>
      </c>
      <c r="G326" s="52"/>
      <c r="H326" s="32" t="s">
        <v>437</v>
      </c>
      <c r="J326" s="20" t="s">
        <v>28</v>
      </c>
      <c r="K326" s="19">
        <v>326</v>
      </c>
    </row>
    <row r="327" spans="2:11" ht="12" customHeight="1" x14ac:dyDescent="0.2">
      <c r="B327" s="63">
        <v>8925</v>
      </c>
      <c r="C327" s="60" t="s">
        <v>2677</v>
      </c>
      <c r="D327" s="67" t="s">
        <v>3231</v>
      </c>
      <c r="E327" s="39" t="s">
        <v>68</v>
      </c>
      <c r="F327" s="39" t="s">
        <v>124</v>
      </c>
      <c r="G327" s="52"/>
      <c r="H327" s="32" t="s">
        <v>437</v>
      </c>
      <c r="I327" s="3" t="s">
        <v>435</v>
      </c>
      <c r="J327" s="20" t="s">
        <v>28</v>
      </c>
      <c r="K327" s="19">
        <v>327</v>
      </c>
    </row>
    <row r="328" spans="2:11" ht="12" customHeight="1" x14ac:dyDescent="0.2">
      <c r="B328" s="63">
        <v>8362</v>
      </c>
      <c r="C328" s="60" t="s">
        <v>3232</v>
      </c>
      <c r="D328" s="67" t="s">
        <v>3233</v>
      </c>
      <c r="E328" s="39" t="s">
        <v>127</v>
      </c>
      <c r="F328" s="39" t="s">
        <v>22</v>
      </c>
      <c r="G328" s="52"/>
      <c r="H328" s="32" t="s">
        <v>437</v>
      </c>
      <c r="I328" s="3" t="s">
        <v>5126</v>
      </c>
      <c r="J328" s="20" t="s">
        <v>28</v>
      </c>
      <c r="K328" s="19">
        <v>328</v>
      </c>
    </row>
    <row r="329" spans="2:11" ht="12" customHeight="1" x14ac:dyDescent="0.2">
      <c r="B329" s="63">
        <v>4665</v>
      </c>
      <c r="C329" s="60" t="s">
        <v>1171</v>
      </c>
      <c r="D329" s="67" t="s">
        <v>3234</v>
      </c>
      <c r="E329" s="39" t="s">
        <v>127</v>
      </c>
      <c r="F329" s="39" t="s">
        <v>22</v>
      </c>
      <c r="G329" s="52"/>
      <c r="H329" s="32" t="s">
        <v>437</v>
      </c>
      <c r="J329" s="20" t="s">
        <v>28</v>
      </c>
      <c r="K329" s="19">
        <v>329</v>
      </c>
    </row>
    <row r="330" spans="2:11" ht="12" customHeight="1" x14ac:dyDescent="0.2">
      <c r="B330" s="63">
        <v>8268</v>
      </c>
      <c r="C330" s="60" t="s">
        <v>1172</v>
      </c>
      <c r="D330" s="67" t="s">
        <v>3235</v>
      </c>
      <c r="E330" s="39" t="s">
        <v>127</v>
      </c>
      <c r="F330" s="39" t="s">
        <v>692</v>
      </c>
      <c r="G330" s="52"/>
      <c r="H330" s="32" t="s">
        <v>437</v>
      </c>
      <c r="J330" s="20" t="s">
        <v>28</v>
      </c>
      <c r="K330" s="19">
        <v>330</v>
      </c>
    </row>
    <row r="331" spans="2:11" ht="12" customHeight="1" x14ac:dyDescent="0.2">
      <c r="B331" s="63">
        <v>77</v>
      </c>
      <c r="C331" s="60" t="s">
        <v>1173</v>
      </c>
      <c r="D331" s="67" t="s">
        <v>3236</v>
      </c>
      <c r="E331" s="39" t="s">
        <v>123</v>
      </c>
      <c r="F331" s="39" t="s">
        <v>22</v>
      </c>
      <c r="G331" s="52"/>
      <c r="H331" s="32" t="s">
        <v>437</v>
      </c>
      <c r="I331" s="3" t="s">
        <v>435</v>
      </c>
      <c r="J331" s="20" t="s">
        <v>28</v>
      </c>
      <c r="K331" s="19">
        <v>331</v>
      </c>
    </row>
    <row r="332" spans="2:11" ht="12" customHeight="1" x14ac:dyDescent="0.2">
      <c r="B332" s="63">
        <v>76</v>
      </c>
      <c r="C332" s="60" t="s">
        <v>29</v>
      </c>
      <c r="D332" s="67" t="s">
        <v>3063</v>
      </c>
      <c r="E332" s="39" t="s">
        <v>123</v>
      </c>
      <c r="F332" s="39" t="s">
        <v>22</v>
      </c>
      <c r="G332" s="52"/>
      <c r="H332" s="32" t="s">
        <v>437</v>
      </c>
      <c r="J332" s="20" t="s">
        <v>28</v>
      </c>
      <c r="K332" s="19">
        <v>332</v>
      </c>
    </row>
    <row r="333" spans="2:11" ht="12" customHeight="1" x14ac:dyDescent="0.2">
      <c r="B333" s="63">
        <v>78</v>
      </c>
      <c r="C333" s="60" t="s">
        <v>1174</v>
      </c>
      <c r="D333" s="67" t="s">
        <v>3237</v>
      </c>
      <c r="E333" s="39" t="s">
        <v>68</v>
      </c>
      <c r="F333" s="39" t="s">
        <v>80</v>
      </c>
      <c r="G333" s="52"/>
      <c r="H333" s="32" t="s">
        <v>437</v>
      </c>
      <c r="I333" s="3" t="s">
        <v>435</v>
      </c>
      <c r="J333" s="20" t="s">
        <v>28</v>
      </c>
      <c r="K333" s="19">
        <v>333</v>
      </c>
    </row>
    <row r="334" spans="2:11" ht="12" customHeight="1" x14ac:dyDescent="0.2">
      <c r="B334" s="63">
        <v>79</v>
      </c>
      <c r="C334" s="60" t="s">
        <v>312</v>
      </c>
      <c r="D334" s="67" t="s">
        <v>3238</v>
      </c>
      <c r="E334" s="39" t="s">
        <v>123</v>
      </c>
      <c r="F334" s="39" t="s">
        <v>692</v>
      </c>
      <c r="G334" s="52"/>
      <c r="H334" s="32" t="s">
        <v>437</v>
      </c>
      <c r="J334" s="20" t="s">
        <v>28</v>
      </c>
      <c r="K334" s="19">
        <v>334</v>
      </c>
    </row>
    <row r="335" spans="2:11" ht="12" customHeight="1" x14ac:dyDescent="0.2">
      <c r="B335" s="63">
        <v>4081</v>
      </c>
      <c r="C335" s="60" t="s">
        <v>278</v>
      </c>
      <c r="D335" s="67" t="s">
        <v>3238</v>
      </c>
      <c r="E335" s="39" t="s">
        <v>123</v>
      </c>
      <c r="F335" s="39" t="s">
        <v>692</v>
      </c>
      <c r="G335" s="52"/>
      <c r="H335" s="32" t="s">
        <v>437</v>
      </c>
      <c r="I335" s="3" t="s">
        <v>435</v>
      </c>
      <c r="J335" s="20" t="s">
        <v>28</v>
      </c>
      <c r="K335" s="19">
        <v>335</v>
      </c>
    </row>
    <row r="336" spans="2:11" ht="12" customHeight="1" x14ac:dyDescent="0.2">
      <c r="B336" s="63">
        <v>14215</v>
      </c>
      <c r="C336" s="60" t="s">
        <v>3239</v>
      </c>
      <c r="D336" s="67" t="s">
        <v>72</v>
      </c>
      <c r="E336" s="39" t="s">
        <v>127</v>
      </c>
      <c r="F336" s="39" t="s">
        <v>22</v>
      </c>
      <c r="G336" s="52"/>
      <c r="H336" s="32"/>
      <c r="I336" s="3" t="s">
        <v>5126</v>
      </c>
      <c r="J336" s="20" t="s">
        <v>28</v>
      </c>
      <c r="K336" s="19">
        <v>336</v>
      </c>
    </row>
    <row r="337" spans="2:11" ht="12" customHeight="1" x14ac:dyDescent="0.2">
      <c r="B337" s="63">
        <v>13411</v>
      </c>
      <c r="C337" s="60" t="s">
        <v>1175</v>
      </c>
      <c r="D337" s="67" t="s">
        <v>72</v>
      </c>
      <c r="E337" s="39" t="s">
        <v>127</v>
      </c>
      <c r="F337" s="39" t="s">
        <v>22</v>
      </c>
      <c r="G337" s="52"/>
      <c r="H337" s="32"/>
      <c r="J337" s="20" t="s">
        <v>28</v>
      </c>
      <c r="K337" s="19">
        <v>337</v>
      </c>
    </row>
    <row r="338" spans="2:11" ht="12" customHeight="1" x14ac:dyDescent="0.2">
      <c r="B338" s="63">
        <v>11061</v>
      </c>
      <c r="C338" s="60" t="s">
        <v>1176</v>
      </c>
      <c r="D338" s="67" t="s">
        <v>3054</v>
      </c>
      <c r="E338" s="39" t="s">
        <v>127</v>
      </c>
      <c r="F338" s="39" t="s">
        <v>22</v>
      </c>
      <c r="G338" s="52"/>
      <c r="H338" s="32" t="s">
        <v>437</v>
      </c>
      <c r="I338" s="3" t="s">
        <v>435</v>
      </c>
      <c r="J338" s="20" t="s">
        <v>28</v>
      </c>
      <c r="K338" s="19">
        <v>338</v>
      </c>
    </row>
    <row r="339" spans="2:11" ht="12" customHeight="1" x14ac:dyDescent="0.2">
      <c r="B339" s="63">
        <v>5765</v>
      </c>
      <c r="C339" s="60" t="s">
        <v>1177</v>
      </c>
      <c r="D339" s="67" t="s">
        <v>3054</v>
      </c>
      <c r="E339" s="39" t="s">
        <v>127</v>
      </c>
      <c r="F339" s="39" t="s">
        <v>22</v>
      </c>
      <c r="G339" s="52"/>
      <c r="H339" s="32" t="s">
        <v>437</v>
      </c>
      <c r="J339" s="20" t="s">
        <v>28</v>
      </c>
      <c r="K339" s="19">
        <v>339</v>
      </c>
    </row>
    <row r="340" spans="2:11" ht="12" customHeight="1" x14ac:dyDescent="0.2">
      <c r="B340" s="63">
        <v>14217</v>
      </c>
      <c r="C340" s="60" t="s">
        <v>3240</v>
      </c>
      <c r="D340" s="67" t="s">
        <v>72</v>
      </c>
      <c r="E340" s="39" t="s">
        <v>127</v>
      </c>
      <c r="F340" s="39" t="s">
        <v>22</v>
      </c>
      <c r="G340" s="52"/>
      <c r="H340" s="32"/>
      <c r="I340" s="3" t="s">
        <v>5126</v>
      </c>
      <c r="J340" s="20" t="s">
        <v>28</v>
      </c>
      <c r="K340" s="19">
        <v>340</v>
      </c>
    </row>
    <row r="341" spans="2:11" ht="12" customHeight="1" x14ac:dyDescent="0.2">
      <c r="B341" s="63">
        <v>7710</v>
      </c>
      <c r="C341" s="60" t="s">
        <v>1178</v>
      </c>
      <c r="D341" s="67" t="s">
        <v>3241</v>
      </c>
      <c r="E341" s="39" t="s">
        <v>127</v>
      </c>
      <c r="F341" s="39" t="s">
        <v>22</v>
      </c>
      <c r="G341" s="52"/>
      <c r="H341" s="32" t="s">
        <v>437</v>
      </c>
      <c r="J341" s="20" t="s">
        <v>28</v>
      </c>
      <c r="K341" s="19">
        <v>341</v>
      </c>
    </row>
    <row r="342" spans="2:11" ht="12" customHeight="1" x14ac:dyDescent="0.2">
      <c r="B342" s="63">
        <v>11266</v>
      </c>
      <c r="C342" s="60" t="s">
        <v>3242</v>
      </c>
      <c r="D342" s="67" t="s">
        <v>3243</v>
      </c>
      <c r="E342" s="39" t="s">
        <v>127</v>
      </c>
      <c r="F342" s="39" t="s">
        <v>22</v>
      </c>
      <c r="G342" s="52"/>
      <c r="H342" s="32" t="s">
        <v>437</v>
      </c>
      <c r="J342" s="20" t="s">
        <v>28</v>
      </c>
      <c r="K342" s="19">
        <v>342</v>
      </c>
    </row>
    <row r="343" spans="2:11" ht="12" customHeight="1" x14ac:dyDescent="0.2">
      <c r="B343" s="63">
        <v>10539</v>
      </c>
      <c r="C343" s="60" t="s">
        <v>1179</v>
      </c>
      <c r="D343" s="67" t="s">
        <v>3244</v>
      </c>
      <c r="E343" s="39" t="s">
        <v>68</v>
      </c>
      <c r="F343" s="39" t="s">
        <v>738</v>
      </c>
      <c r="G343" s="52"/>
      <c r="H343" s="32" t="s">
        <v>437</v>
      </c>
      <c r="J343" s="20" t="s">
        <v>28</v>
      </c>
      <c r="K343" s="19">
        <v>343</v>
      </c>
    </row>
    <row r="344" spans="2:11" ht="12" customHeight="1" x14ac:dyDescent="0.2">
      <c r="B344" s="63">
        <v>8417</v>
      </c>
      <c r="C344" s="60" t="s">
        <v>1180</v>
      </c>
      <c r="D344" s="67" t="s">
        <v>3245</v>
      </c>
      <c r="E344" s="39" t="s">
        <v>338</v>
      </c>
      <c r="F344" s="39" t="s">
        <v>738</v>
      </c>
      <c r="G344" s="52"/>
      <c r="H344" s="32" t="s">
        <v>437</v>
      </c>
      <c r="J344" s="20" t="s">
        <v>28</v>
      </c>
      <c r="K344" s="19">
        <v>344</v>
      </c>
    </row>
    <row r="345" spans="2:11" ht="12" customHeight="1" x14ac:dyDescent="0.2">
      <c r="B345" s="63">
        <v>13900</v>
      </c>
      <c r="C345" s="60" t="s">
        <v>3246</v>
      </c>
      <c r="D345" s="67" t="s">
        <v>72</v>
      </c>
      <c r="E345" s="39" t="s">
        <v>127</v>
      </c>
      <c r="F345" s="39" t="s">
        <v>69</v>
      </c>
      <c r="G345" s="52"/>
      <c r="H345" s="32"/>
      <c r="I345" s="3" t="s">
        <v>5126</v>
      </c>
      <c r="J345" s="20" t="s">
        <v>28</v>
      </c>
      <c r="K345" s="19">
        <v>345</v>
      </c>
    </row>
    <row r="346" spans="2:11" ht="12" customHeight="1" x14ac:dyDescent="0.2">
      <c r="B346" s="63">
        <v>11077</v>
      </c>
      <c r="C346" s="60" t="s">
        <v>2678</v>
      </c>
      <c r="D346" s="67" t="s">
        <v>3247</v>
      </c>
      <c r="E346" s="39" t="s">
        <v>127</v>
      </c>
      <c r="F346" s="39" t="s">
        <v>69</v>
      </c>
      <c r="G346" s="52"/>
      <c r="H346" s="32"/>
      <c r="J346" s="20" t="s">
        <v>28</v>
      </c>
      <c r="K346" s="19">
        <v>346</v>
      </c>
    </row>
    <row r="347" spans="2:11" ht="12" customHeight="1" x14ac:dyDescent="0.2">
      <c r="B347" s="63">
        <v>7073</v>
      </c>
      <c r="C347" s="60" t="s">
        <v>1181</v>
      </c>
      <c r="D347" s="67" t="s">
        <v>3138</v>
      </c>
      <c r="E347" s="39" t="s">
        <v>127</v>
      </c>
      <c r="F347" s="39" t="s">
        <v>69</v>
      </c>
      <c r="G347" s="52"/>
      <c r="H347" s="32" t="s">
        <v>437</v>
      </c>
      <c r="J347" s="20" t="s">
        <v>28</v>
      </c>
      <c r="K347" s="19">
        <v>347</v>
      </c>
    </row>
    <row r="348" spans="2:11" ht="12" customHeight="1" x14ac:dyDescent="0.2">
      <c r="B348" s="63">
        <v>13289</v>
      </c>
      <c r="C348" s="60" t="s">
        <v>1182</v>
      </c>
      <c r="D348" s="67" t="s">
        <v>3248</v>
      </c>
      <c r="E348" s="39" t="s">
        <v>127</v>
      </c>
      <c r="F348" s="39" t="s">
        <v>69</v>
      </c>
      <c r="G348" s="52"/>
      <c r="H348" s="32"/>
      <c r="J348" s="20" t="s">
        <v>28</v>
      </c>
      <c r="K348" s="19">
        <v>348</v>
      </c>
    </row>
    <row r="349" spans="2:11" ht="12" customHeight="1" x14ac:dyDescent="0.2">
      <c r="B349" s="63">
        <v>13412</v>
      </c>
      <c r="C349" s="60" t="s">
        <v>1183</v>
      </c>
      <c r="D349" s="67" t="s">
        <v>72</v>
      </c>
      <c r="E349" s="39" t="s">
        <v>127</v>
      </c>
      <c r="F349" s="39" t="s">
        <v>69</v>
      </c>
      <c r="G349" s="52"/>
      <c r="H349" s="32"/>
      <c r="J349" s="20" t="s">
        <v>28</v>
      </c>
      <c r="K349" s="19">
        <v>349</v>
      </c>
    </row>
    <row r="350" spans="2:11" ht="12" customHeight="1" x14ac:dyDescent="0.2">
      <c r="B350" s="63">
        <v>3260</v>
      </c>
      <c r="C350" s="60" t="s">
        <v>1184</v>
      </c>
      <c r="D350" s="67" t="s">
        <v>3144</v>
      </c>
      <c r="E350" s="39" t="s">
        <v>127</v>
      </c>
      <c r="F350" s="39" t="s">
        <v>69</v>
      </c>
      <c r="G350" s="52"/>
      <c r="H350" s="32" t="s">
        <v>437</v>
      </c>
      <c r="J350" s="20" t="s">
        <v>28</v>
      </c>
      <c r="K350" s="19">
        <v>350</v>
      </c>
    </row>
    <row r="351" spans="2:11" ht="12" customHeight="1" x14ac:dyDescent="0.2">
      <c r="B351" s="63">
        <v>3608</v>
      </c>
      <c r="C351" s="60" t="s">
        <v>490</v>
      </c>
      <c r="D351" s="67" t="s">
        <v>3248</v>
      </c>
      <c r="E351" s="39" t="s">
        <v>68</v>
      </c>
      <c r="F351" s="39" t="s">
        <v>273</v>
      </c>
      <c r="G351" s="52"/>
      <c r="H351" s="32" t="s">
        <v>437</v>
      </c>
      <c r="J351" s="20" t="s">
        <v>28</v>
      </c>
      <c r="K351" s="19">
        <v>351</v>
      </c>
    </row>
    <row r="352" spans="2:11" ht="12" customHeight="1" x14ac:dyDescent="0.2">
      <c r="B352" s="63">
        <v>8940</v>
      </c>
      <c r="C352" s="60" t="s">
        <v>1185</v>
      </c>
      <c r="D352" s="67" t="s">
        <v>3249</v>
      </c>
      <c r="E352" s="39" t="s">
        <v>68</v>
      </c>
      <c r="F352" s="39" t="s">
        <v>22</v>
      </c>
      <c r="G352" s="52"/>
      <c r="H352" s="32" t="s">
        <v>437</v>
      </c>
      <c r="J352" s="20" t="s">
        <v>28</v>
      </c>
      <c r="K352" s="19">
        <v>352</v>
      </c>
    </row>
    <row r="353" spans="2:11" ht="12" customHeight="1" x14ac:dyDescent="0.2">
      <c r="B353" s="63">
        <v>14218</v>
      </c>
      <c r="C353" s="60" t="s">
        <v>3250</v>
      </c>
      <c r="D353" s="67" t="s">
        <v>72</v>
      </c>
      <c r="E353" s="39" t="s">
        <v>127</v>
      </c>
      <c r="F353" s="39" t="s">
        <v>738</v>
      </c>
      <c r="G353" s="52"/>
      <c r="H353" s="32"/>
      <c r="I353" s="3" t="s">
        <v>5126</v>
      </c>
      <c r="J353" s="20" t="s">
        <v>28</v>
      </c>
      <c r="K353" s="19">
        <v>353</v>
      </c>
    </row>
    <row r="354" spans="2:11" ht="12" customHeight="1" x14ac:dyDescent="0.2">
      <c r="B354" s="63">
        <v>8363</v>
      </c>
      <c r="C354" s="60" t="s">
        <v>1186</v>
      </c>
      <c r="D354" s="67" t="s">
        <v>3251</v>
      </c>
      <c r="E354" s="39" t="s">
        <v>68</v>
      </c>
      <c r="F354" s="39" t="s">
        <v>22</v>
      </c>
      <c r="G354" s="52"/>
      <c r="H354" s="32" t="s">
        <v>437</v>
      </c>
      <c r="J354" s="20" t="s">
        <v>28</v>
      </c>
      <c r="K354" s="19">
        <v>354</v>
      </c>
    </row>
    <row r="355" spans="2:11" ht="12" customHeight="1" x14ac:dyDescent="0.2">
      <c r="B355" s="63">
        <v>13414</v>
      </c>
      <c r="C355" s="60" t="s">
        <v>1187</v>
      </c>
      <c r="D355" s="67" t="s">
        <v>72</v>
      </c>
      <c r="E355" s="39" t="s">
        <v>68</v>
      </c>
      <c r="F355" s="39" t="s">
        <v>69</v>
      </c>
      <c r="G355" s="52"/>
      <c r="H355" s="32"/>
      <c r="I355" s="3" t="s">
        <v>435</v>
      </c>
      <c r="J355" s="20" t="s">
        <v>28</v>
      </c>
      <c r="K355" s="19">
        <v>355</v>
      </c>
    </row>
    <row r="356" spans="2:11" ht="12" customHeight="1" x14ac:dyDescent="0.2">
      <c r="B356" s="63">
        <v>5763</v>
      </c>
      <c r="C356" s="60" t="s">
        <v>1188</v>
      </c>
      <c r="D356" s="67" t="s">
        <v>3248</v>
      </c>
      <c r="E356" s="39" t="s">
        <v>127</v>
      </c>
      <c r="F356" s="39" t="s">
        <v>22</v>
      </c>
      <c r="G356" s="52"/>
      <c r="H356" s="32" t="s">
        <v>437</v>
      </c>
      <c r="J356" s="20" t="s">
        <v>28</v>
      </c>
      <c r="K356" s="19">
        <v>356</v>
      </c>
    </row>
    <row r="357" spans="2:11" ht="12" customHeight="1" x14ac:dyDescent="0.2">
      <c r="B357" s="63">
        <v>9680</v>
      </c>
      <c r="C357" s="60" t="s">
        <v>1189</v>
      </c>
      <c r="D357" s="67" t="s">
        <v>3252</v>
      </c>
      <c r="E357" s="39" t="s">
        <v>68</v>
      </c>
      <c r="F357" s="39" t="s">
        <v>22</v>
      </c>
      <c r="G357" s="52"/>
      <c r="H357" s="32" t="s">
        <v>437</v>
      </c>
      <c r="J357" s="20" t="s">
        <v>28</v>
      </c>
      <c r="K357" s="19">
        <v>357</v>
      </c>
    </row>
    <row r="358" spans="2:11" ht="12" customHeight="1" x14ac:dyDescent="0.2">
      <c r="B358" s="63">
        <v>80</v>
      </c>
      <c r="C358" s="60" t="s">
        <v>31</v>
      </c>
      <c r="D358" s="67" t="s">
        <v>3253</v>
      </c>
      <c r="E358" s="39" t="s">
        <v>123</v>
      </c>
      <c r="F358" s="39" t="s">
        <v>22</v>
      </c>
      <c r="G358" s="52" t="s">
        <v>736</v>
      </c>
      <c r="H358" s="32" t="s">
        <v>437</v>
      </c>
      <c r="J358" s="20" t="s">
        <v>28</v>
      </c>
      <c r="K358" s="19">
        <v>358</v>
      </c>
    </row>
    <row r="359" spans="2:11" ht="12" customHeight="1" x14ac:dyDescent="0.2">
      <c r="B359" s="63">
        <v>5756</v>
      </c>
      <c r="C359" s="60" t="s">
        <v>1190</v>
      </c>
      <c r="D359" s="67" t="s">
        <v>3253</v>
      </c>
      <c r="E359" s="39" t="s">
        <v>127</v>
      </c>
      <c r="F359" s="39" t="s">
        <v>80</v>
      </c>
      <c r="G359" s="52" t="s">
        <v>851</v>
      </c>
      <c r="H359" s="32" t="s">
        <v>437</v>
      </c>
      <c r="J359" s="20" t="s">
        <v>28</v>
      </c>
      <c r="K359" s="19">
        <v>359</v>
      </c>
    </row>
    <row r="360" spans="2:11" ht="12" customHeight="1" x14ac:dyDescent="0.2">
      <c r="B360" s="63">
        <v>5470</v>
      </c>
      <c r="C360" s="60" t="s">
        <v>1191</v>
      </c>
      <c r="D360" s="67" t="s">
        <v>3253</v>
      </c>
      <c r="E360" s="39" t="s">
        <v>127</v>
      </c>
      <c r="F360" s="39" t="s">
        <v>80</v>
      </c>
      <c r="G360" s="52" t="s">
        <v>851</v>
      </c>
      <c r="H360" s="32" t="s">
        <v>437</v>
      </c>
      <c r="I360" s="3" t="s">
        <v>435</v>
      </c>
      <c r="J360" s="20" t="s">
        <v>28</v>
      </c>
      <c r="K360" s="19">
        <v>360</v>
      </c>
    </row>
    <row r="361" spans="2:11" ht="12" customHeight="1" x14ac:dyDescent="0.2">
      <c r="B361" s="63">
        <v>81</v>
      </c>
      <c r="C361" s="60" t="s">
        <v>2679</v>
      </c>
      <c r="D361" s="67" t="s">
        <v>3253</v>
      </c>
      <c r="E361" s="39" t="s">
        <v>123</v>
      </c>
      <c r="F361" s="39" t="s">
        <v>692</v>
      </c>
      <c r="G361" s="52"/>
      <c r="H361" s="32" t="s">
        <v>437</v>
      </c>
      <c r="J361" s="20" t="s">
        <v>28</v>
      </c>
      <c r="K361" s="19">
        <v>361</v>
      </c>
    </row>
    <row r="362" spans="2:11" ht="12" customHeight="1" x14ac:dyDescent="0.2">
      <c r="B362" s="63">
        <v>10009</v>
      </c>
      <c r="C362" s="60" t="s">
        <v>2680</v>
      </c>
      <c r="D362" s="67" t="s">
        <v>3254</v>
      </c>
      <c r="E362" s="39" t="s">
        <v>127</v>
      </c>
      <c r="F362" s="39" t="s">
        <v>69</v>
      </c>
      <c r="G362" s="52"/>
      <c r="H362" s="32" t="s">
        <v>437</v>
      </c>
      <c r="J362" s="20" t="s">
        <v>28</v>
      </c>
      <c r="K362" s="19">
        <v>362</v>
      </c>
    </row>
    <row r="363" spans="2:11" ht="12" customHeight="1" x14ac:dyDescent="0.2">
      <c r="B363" s="63">
        <v>9998</v>
      </c>
      <c r="C363" s="60" t="s">
        <v>1192</v>
      </c>
      <c r="D363" s="67" t="s">
        <v>3243</v>
      </c>
      <c r="E363" s="39" t="s">
        <v>127</v>
      </c>
      <c r="F363" s="39" t="s">
        <v>69</v>
      </c>
      <c r="G363" s="52"/>
      <c r="H363" s="32" t="s">
        <v>437</v>
      </c>
      <c r="I363" s="3" t="s">
        <v>435</v>
      </c>
      <c r="J363" s="20" t="s">
        <v>28</v>
      </c>
      <c r="K363" s="19">
        <v>363</v>
      </c>
    </row>
    <row r="364" spans="2:11" ht="12" customHeight="1" x14ac:dyDescent="0.2">
      <c r="B364" s="63">
        <v>3609</v>
      </c>
      <c r="C364" s="60" t="s">
        <v>1193</v>
      </c>
      <c r="D364" s="67" t="s">
        <v>3255</v>
      </c>
      <c r="E364" s="39" t="s">
        <v>127</v>
      </c>
      <c r="F364" s="39" t="s">
        <v>69</v>
      </c>
      <c r="G364" s="52"/>
      <c r="H364" s="32" t="s">
        <v>437</v>
      </c>
      <c r="J364" s="20" t="s">
        <v>28</v>
      </c>
      <c r="K364" s="19">
        <v>364</v>
      </c>
    </row>
    <row r="365" spans="2:11" ht="12" customHeight="1" x14ac:dyDescent="0.2">
      <c r="B365" s="63">
        <v>12201</v>
      </c>
      <c r="C365" s="60" t="s">
        <v>1194</v>
      </c>
      <c r="D365" s="67" t="s">
        <v>3256</v>
      </c>
      <c r="E365" s="39" t="s">
        <v>127</v>
      </c>
      <c r="F365" s="39" t="s">
        <v>273</v>
      </c>
      <c r="G365" s="52"/>
      <c r="H365" s="32" t="s">
        <v>437</v>
      </c>
      <c r="J365" s="20" t="s">
        <v>28</v>
      </c>
      <c r="K365" s="19">
        <v>365</v>
      </c>
    </row>
    <row r="366" spans="2:11" ht="12" customHeight="1" x14ac:dyDescent="0.2">
      <c r="B366" s="63">
        <v>84</v>
      </c>
      <c r="C366" s="60" t="s">
        <v>1195</v>
      </c>
      <c r="D366" s="67" t="s">
        <v>3257</v>
      </c>
      <c r="E366" s="39" t="s">
        <v>123</v>
      </c>
      <c r="F366" s="39" t="s">
        <v>22</v>
      </c>
      <c r="G366" s="52" t="s">
        <v>736</v>
      </c>
      <c r="H366" s="32" t="s">
        <v>437</v>
      </c>
      <c r="I366" s="3" t="s">
        <v>435</v>
      </c>
      <c r="J366" s="20" t="s">
        <v>28</v>
      </c>
      <c r="K366" s="19">
        <v>366</v>
      </c>
    </row>
    <row r="367" spans="2:11" ht="12" customHeight="1" x14ac:dyDescent="0.2">
      <c r="B367" s="63">
        <v>82</v>
      </c>
      <c r="C367" s="60" t="s">
        <v>1196</v>
      </c>
      <c r="D367" s="67" t="s">
        <v>3253</v>
      </c>
      <c r="E367" s="39" t="s">
        <v>123</v>
      </c>
      <c r="F367" s="39" t="s">
        <v>22</v>
      </c>
      <c r="G367" s="52" t="s">
        <v>736</v>
      </c>
      <c r="H367" s="32" t="s">
        <v>437</v>
      </c>
      <c r="J367" s="20" t="s">
        <v>28</v>
      </c>
      <c r="K367" s="19">
        <v>367</v>
      </c>
    </row>
    <row r="368" spans="2:11" ht="12" customHeight="1" x14ac:dyDescent="0.2">
      <c r="B368" s="63">
        <v>4667</v>
      </c>
      <c r="C368" s="60" t="s">
        <v>1197</v>
      </c>
      <c r="D368" s="67" t="s">
        <v>3258</v>
      </c>
      <c r="E368" s="39" t="s">
        <v>123</v>
      </c>
      <c r="F368" s="39" t="s">
        <v>22</v>
      </c>
      <c r="G368" s="52"/>
      <c r="H368" s="32" t="s">
        <v>437</v>
      </c>
      <c r="I368" s="3" t="s">
        <v>435</v>
      </c>
      <c r="J368" s="20" t="s">
        <v>28</v>
      </c>
      <c r="K368" s="19">
        <v>368</v>
      </c>
    </row>
    <row r="369" spans="2:11" ht="12" customHeight="1" x14ac:dyDescent="0.2">
      <c r="B369" s="63">
        <v>93</v>
      </c>
      <c r="C369" s="60" t="s">
        <v>3259</v>
      </c>
      <c r="D369" s="67" t="s">
        <v>3260</v>
      </c>
      <c r="E369" s="39" t="s">
        <v>127</v>
      </c>
      <c r="F369" s="39" t="s">
        <v>30</v>
      </c>
      <c r="G369" s="52"/>
      <c r="H369" s="32" t="s">
        <v>437</v>
      </c>
      <c r="I369" s="3" t="s">
        <v>5126</v>
      </c>
      <c r="J369" s="20" t="s">
        <v>28</v>
      </c>
      <c r="K369" s="19">
        <v>369</v>
      </c>
    </row>
    <row r="370" spans="2:11" ht="12" customHeight="1" x14ac:dyDescent="0.2">
      <c r="B370" s="63">
        <v>13231</v>
      </c>
      <c r="C370" s="60" t="s">
        <v>1198</v>
      </c>
      <c r="D370" s="67" t="s">
        <v>3251</v>
      </c>
      <c r="E370" s="39" t="s">
        <v>127</v>
      </c>
      <c r="F370" s="39" t="s">
        <v>80</v>
      </c>
      <c r="G370" s="52"/>
      <c r="H370" s="32" t="s">
        <v>437</v>
      </c>
      <c r="J370" s="20" t="s">
        <v>28</v>
      </c>
      <c r="K370" s="19">
        <v>370</v>
      </c>
    </row>
    <row r="371" spans="2:11" ht="12" customHeight="1" x14ac:dyDescent="0.2">
      <c r="B371" s="63">
        <v>86</v>
      </c>
      <c r="C371" s="60" t="s">
        <v>655</v>
      </c>
      <c r="D371" s="67" t="s">
        <v>3261</v>
      </c>
      <c r="E371" s="39" t="s">
        <v>127</v>
      </c>
      <c r="F371" s="39" t="s">
        <v>30</v>
      </c>
      <c r="G371" s="52"/>
      <c r="H371" s="32" t="s">
        <v>437</v>
      </c>
      <c r="J371" s="20" t="s">
        <v>28</v>
      </c>
      <c r="K371" s="19">
        <v>371</v>
      </c>
    </row>
    <row r="372" spans="2:11" ht="12" customHeight="1" x14ac:dyDescent="0.2">
      <c r="B372" s="63">
        <v>2950</v>
      </c>
      <c r="C372" s="60" t="s">
        <v>1199</v>
      </c>
      <c r="D372" s="67" t="s">
        <v>3251</v>
      </c>
      <c r="E372" s="39" t="s">
        <v>123</v>
      </c>
      <c r="F372" s="39" t="s">
        <v>692</v>
      </c>
      <c r="G372" s="52"/>
      <c r="H372" s="32" t="s">
        <v>437</v>
      </c>
      <c r="J372" s="20" t="s">
        <v>28</v>
      </c>
      <c r="K372" s="19">
        <v>372</v>
      </c>
    </row>
    <row r="373" spans="2:11" ht="12" customHeight="1" x14ac:dyDescent="0.2">
      <c r="B373" s="63">
        <v>87</v>
      </c>
      <c r="C373" s="60" t="s">
        <v>442</v>
      </c>
      <c r="D373" s="67" t="s">
        <v>3262</v>
      </c>
      <c r="E373" s="39" t="s">
        <v>127</v>
      </c>
      <c r="F373" s="39" t="s">
        <v>30</v>
      </c>
      <c r="G373" s="52"/>
      <c r="H373" s="32" t="s">
        <v>437</v>
      </c>
      <c r="J373" s="20" t="s">
        <v>28</v>
      </c>
      <c r="K373" s="19">
        <v>373</v>
      </c>
    </row>
    <row r="374" spans="2:11" ht="12" customHeight="1" x14ac:dyDescent="0.2">
      <c r="B374" s="63">
        <v>88</v>
      </c>
      <c r="C374" s="60" t="s">
        <v>2681</v>
      </c>
      <c r="D374" s="67" t="s">
        <v>3263</v>
      </c>
      <c r="E374" s="39" t="s">
        <v>127</v>
      </c>
      <c r="F374" s="39" t="s">
        <v>30</v>
      </c>
      <c r="G374" s="52"/>
      <c r="H374" s="32" t="s">
        <v>437</v>
      </c>
      <c r="J374" s="20" t="s">
        <v>28</v>
      </c>
      <c r="K374" s="19">
        <v>374</v>
      </c>
    </row>
    <row r="375" spans="2:11" ht="12" customHeight="1" x14ac:dyDescent="0.2">
      <c r="B375" s="63">
        <v>12788</v>
      </c>
      <c r="C375" s="60" t="s">
        <v>3264</v>
      </c>
      <c r="D375" s="67" t="s">
        <v>3265</v>
      </c>
      <c r="E375" s="39" t="s">
        <v>68</v>
      </c>
      <c r="F375" s="39" t="s">
        <v>738</v>
      </c>
      <c r="G375" s="52"/>
      <c r="H375" s="32" t="s">
        <v>437</v>
      </c>
      <c r="I375" s="3" t="s">
        <v>5126</v>
      </c>
      <c r="J375" s="20" t="s">
        <v>28</v>
      </c>
      <c r="K375" s="19">
        <v>375</v>
      </c>
    </row>
    <row r="376" spans="2:11" ht="12" customHeight="1" x14ac:dyDescent="0.2">
      <c r="B376" s="63">
        <v>13207</v>
      </c>
      <c r="C376" s="60" t="s">
        <v>2682</v>
      </c>
      <c r="D376" s="67" t="s">
        <v>3266</v>
      </c>
      <c r="E376" s="39" t="s">
        <v>127</v>
      </c>
      <c r="F376" s="39" t="s">
        <v>738</v>
      </c>
      <c r="G376" s="52"/>
      <c r="H376" s="32" t="s">
        <v>437</v>
      </c>
      <c r="J376" s="20" t="s">
        <v>28</v>
      </c>
      <c r="K376" s="19">
        <v>376</v>
      </c>
    </row>
    <row r="377" spans="2:11" ht="12" customHeight="1" x14ac:dyDescent="0.2">
      <c r="B377" s="63">
        <v>8909</v>
      </c>
      <c r="C377" s="60" t="s">
        <v>2683</v>
      </c>
      <c r="D377" s="67" t="s">
        <v>3267</v>
      </c>
      <c r="E377" s="39" t="s">
        <v>68</v>
      </c>
      <c r="F377" s="39" t="s">
        <v>738</v>
      </c>
      <c r="G377" s="52"/>
      <c r="H377" s="32" t="s">
        <v>437</v>
      </c>
      <c r="J377" s="20" t="s">
        <v>28</v>
      </c>
      <c r="K377" s="19">
        <v>377</v>
      </c>
    </row>
    <row r="378" spans="2:11" ht="12" customHeight="1" x14ac:dyDescent="0.2">
      <c r="B378" s="63">
        <v>91</v>
      </c>
      <c r="C378" s="60" t="s">
        <v>1200</v>
      </c>
      <c r="D378" s="67" t="s">
        <v>3268</v>
      </c>
      <c r="E378" s="39" t="s">
        <v>123</v>
      </c>
      <c r="F378" s="39" t="s">
        <v>69</v>
      </c>
      <c r="G378" s="52"/>
      <c r="H378" s="32" t="s">
        <v>437</v>
      </c>
      <c r="I378" s="3" t="s">
        <v>435</v>
      </c>
      <c r="J378" s="20" t="s">
        <v>28</v>
      </c>
      <c r="K378" s="19">
        <v>378</v>
      </c>
    </row>
    <row r="379" spans="2:11" ht="12" customHeight="1" x14ac:dyDescent="0.2">
      <c r="B379" s="63">
        <v>92</v>
      </c>
      <c r="C379" s="60" t="s">
        <v>656</v>
      </c>
      <c r="D379" s="67" t="s">
        <v>3269</v>
      </c>
      <c r="E379" s="39" t="s">
        <v>123</v>
      </c>
      <c r="F379" s="39" t="s">
        <v>69</v>
      </c>
      <c r="G379" s="52"/>
      <c r="H379" s="32" t="s">
        <v>437</v>
      </c>
      <c r="J379" s="20" t="s">
        <v>28</v>
      </c>
      <c r="K379" s="19">
        <v>379</v>
      </c>
    </row>
    <row r="380" spans="2:11" ht="12" customHeight="1" x14ac:dyDescent="0.2">
      <c r="B380" s="63">
        <v>1936</v>
      </c>
      <c r="C380" s="60" t="s">
        <v>1201</v>
      </c>
      <c r="D380" s="67" t="s">
        <v>3268</v>
      </c>
      <c r="E380" s="39" t="s">
        <v>127</v>
      </c>
      <c r="F380" s="39" t="s">
        <v>30</v>
      </c>
      <c r="G380" s="52" t="s">
        <v>854</v>
      </c>
      <c r="H380" s="32" t="s">
        <v>437</v>
      </c>
      <c r="J380" s="20" t="s">
        <v>28</v>
      </c>
      <c r="K380" s="19">
        <v>380</v>
      </c>
    </row>
    <row r="381" spans="2:11" ht="12" customHeight="1" x14ac:dyDescent="0.2">
      <c r="B381" s="63">
        <v>89</v>
      </c>
      <c r="C381" s="60" t="s">
        <v>1202</v>
      </c>
      <c r="D381" s="67" t="s">
        <v>3268</v>
      </c>
      <c r="E381" s="39" t="s">
        <v>123</v>
      </c>
      <c r="F381" s="39" t="s">
        <v>22</v>
      </c>
      <c r="G381" s="52"/>
      <c r="H381" s="32" t="s">
        <v>437</v>
      </c>
      <c r="J381" s="20" t="s">
        <v>28</v>
      </c>
      <c r="K381" s="19">
        <v>381</v>
      </c>
    </row>
    <row r="382" spans="2:11" ht="12" customHeight="1" x14ac:dyDescent="0.2">
      <c r="B382" s="63">
        <v>90</v>
      </c>
      <c r="C382" s="60" t="s">
        <v>1203</v>
      </c>
      <c r="D382" s="67" t="s">
        <v>3268</v>
      </c>
      <c r="E382" s="39" t="s">
        <v>127</v>
      </c>
      <c r="F382" s="39" t="s">
        <v>30</v>
      </c>
      <c r="G382" s="52" t="s">
        <v>854</v>
      </c>
      <c r="H382" s="32" t="s">
        <v>437</v>
      </c>
      <c r="I382" s="3" t="s">
        <v>435</v>
      </c>
      <c r="J382" s="20" t="s">
        <v>28</v>
      </c>
      <c r="K382" s="19">
        <v>382</v>
      </c>
    </row>
    <row r="383" spans="2:11" ht="12" customHeight="1" x14ac:dyDescent="0.2">
      <c r="B383" s="63">
        <v>9490</v>
      </c>
      <c r="C383" s="60" t="s">
        <v>2684</v>
      </c>
      <c r="D383" s="67" t="s">
        <v>3270</v>
      </c>
      <c r="E383" s="39" t="s">
        <v>127</v>
      </c>
      <c r="F383" s="39" t="s">
        <v>69</v>
      </c>
      <c r="G383" s="52"/>
      <c r="H383" s="32" t="s">
        <v>437</v>
      </c>
      <c r="J383" s="20" t="s">
        <v>28</v>
      </c>
      <c r="K383" s="19">
        <v>383</v>
      </c>
    </row>
    <row r="384" spans="2:11" ht="12" customHeight="1" x14ac:dyDescent="0.2">
      <c r="B384" s="63">
        <v>1938</v>
      </c>
      <c r="C384" s="60" t="s">
        <v>1204</v>
      </c>
      <c r="D384" s="67" t="s">
        <v>3271</v>
      </c>
      <c r="E384" s="39" t="s">
        <v>127</v>
      </c>
      <c r="F384" s="39" t="s">
        <v>69</v>
      </c>
      <c r="G384" s="52"/>
      <c r="H384" s="32" t="s">
        <v>437</v>
      </c>
      <c r="J384" s="20" t="s">
        <v>28</v>
      </c>
      <c r="K384" s="19">
        <v>384</v>
      </c>
    </row>
    <row r="385" spans="2:11" ht="12" customHeight="1" x14ac:dyDescent="0.2">
      <c r="B385" s="63">
        <v>1939</v>
      </c>
      <c r="C385" s="60" t="s">
        <v>1205</v>
      </c>
      <c r="D385" s="67" t="s">
        <v>3272</v>
      </c>
      <c r="E385" s="39" t="s">
        <v>127</v>
      </c>
      <c r="F385" s="39" t="s">
        <v>69</v>
      </c>
      <c r="G385" s="52"/>
      <c r="H385" s="32" t="s">
        <v>437</v>
      </c>
      <c r="I385" s="3" t="s">
        <v>435</v>
      </c>
      <c r="J385" s="20" t="s">
        <v>28</v>
      </c>
      <c r="K385" s="19">
        <v>385</v>
      </c>
    </row>
    <row r="386" spans="2:11" ht="12" customHeight="1" x14ac:dyDescent="0.2">
      <c r="B386" s="63">
        <v>3505</v>
      </c>
      <c r="C386" s="60" t="s">
        <v>1206</v>
      </c>
      <c r="D386" s="67" t="s">
        <v>3143</v>
      </c>
      <c r="E386" s="39" t="s">
        <v>123</v>
      </c>
      <c r="F386" s="39" t="s">
        <v>692</v>
      </c>
      <c r="G386" s="52" t="s">
        <v>662</v>
      </c>
      <c r="H386" s="32" t="s">
        <v>437</v>
      </c>
      <c r="I386" s="3" t="s">
        <v>435</v>
      </c>
      <c r="J386" s="20" t="s">
        <v>28</v>
      </c>
      <c r="K386" s="19">
        <v>386</v>
      </c>
    </row>
    <row r="387" spans="2:11" ht="12" customHeight="1" x14ac:dyDescent="0.2">
      <c r="B387" s="63">
        <v>14481</v>
      </c>
      <c r="C387" s="60" t="s">
        <v>3273</v>
      </c>
      <c r="D387" s="67" t="s">
        <v>72</v>
      </c>
      <c r="E387" s="39" t="s">
        <v>127</v>
      </c>
      <c r="F387" s="39" t="s">
        <v>22</v>
      </c>
      <c r="G387" s="52"/>
      <c r="H387" s="32"/>
      <c r="I387" s="3" t="s">
        <v>5126</v>
      </c>
      <c r="J387" s="20" t="s">
        <v>28</v>
      </c>
      <c r="K387" s="19">
        <v>387</v>
      </c>
    </row>
    <row r="388" spans="2:11" ht="12" customHeight="1" x14ac:dyDescent="0.2">
      <c r="B388" s="63">
        <v>14219</v>
      </c>
      <c r="C388" s="60" t="s">
        <v>3274</v>
      </c>
      <c r="D388" s="67" t="s">
        <v>72</v>
      </c>
      <c r="E388" s="39" t="s">
        <v>127</v>
      </c>
      <c r="F388" s="39" t="s">
        <v>69</v>
      </c>
      <c r="G388" s="52"/>
      <c r="H388" s="32"/>
      <c r="I388" s="3" t="s">
        <v>5126</v>
      </c>
      <c r="J388" s="20" t="s">
        <v>28</v>
      </c>
      <c r="K388" s="19">
        <v>388</v>
      </c>
    </row>
    <row r="389" spans="2:11" ht="12" customHeight="1" x14ac:dyDescent="0.2">
      <c r="B389" s="63">
        <v>1940</v>
      </c>
      <c r="C389" s="60" t="s">
        <v>1207</v>
      </c>
      <c r="D389" s="67" t="s">
        <v>3275</v>
      </c>
      <c r="E389" s="39" t="s">
        <v>127</v>
      </c>
      <c r="F389" s="39" t="s">
        <v>80</v>
      </c>
      <c r="G389" s="52"/>
      <c r="H389" s="32" t="s">
        <v>437</v>
      </c>
      <c r="I389" s="3" t="s">
        <v>435</v>
      </c>
      <c r="J389" s="20" t="s">
        <v>28</v>
      </c>
      <c r="K389" s="19">
        <v>389</v>
      </c>
    </row>
    <row r="390" spans="2:11" ht="12" customHeight="1" x14ac:dyDescent="0.2">
      <c r="B390" s="63">
        <v>1941</v>
      </c>
      <c r="C390" s="60" t="s">
        <v>1208</v>
      </c>
      <c r="D390" s="67" t="s">
        <v>3236</v>
      </c>
      <c r="E390" s="39" t="s">
        <v>127</v>
      </c>
      <c r="F390" s="39" t="s">
        <v>80</v>
      </c>
      <c r="G390" s="52"/>
      <c r="H390" s="32" t="s">
        <v>437</v>
      </c>
      <c r="I390" s="3" t="s">
        <v>435</v>
      </c>
      <c r="J390" s="20" t="s">
        <v>28</v>
      </c>
      <c r="K390" s="19">
        <v>390</v>
      </c>
    </row>
    <row r="391" spans="2:11" ht="12" customHeight="1" x14ac:dyDescent="0.2">
      <c r="B391" s="63">
        <v>6898</v>
      </c>
      <c r="C391" s="60" t="s">
        <v>392</v>
      </c>
      <c r="D391" s="67" t="s">
        <v>3134</v>
      </c>
      <c r="E391" s="39" t="s">
        <v>127</v>
      </c>
      <c r="F391" s="39" t="s">
        <v>69</v>
      </c>
      <c r="G391" s="52"/>
      <c r="H391" s="32"/>
      <c r="J391" s="20" t="s">
        <v>28</v>
      </c>
      <c r="K391" s="19">
        <v>391</v>
      </c>
    </row>
    <row r="392" spans="2:11" ht="12" customHeight="1" x14ac:dyDescent="0.2">
      <c r="B392" s="63">
        <v>12778</v>
      </c>
      <c r="C392" s="60" t="s">
        <v>1209</v>
      </c>
      <c r="D392" s="67" t="s">
        <v>3276</v>
      </c>
      <c r="E392" s="39" t="s">
        <v>127</v>
      </c>
      <c r="F392" s="39" t="s">
        <v>22</v>
      </c>
      <c r="G392" s="52"/>
      <c r="H392" s="32" t="s">
        <v>437</v>
      </c>
      <c r="I392" s="3" t="s">
        <v>435</v>
      </c>
      <c r="J392" s="20" t="s">
        <v>28</v>
      </c>
      <c r="K392" s="19">
        <v>392</v>
      </c>
    </row>
    <row r="393" spans="2:11" ht="12" customHeight="1" x14ac:dyDescent="0.2">
      <c r="B393" s="63">
        <v>5841</v>
      </c>
      <c r="C393" s="60" t="s">
        <v>1210</v>
      </c>
      <c r="D393" s="67" t="s">
        <v>3134</v>
      </c>
      <c r="E393" s="39" t="s">
        <v>123</v>
      </c>
      <c r="F393" s="39" t="s">
        <v>22</v>
      </c>
      <c r="G393" s="52" t="s">
        <v>736</v>
      </c>
      <c r="H393" s="32" t="s">
        <v>437</v>
      </c>
      <c r="I393" s="3" t="s">
        <v>435</v>
      </c>
      <c r="J393" s="20" t="s">
        <v>28</v>
      </c>
      <c r="K393" s="19">
        <v>393</v>
      </c>
    </row>
    <row r="394" spans="2:11" ht="12" customHeight="1" x14ac:dyDescent="0.2">
      <c r="B394" s="63">
        <v>2805</v>
      </c>
      <c r="C394" s="60" t="s">
        <v>3277</v>
      </c>
      <c r="D394" s="67" t="s">
        <v>3278</v>
      </c>
      <c r="E394" s="39" t="s">
        <v>338</v>
      </c>
      <c r="F394" s="39" t="s">
        <v>80</v>
      </c>
      <c r="G394" s="52"/>
      <c r="H394" s="32" t="s">
        <v>437</v>
      </c>
      <c r="I394" s="3" t="s">
        <v>5126</v>
      </c>
      <c r="J394" s="20" t="s">
        <v>28</v>
      </c>
      <c r="K394" s="19">
        <v>394</v>
      </c>
    </row>
    <row r="395" spans="2:11" ht="12" customHeight="1" x14ac:dyDescent="0.2">
      <c r="B395" s="63">
        <v>5472</v>
      </c>
      <c r="C395" s="60" t="s">
        <v>1211</v>
      </c>
      <c r="D395" s="67" t="s">
        <v>3279</v>
      </c>
      <c r="E395" s="39" t="s">
        <v>127</v>
      </c>
      <c r="F395" s="39" t="s">
        <v>69</v>
      </c>
      <c r="G395" s="52"/>
      <c r="H395" s="32" t="s">
        <v>437</v>
      </c>
      <c r="I395" s="3" t="s">
        <v>435</v>
      </c>
      <c r="J395" s="20" t="s">
        <v>28</v>
      </c>
      <c r="K395" s="19">
        <v>395</v>
      </c>
    </row>
    <row r="396" spans="2:11" ht="12" customHeight="1" x14ac:dyDescent="0.2">
      <c r="B396" s="63">
        <v>5471</v>
      </c>
      <c r="C396" s="60" t="s">
        <v>1212</v>
      </c>
      <c r="D396" s="67" t="s">
        <v>3279</v>
      </c>
      <c r="E396" s="39" t="s">
        <v>127</v>
      </c>
      <c r="F396" s="39" t="s">
        <v>69</v>
      </c>
      <c r="G396" s="52"/>
      <c r="H396" s="32" t="s">
        <v>437</v>
      </c>
      <c r="I396" s="3" t="s">
        <v>435</v>
      </c>
      <c r="J396" s="20" t="s">
        <v>28</v>
      </c>
      <c r="K396" s="19">
        <v>396</v>
      </c>
    </row>
    <row r="397" spans="2:11" ht="12" customHeight="1" x14ac:dyDescent="0.2">
      <c r="B397" s="63">
        <v>95</v>
      </c>
      <c r="C397" s="60" t="s">
        <v>412</v>
      </c>
      <c r="D397" s="67" t="s">
        <v>3280</v>
      </c>
      <c r="E397" s="39" t="s">
        <v>123</v>
      </c>
      <c r="F397" s="39" t="s">
        <v>22</v>
      </c>
      <c r="G397" s="52" t="s">
        <v>736</v>
      </c>
      <c r="H397" s="32" t="s">
        <v>437</v>
      </c>
      <c r="J397" s="20" t="s">
        <v>28</v>
      </c>
      <c r="K397" s="19">
        <v>397</v>
      </c>
    </row>
    <row r="398" spans="2:11" ht="12" customHeight="1" x14ac:dyDescent="0.2">
      <c r="B398" s="63">
        <v>3538</v>
      </c>
      <c r="C398" s="60" t="s">
        <v>1213</v>
      </c>
      <c r="D398" s="67" t="s">
        <v>3280</v>
      </c>
      <c r="E398" s="39" t="s">
        <v>127</v>
      </c>
      <c r="F398" s="39" t="s">
        <v>80</v>
      </c>
      <c r="G398" s="52" t="s">
        <v>851</v>
      </c>
      <c r="H398" s="32" t="s">
        <v>437</v>
      </c>
      <c r="I398" s="3" t="s">
        <v>435</v>
      </c>
      <c r="J398" s="20" t="s">
        <v>28</v>
      </c>
      <c r="K398" s="19">
        <v>398</v>
      </c>
    </row>
    <row r="399" spans="2:11" ht="12" customHeight="1" x14ac:dyDescent="0.2">
      <c r="B399" s="63">
        <v>2914</v>
      </c>
      <c r="C399" s="60" t="s">
        <v>1214</v>
      </c>
      <c r="D399" s="67" t="s">
        <v>3281</v>
      </c>
      <c r="E399" s="39" t="s">
        <v>127</v>
      </c>
      <c r="F399" s="39" t="s">
        <v>80</v>
      </c>
      <c r="G399" s="52"/>
      <c r="H399" s="32" t="s">
        <v>437</v>
      </c>
      <c r="I399" s="3" t="s">
        <v>435</v>
      </c>
      <c r="J399" s="20" t="s">
        <v>28</v>
      </c>
      <c r="K399" s="19">
        <v>399</v>
      </c>
    </row>
    <row r="400" spans="2:11" ht="12" customHeight="1" x14ac:dyDescent="0.2">
      <c r="B400" s="63">
        <v>97</v>
      </c>
      <c r="C400" s="60" t="s">
        <v>1215</v>
      </c>
      <c r="D400" s="67" t="s">
        <v>3282</v>
      </c>
      <c r="E400" s="39" t="s">
        <v>123</v>
      </c>
      <c r="F400" s="39" t="s">
        <v>692</v>
      </c>
      <c r="G400" s="52" t="s">
        <v>662</v>
      </c>
      <c r="H400" s="32" t="s">
        <v>437</v>
      </c>
      <c r="J400" s="20" t="s">
        <v>28</v>
      </c>
      <c r="K400" s="19">
        <v>400</v>
      </c>
    </row>
    <row r="401" spans="2:11" ht="12" customHeight="1" x14ac:dyDescent="0.2">
      <c r="B401" s="63">
        <v>14220</v>
      </c>
      <c r="C401" s="60" t="s">
        <v>3283</v>
      </c>
      <c r="D401" s="67" t="s">
        <v>72</v>
      </c>
      <c r="E401" s="39" t="s">
        <v>127</v>
      </c>
      <c r="F401" s="39" t="s">
        <v>80</v>
      </c>
      <c r="G401" s="52"/>
      <c r="H401" s="32"/>
      <c r="I401" s="3" t="s">
        <v>5126</v>
      </c>
      <c r="J401" s="20" t="s">
        <v>28</v>
      </c>
      <c r="K401" s="19">
        <v>401</v>
      </c>
    </row>
    <row r="402" spans="2:11" ht="12" customHeight="1" x14ac:dyDescent="0.2">
      <c r="B402" s="63">
        <v>13175</v>
      </c>
      <c r="C402" s="60" t="s">
        <v>1216</v>
      </c>
      <c r="D402" s="67" t="s">
        <v>3284</v>
      </c>
      <c r="E402" s="39" t="s">
        <v>127</v>
      </c>
      <c r="F402" s="39" t="s">
        <v>80</v>
      </c>
      <c r="G402" s="52"/>
      <c r="H402" s="32" t="s">
        <v>437</v>
      </c>
      <c r="J402" s="20" t="s">
        <v>28</v>
      </c>
      <c r="K402" s="19">
        <v>402</v>
      </c>
    </row>
    <row r="403" spans="2:11" ht="12" customHeight="1" x14ac:dyDescent="0.2">
      <c r="B403" s="63">
        <v>1944</v>
      </c>
      <c r="C403" s="60" t="s">
        <v>1217</v>
      </c>
      <c r="D403" s="67" t="s">
        <v>3253</v>
      </c>
      <c r="E403" s="39" t="s">
        <v>127</v>
      </c>
      <c r="F403" s="39" t="s">
        <v>80</v>
      </c>
      <c r="G403" s="52"/>
      <c r="H403" s="32" t="s">
        <v>437</v>
      </c>
      <c r="J403" s="20" t="s">
        <v>28</v>
      </c>
      <c r="K403" s="19">
        <v>403</v>
      </c>
    </row>
    <row r="404" spans="2:11" ht="12" customHeight="1" x14ac:dyDescent="0.2">
      <c r="B404" s="63">
        <v>14221</v>
      </c>
      <c r="C404" s="60" t="s">
        <v>3285</v>
      </c>
      <c r="D404" s="67" t="s">
        <v>72</v>
      </c>
      <c r="E404" s="39" t="s">
        <v>127</v>
      </c>
      <c r="F404" s="39" t="s">
        <v>80</v>
      </c>
      <c r="G404" s="52"/>
      <c r="H404" s="32"/>
      <c r="I404" s="3" t="s">
        <v>5126</v>
      </c>
      <c r="J404" s="20" t="s">
        <v>28</v>
      </c>
      <c r="K404" s="19">
        <v>404</v>
      </c>
    </row>
    <row r="405" spans="2:11" ht="12" customHeight="1" x14ac:dyDescent="0.2">
      <c r="B405" s="63">
        <v>14222</v>
      </c>
      <c r="C405" s="60" t="s">
        <v>3286</v>
      </c>
      <c r="D405" s="67" t="s">
        <v>72</v>
      </c>
      <c r="E405" s="39" t="s">
        <v>127</v>
      </c>
      <c r="F405" s="39" t="s">
        <v>80</v>
      </c>
      <c r="G405" s="52"/>
      <c r="H405" s="32"/>
      <c r="I405" s="3" t="s">
        <v>5126</v>
      </c>
      <c r="J405" s="20" t="s">
        <v>28</v>
      </c>
      <c r="K405" s="19">
        <v>405</v>
      </c>
    </row>
    <row r="406" spans="2:11" ht="12" customHeight="1" x14ac:dyDescent="0.2">
      <c r="B406" s="63">
        <v>13288</v>
      </c>
      <c r="C406" s="60" t="s">
        <v>1218</v>
      </c>
      <c r="D406" s="67" t="s">
        <v>3143</v>
      </c>
      <c r="E406" s="39" t="s">
        <v>127</v>
      </c>
      <c r="F406" s="39" t="s">
        <v>80</v>
      </c>
      <c r="G406" s="52"/>
      <c r="H406" s="32"/>
      <c r="J406" s="20" t="s">
        <v>28</v>
      </c>
      <c r="K406" s="19">
        <v>406</v>
      </c>
    </row>
    <row r="407" spans="2:11" ht="12" customHeight="1" x14ac:dyDescent="0.2">
      <c r="B407" s="63">
        <v>98</v>
      </c>
      <c r="C407" s="60" t="s">
        <v>151</v>
      </c>
      <c r="D407" s="67" t="s">
        <v>3267</v>
      </c>
      <c r="E407" s="39" t="s">
        <v>127</v>
      </c>
      <c r="F407" s="39" t="s">
        <v>82</v>
      </c>
      <c r="G407" s="52"/>
      <c r="H407" s="32" t="s">
        <v>437</v>
      </c>
      <c r="I407" s="3" t="s">
        <v>435</v>
      </c>
      <c r="J407" s="20" t="s">
        <v>28</v>
      </c>
      <c r="K407" s="19">
        <v>407</v>
      </c>
    </row>
    <row r="408" spans="2:11" ht="12" customHeight="1" x14ac:dyDescent="0.2">
      <c r="B408" s="63">
        <v>1945</v>
      </c>
      <c r="C408" s="60" t="s">
        <v>1219</v>
      </c>
      <c r="D408" s="67" t="s">
        <v>3234</v>
      </c>
      <c r="E408" s="39" t="s">
        <v>127</v>
      </c>
      <c r="F408" s="39" t="s">
        <v>69</v>
      </c>
      <c r="G408" s="53" t="s">
        <v>895</v>
      </c>
      <c r="H408" s="32" t="s">
        <v>437</v>
      </c>
      <c r="J408" s="20" t="s">
        <v>28</v>
      </c>
      <c r="K408" s="19">
        <v>408</v>
      </c>
    </row>
    <row r="409" spans="2:11" ht="12" customHeight="1" x14ac:dyDescent="0.2">
      <c r="B409" s="63">
        <v>9588</v>
      </c>
      <c r="C409" s="60" t="s">
        <v>3287</v>
      </c>
      <c r="D409" s="67" t="s">
        <v>3288</v>
      </c>
      <c r="E409" s="39" t="s">
        <v>127</v>
      </c>
      <c r="F409" s="39" t="s">
        <v>69</v>
      </c>
      <c r="G409" s="52"/>
      <c r="H409" s="32"/>
      <c r="I409" s="3" t="s">
        <v>5126</v>
      </c>
      <c r="J409" s="20" t="s">
        <v>28</v>
      </c>
      <c r="K409" s="19">
        <v>409</v>
      </c>
    </row>
    <row r="410" spans="2:11" ht="12" customHeight="1" x14ac:dyDescent="0.2">
      <c r="B410" s="63">
        <v>3610</v>
      </c>
      <c r="C410" s="60" t="s">
        <v>3289</v>
      </c>
      <c r="D410" s="67" t="s">
        <v>3290</v>
      </c>
      <c r="E410" s="39" t="s">
        <v>127</v>
      </c>
      <c r="F410" s="39" t="s">
        <v>69</v>
      </c>
      <c r="G410" s="52"/>
      <c r="H410" s="32" t="s">
        <v>437</v>
      </c>
      <c r="I410" s="3" t="s">
        <v>435</v>
      </c>
      <c r="J410" s="20" t="s">
        <v>28</v>
      </c>
      <c r="K410" s="19">
        <v>410</v>
      </c>
    </row>
    <row r="411" spans="2:11" ht="12" customHeight="1" x14ac:dyDescent="0.2">
      <c r="B411" s="63">
        <v>2658</v>
      </c>
      <c r="C411" s="60" t="s">
        <v>3291</v>
      </c>
      <c r="D411" s="67" t="s">
        <v>3267</v>
      </c>
      <c r="E411" s="39" t="s">
        <v>68</v>
      </c>
      <c r="F411" s="39" t="s">
        <v>80</v>
      </c>
      <c r="G411" s="52"/>
      <c r="H411" s="32" t="s">
        <v>437</v>
      </c>
      <c r="I411" s="3" t="s">
        <v>5126</v>
      </c>
      <c r="J411" s="20" t="s">
        <v>28</v>
      </c>
      <c r="K411" s="19">
        <v>411</v>
      </c>
    </row>
    <row r="412" spans="2:11" ht="12" customHeight="1" x14ac:dyDescent="0.2">
      <c r="B412" s="63">
        <v>99</v>
      </c>
      <c r="C412" s="60" t="s">
        <v>1220</v>
      </c>
      <c r="D412" s="67" t="s">
        <v>3280</v>
      </c>
      <c r="E412" s="39" t="s">
        <v>123</v>
      </c>
      <c r="F412" s="39" t="s">
        <v>22</v>
      </c>
      <c r="G412" s="52" t="s">
        <v>736</v>
      </c>
      <c r="H412" s="32" t="s">
        <v>437</v>
      </c>
      <c r="I412" s="3" t="s">
        <v>435</v>
      </c>
      <c r="J412" s="20" t="s">
        <v>28</v>
      </c>
      <c r="K412" s="19">
        <v>412</v>
      </c>
    </row>
    <row r="413" spans="2:11" ht="12" customHeight="1" x14ac:dyDescent="0.2">
      <c r="B413" s="63">
        <v>7115</v>
      </c>
      <c r="C413" s="60" t="s">
        <v>3292</v>
      </c>
      <c r="D413" s="67" t="s">
        <v>3293</v>
      </c>
      <c r="E413" s="39" t="s">
        <v>68</v>
      </c>
      <c r="F413" s="39" t="s">
        <v>692</v>
      </c>
      <c r="G413" s="52"/>
      <c r="H413" s="32" t="s">
        <v>437</v>
      </c>
      <c r="I413" s="3" t="s">
        <v>5126</v>
      </c>
      <c r="J413" s="20" t="s">
        <v>28</v>
      </c>
      <c r="K413" s="19">
        <v>413</v>
      </c>
    </row>
    <row r="414" spans="2:11" ht="12" customHeight="1" x14ac:dyDescent="0.2">
      <c r="B414" s="63">
        <v>100</v>
      </c>
      <c r="C414" s="60" t="s">
        <v>657</v>
      </c>
      <c r="D414" s="67" t="s">
        <v>3294</v>
      </c>
      <c r="E414" s="39" t="s">
        <v>127</v>
      </c>
      <c r="F414" s="39" t="s">
        <v>692</v>
      </c>
      <c r="G414" s="52"/>
      <c r="H414" s="32" t="s">
        <v>437</v>
      </c>
      <c r="I414" s="3" t="s">
        <v>435</v>
      </c>
      <c r="J414" s="20" t="s">
        <v>28</v>
      </c>
      <c r="K414" s="19">
        <v>414</v>
      </c>
    </row>
    <row r="415" spans="2:11" ht="12" customHeight="1" x14ac:dyDescent="0.2">
      <c r="B415" s="63">
        <v>101</v>
      </c>
      <c r="C415" s="60" t="s">
        <v>3295</v>
      </c>
      <c r="D415" s="67" t="s">
        <v>3254</v>
      </c>
      <c r="E415" s="39" t="s">
        <v>127</v>
      </c>
      <c r="F415" s="39" t="s">
        <v>80</v>
      </c>
      <c r="G415" s="52" t="s">
        <v>851</v>
      </c>
      <c r="H415" s="32" t="s">
        <v>437</v>
      </c>
      <c r="I415" s="3" t="s">
        <v>5126</v>
      </c>
      <c r="J415" s="20" t="s">
        <v>28</v>
      </c>
      <c r="K415" s="19">
        <v>415</v>
      </c>
    </row>
    <row r="416" spans="2:11" ht="12" customHeight="1" x14ac:dyDescent="0.2">
      <c r="B416" s="63">
        <v>7111</v>
      </c>
      <c r="C416" s="60" t="s">
        <v>1221</v>
      </c>
      <c r="D416" s="67" t="s">
        <v>3141</v>
      </c>
      <c r="E416" s="39" t="s">
        <v>123</v>
      </c>
      <c r="F416" s="39" t="s">
        <v>692</v>
      </c>
      <c r="G416" s="52"/>
      <c r="H416" s="32" t="s">
        <v>437</v>
      </c>
      <c r="I416" s="3" t="s">
        <v>435</v>
      </c>
      <c r="J416" s="20" t="s">
        <v>28</v>
      </c>
      <c r="K416" s="19">
        <v>416</v>
      </c>
    </row>
    <row r="417" spans="2:11" ht="12" customHeight="1" thickBot="1" x14ac:dyDescent="0.25">
      <c r="B417" s="37">
        <v>8944</v>
      </c>
      <c r="C417" s="61" t="s">
        <v>2685</v>
      </c>
      <c r="D417" s="68" t="s">
        <v>3267</v>
      </c>
      <c r="E417" s="40" t="s">
        <v>123</v>
      </c>
      <c r="F417" s="40" t="s">
        <v>692</v>
      </c>
      <c r="G417" s="55"/>
      <c r="H417" s="32" t="s">
        <v>437</v>
      </c>
      <c r="J417" s="20" t="s">
        <v>28</v>
      </c>
      <c r="K417" s="19">
        <v>417</v>
      </c>
    </row>
    <row r="418" spans="2:11" ht="12" customHeight="1" x14ac:dyDescent="0.2">
      <c r="B418" s="36" t="s">
        <v>574</v>
      </c>
      <c r="C418" s="59"/>
      <c r="D418" s="66"/>
      <c r="E418" s="38"/>
      <c r="F418" s="38"/>
      <c r="G418" s="51"/>
      <c r="H418" s="32"/>
      <c r="I418" s="3" t="s">
        <v>435</v>
      </c>
      <c r="J418" s="20" t="s">
        <v>574</v>
      </c>
      <c r="K418" s="19">
        <v>418</v>
      </c>
    </row>
    <row r="419" spans="2:11" ht="12" customHeight="1" x14ac:dyDescent="0.2">
      <c r="B419" s="63">
        <v>3748</v>
      </c>
      <c r="C419" s="60" t="s">
        <v>1222</v>
      </c>
      <c r="D419" s="67" t="s">
        <v>3296</v>
      </c>
      <c r="E419" s="39" t="s">
        <v>127</v>
      </c>
      <c r="F419" s="39" t="s">
        <v>82</v>
      </c>
      <c r="G419" s="52"/>
      <c r="H419" s="32" t="s">
        <v>437</v>
      </c>
      <c r="J419" s="20" t="s">
        <v>574</v>
      </c>
      <c r="K419" s="19">
        <v>419</v>
      </c>
    </row>
    <row r="420" spans="2:11" ht="12" customHeight="1" x14ac:dyDescent="0.2">
      <c r="B420" s="63">
        <v>8383</v>
      </c>
      <c r="C420" s="60" t="s">
        <v>1223</v>
      </c>
      <c r="D420" s="67" t="s">
        <v>3297</v>
      </c>
      <c r="E420" s="39" t="s">
        <v>123</v>
      </c>
      <c r="F420" s="39" t="s">
        <v>69</v>
      </c>
      <c r="G420" s="53" t="s">
        <v>538</v>
      </c>
      <c r="H420" s="32" t="s">
        <v>437</v>
      </c>
      <c r="I420" s="3" t="s">
        <v>435</v>
      </c>
      <c r="J420" s="20" t="s">
        <v>574</v>
      </c>
      <c r="K420" s="19">
        <v>420</v>
      </c>
    </row>
    <row r="421" spans="2:11" ht="12" customHeight="1" thickBot="1" x14ac:dyDescent="0.25">
      <c r="B421" s="37">
        <v>2020</v>
      </c>
      <c r="C421" s="61" t="s">
        <v>3298</v>
      </c>
      <c r="D421" s="68" t="s">
        <v>3299</v>
      </c>
      <c r="E421" s="40" t="s">
        <v>123</v>
      </c>
      <c r="F421" s="40" t="s">
        <v>69</v>
      </c>
      <c r="G421" s="55"/>
      <c r="H421" s="32" t="s">
        <v>437</v>
      </c>
      <c r="I421" s="3" t="s">
        <v>5126</v>
      </c>
      <c r="J421" s="20" t="s">
        <v>574</v>
      </c>
      <c r="K421" s="19">
        <v>421</v>
      </c>
    </row>
    <row r="422" spans="2:11" ht="12" customHeight="1" x14ac:dyDescent="0.2">
      <c r="B422" s="36" t="s">
        <v>152</v>
      </c>
      <c r="C422" s="59"/>
      <c r="D422" s="66"/>
      <c r="E422" s="38"/>
      <c r="F422" s="38"/>
      <c r="G422" s="51"/>
      <c r="H422" s="32"/>
      <c r="J422" s="20" t="s">
        <v>152</v>
      </c>
      <c r="K422" s="19">
        <v>422</v>
      </c>
    </row>
    <row r="423" spans="2:11" ht="12" customHeight="1" x14ac:dyDescent="0.2">
      <c r="B423" s="63">
        <v>2876</v>
      </c>
      <c r="C423" s="60" t="s">
        <v>3300</v>
      </c>
      <c r="D423" s="67" t="s">
        <v>3301</v>
      </c>
      <c r="E423" s="39" t="s">
        <v>123</v>
      </c>
      <c r="F423" s="39" t="s">
        <v>30</v>
      </c>
      <c r="G423" s="52" t="s">
        <v>744</v>
      </c>
      <c r="H423" s="32" t="s">
        <v>437</v>
      </c>
      <c r="I423" s="3" t="s">
        <v>5126</v>
      </c>
      <c r="J423" s="20" t="s">
        <v>152</v>
      </c>
      <c r="K423" s="19">
        <v>423</v>
      </c>
    </row>
    <row r="424" spans="2:11" ht="12" customHeight="1" x14ac:dyDescent="0.2">
      <c r="B424" s="63">
        <v>102</v>
      </c>
      <c r="C424" s="60" t="s">
        <v>748</v>
      </c>
      <c r="D424" s="67" t="s">
        <v>3302</v>
      </c>
      <c r="E424" s="39" t="s">
        <v>123</v>
      </c>
      <c r="F424" s="39" t="s">
        <v>82</v>
      </c>
      <c r="G424" s="52" t="s">
        <v>737</v>
      </c>
      <c r="H424" s="32" t="s">
        <v>437</v>
      </c>
      <c r="I424" s="3" t="s">
        <v>435</v>
      </c>
      <c r="J424" s="20" t="s">
        <v>152</v>
      </c>
      <c r="K424" s="19">
        <v>424</v>
      </c>
    </row>
    <row r="425" spans="2:11" ht="12" customHeight="1" x14ac:dyDescent="0.2">
      <c r="B425" s="63">
        <v>12772</v>
      </c>
      <c r="C425" s="60" t="s">
        <v>3303</v>
      </c>
      <c r="D425" s="67" t="s">
        <v>3254</v>
      </c>
      <c r="E425" s="39" t="s">
        <v>123</v>
      </c>
      <c r="F425" s="39" t="s">
        <v>30</v>
      </c>
      <c r="G425" s="52"/>
      <c r="H425" s="32" t="s">
        <v>437</v>
      </c>
      <c r="I425" s="3" t="s">
        <v>5126</v>
      </c>
      <c r="J425" s="20" t="s">
        <v>152</v>
      </c>
      <c r="K425" s="19">
        <v>425</v>
      </c>
    </row>
    <row r="426" spans="2:11" ht="12" customHeight="1" x14ac:dyDescent="0.2">
      <c r="B426" s="63">
        <v>1948</v>
      </c>
      <c r="C426" s="60" t="s">
        <v>1224</v>
      </c>
      <c r="D426" s="67" t="s">
        <v>3304</v>
      </c>
      <c r="E426" s="39" t="s">
        <v>123</v>
      </c>
      <c r="F426" s="39" t="s">
        <v>30</v>
      </c>
      <c r="G426" s="52" t="s">
        <v>744</v>
      </c>
      <c r="H426" s="32" t="s">
        <v>437</v>
      </c>
      <c r="I426" s="3" t="s">
        <v>435</v>
      </c>
      <c r="J426" s="20" t="s">
        <v>152</v>
      </c>
      <c r="K426" s="19">
        <v>426</v>
      </c>
    </row>
    <row r="427" spans="2:11" ht="12" customHeight="1" x14ac:dyDescent="0.2">
      <c r="B427" s="63">
        <v>7744</v>
      </c>
      <c r="C427" s="60" t="s">
        <v>2686</v>
      </c>
      <c r="D427" s="67" t="s">
        <v>3305</v>
      </c>
      <c r="E427" s="39" t="s">
        <v>123</v>
      </c>
      <c r="F427" s="39" t="s">
        <v>30</v>
      </c>
      <c r="G427" s="52" t="s">
        <v>744</v>
      </c>
      <c r="H427" s="32" t="s">
        <v>437</v>
      </c>
      <c r="I427" s="3" t="s">
        <v>435</v>
      </c>
      <c r="J427" s="20" t="s">
        <v>152</v>
      </c>
      <c r="K427" s="19">
        <v>427</v>
      </c>
    </row>
    <row r="428" spans="2:11" ht="12" customHeight="1" x14ac:dyDescent="0.2">
      <c r="B428" s="63">
        <v>1950</v>
      </c>
      <c r="C428" s="60" t="s">
        <v>1225</v>
      </c>
      <c r="D428" s="67" t="s">
        <v>3306</v>
      </c>
      <c r="E428" s="39" t="s">
        <v>127</v>
      </c>
      <c r="F428" s="39" t="s">
        <v>77</v>
      </c>
      <c r="G428" s="52"/>
      <c r="H428" s="32" t="s">
        <v>437</v>
      </c>
      <c r="I428" s="3" t="s">
        <v>435</v>
      </c>
      <c r="J428" s="20" t="s">
        <v>152</v>
      </c>
      <c r="K428" s="19">
        <v>428</v>
      </c>
    </row>
    <row r="429" spans="2:11" ht="12" customHeight="1" thickBot="1" x14ac:dyDescent="0.25">
      <c r="B429" s="37">
        <v>11553</v>
      </c>
      <c r="C429" s="61" t="s">
        <v>1226</v>
      </c>
      <c r="D429" s="68" t="s">
        <v>3307</v>
      </c>
      <c r="E429" s="40" t="s">
        <v>123</v>
      </c>
      <c r="F429" s="40" t="s">
        <v>692</v>
      </c>
      <c r="G429" s="55"/>
      <c r="H429" s="32" t="s">
        <v>437</v>
      </c>
      <c r="J429" s="20" t="s">
        <v>152</v>
      </c>
      <c r="K429" s="19">
        <v>429</v>
      </c>
    </row>
    <row r="430" spans="2:11" ht="12" customHeight="1" x14ac:dyDescent="0.2">
      <c r="B430" s="36" t="s">
        <v>153</v>
      </c>
      <c r="C430" s="59"/>
      <c r="D430" s="66"/>
      <c r="E430" s="38"/>
      <c r="F430" s="38"/>
      <c r="G430" s="51"/>
      <c r="H430" s="32"/>
      <c r="I430" s="3" t="s">
        <v>435</v>
      </c>
      <c r="J430" s="20" t="s">
        <v>153</v>
      </c>
      <c r="K430" s="19">
        <v>430</v>
      </c>
    </row>
    <row r="431" spans="2:11" ht="12" customHeight="1" x14ac:dyDescent="0.2">
      <c r="B431" s="63">
        <v>13349</v>
      </c>
      <c r="C431" s="60" t="s">
        <v>1227</v>
      </c>
      <c r="D431" s="67" t="s">
        <v>3308</v>
      </c>
      <c r="E431" s="39" t="s">
        <v>123</v>
      </c>
      <c r="F431" s="39" t="s">
        <v>82</v>
      </c>
      <c r="G431" s="52" t="s">
        <v>737</v>
      </c>
      <c r="H431" s="32" t="s">
        <v>437</v>
      </c>
      <c r="J431" s="20" t="s">
        <v>153</v>
      </c>
      <c r="K431" s="19">
        <v>431</v>
      </c>
    </row>
    <row r="432" spans="2:11" ht="12" customHeight="1" thickBot="1" x14ac:dyDescent="0.25">
      <c r="B432" s="37">
        <v>2937</v>
      </c>
      <c r="C432" s="61" t="s">
        <v>1228</v>
      </c>
      <c r="D432" s="68" t="s">
        <v>3309</v>
      </c>
      <c r="E432" s="40" t="s">
        <v>123</v>
      </c>
      <c r="F432" s="40" t="s">
        <v>30</v>
      </c>
      <c r="G432" s="55"/>
      <c r="H432" s="32" t="s">
        <v>437</v>
      </c>
      <c r="J432" s="20" t="s">
        <v>153</v>
      </c>
      <c r="K432" s="19">
        <v>432</v>
      </c>
    </row>
    <row r="433" spans="2:11" ht="12" customHeight="1" x14ac:dyDescent="0.2">
      <c r="B433" s="36" t="s">
        <v>154</v>
      </c>
      <c r="C433" s="59"/>
      <c r="D433" s="66"/>
      <c r="E433" s="38"/>
      <c r="F433" s="38"/>
      <c r="G433" s="51"/>
      <c r="H433" s="32"/>
      <c r="J433" s="20" t="s">
        <v>154</v>
      </c>
      <c r="K433" s="19">
        <v>433</v>
      </c>
    </row>
    <row r="434" spans="2:11" ht="12" customHeight="1" x14ac:dyDescent="0.2">
      <c r="B434" s="63">
        <v>106</v>
      </c>
      <c r="C434" s="60" t="s">
        <v>1229</v>
      </c>
      <c r="D434" s="67" t="s">
        <v>3310</v>
      </c>
      <c r="E434" s="39" t="s">
        <v>127</v>
      </c>
      <c r="F434" s="39" t="s">
        <v>77</v>
      </c>
      <c r="G434" s="52"/>
      <c r="H434" s="32" t="s">
        <v>437</v>
      </c>
      <c r="J434" s="20" t="s">
        <v>154</v>
      </c>
      <c r="K434" s="19">
        <v>434</v>
      </c>
    </row>
    <row r="435" spans="2:11" ht="12" customHeight="1" x14ac:dyDescent="0.2">
      <c r="B435" s="63">
        <v>1952</v>
      </c>
      <c r="C435" s="60" t="s">
        <v>2687</v>
      </c>
      <c r="D435" s="67" t="s">
        <v>3229</v>
      </c>
      <c r="E435" s="39" t="s">
        <v>123</v>
      </c>
      <c r="F435" s="39" t="s">
        <v>124</v>
      </c>
      <c r="G435" s="52"/>
      <c r="H435" s="32" t="s">
        <v>437</v>
      </c>
      <c r="I435" s="3" t="s">
        <v>435</v>
      </c>
      <c r="J435" s="20" t="s">
        <v>154</v>
      </c>
      <c r="K435" s="19">
        <v>435</v>
      </c>
    </row>
    <row r="436" spans="2:11" ht="12" customHeight="1" x14ac:dyDescent="0.2">
      <c r="B436" s="63">
        <v>2916</v>
      </c>
      <c r="C436" s="60" t="s">
        <v>1230</v>
      </c>
      <c r="D436" s="67" t="s">
        <v>3310</v>
      </c>
      <c r="E436" s="39" t="s">
        <v>123</v>
      </c>
      <c r="F436" s="39" t="s">
        <v>124</v>
      </c>
      <c r="G436" s="52" t="s">
        <v>747</v>
      </c>
      <c r="H436" s="32" t="s">
        <v>437</v>
      </c>
      <c r="I436" s="3" t="s">
        <v>435</v>
      </c>
      <c r="J436" s="20" t="s">
        <v>154</v>
      </c>
      <c r="K436" s="19">
        <v>436</v>
      </c>
    </row>
    <row r="437" spans="2:11" ht="12" customHeight="1" x14ac:dyDescent="0.2">
      <c r="B437" s="63">
        <v>107</v>
      </c>
      <c r="C437" s="60" t="s">
        <v>586</v>
      </c>
      <c r="D437" s="67" t="s">
        <v>3311</v>
      </c>
      <c r="E437" s="39" t="s">
        <v>123</v>
      </c>
      <c r="F437" s="39" t="s">
        <v>69</v>
      </c>
      <c r="G437" s="52"/>
      <c r="H437" s="32" t="s">
        <v>437</v>
      </c>
      <c r="I437" s="3" t="s">
        <v>435</v>
      </c>
      <c r="J437" s="20" t="s">
        <v>154</v>
      </c>
      <c r="K437" s="19">
        <v>437</v>
      </c>
    </row>
    <row r="438" spans="2:11" ht="12" customHeight="1" x14ac:dyDescent="0.2">
      <c r="B438" s="63">
        <v>1953</v>
      </c>
      <c r="C438" s="60" t="s">
        <v>2688</v>
      </c>
      <c r="D438" s="67" t="s">
        <v>3306</v>
      </c>
      <c r="E438" s="39" t="s">
        <v>123</v>
      </c>
      <c r="F438" s="39" t="s">
        <v>30</v>
      </c>
      <c r="G438" s="52" t="s">
        <v>744</v>
      </c>
      <c r="H438" s="32" t="s">
        <v>437</v>
      </c>
      <c r="J438" s="20" t="s">
        <v>154</v>
      </c>
      <c r="K438" s="19">
        <v>438</v>
      </c>
    </row>
    <row r="439" spans="2:11" ht="12" customHeight="1" x14ac:dyDescent="0.2">
      <c r="B439" s="63">
        <v>108</v>
      </c>
      <c r="C439" s="60" t="s">
        <v>1231</v>
      </c>
      <c r="D439" s="67" t="s">
        <v>3309</v>
      </c>
      <c r="E439" s="39" t="s">
        <v>123</v>
      </c>
      <c r="F439" s="39" t="s">
        <v>30</v>
      </c>
      <c r="G439" s="52" t="s">
        <v>744</v>
      </c>
      <c r="H439" s="32" t="s">
        <v>437</v>
      </c>
      <c r="I439" s="3" t="s">
        <v>435</v>
      </c>
      <c r="J439" s="20" t="s">
        <v>154</v>
      </c>
      <c r="K439" s="19">
        <v>439</v>
      </c>
    </row>
    <row r="440" spans="2:11" ht="12" customHeight="1" x14ac:dyDescent="0.2">
      <c r="B440" s="63">
        <v>11084</v>
      </c>
      <c r="C440" s="60" t="s">
        <v>2689</v>
      </c>
      <c r="D440" s="67" t="s">
        <v>3312</v>
      </c>
      <c r="E440" s="39" t="s">
        <v>123</v>
      </c>
      <c r="F440" s="39" t="s">
        <v>30</v>
      </c>
      <c r="G440" s="52"/>
      <c r="H440" s="32" t="s">
        <v>437</v>
      </c>
      <c r="I440" s="3" t="s">
        <v>435</v>
      </c>
      <c r="J440" s="20" t="s">
        <v>154</v>
      </c>
      <c r="K440" s="19">
        <v>440</v>
      </c>
    </row>
    <row r="441" spans="2:11" ht="12" customHeight="1" thickBot="1" x14ac:dyDescent="0.25">
      <c r="B441" s="37">
        <v>4041</v>
      </c>
      <c r="C441" s="61" t="s">
        <v>979</v>
      </c>
      <c r="D441" s="68" t="s">
        <v>3313</v>
      </c>
      <c r="E441" s="40" t="s">
        <v>123</v>
      </c>
      <c r="F441" s="40" t="s">
        <v>82</v>
      </c>
      <c r="G441" s="55" t="s">
        <v>737</v>
      </c>
      <c r="H441" s="32" t="s">
        <v>437</v>
      </c>
      <c r="J441" s="20" t="s">
        <v>154</v>
      </c>
      <c r="K441" s="19">
        <v>441</v>
      </c>
    </row>
    <row r="442" spans="2:11" ht="12" customHeight="1" x14ac:dyDescent="0.2">
      <c r="B442" s="36" t="s">
        <v>155</v>
      </c>
      <c r="C442" s="59"/>
      <c r="D442" s="66"/>
      <c r="E442" s="38"/>
      <c r="F442" s="38"/>
      <c r="G442" s="51"/>
      <c r="H442" s="32"/>
      <c r="I442" s="3" t="s">
        <v>435</v>
      </c>
      <c r="J442" s="20" t="s">
        <v>155</v>
      </c>
      <c r="K442" s="19">
        <v>442</v>
      </c>
    </row>
    <row r="443" spans="2:11" ht="12" customHeight="1" x14ac:dyDescent="0.2">
      <c r="B443" s="63">
        <v>110</v>
      </c>
      <c r="C443" s="60" t="s">
        <v>156</v>
      </c>
      <c r="D443" s="67" t="s">
        <v>3314</v>
      </c>
      <c r="E443" s="39" t="s">
        <v>123</v>
      </c>
      <c r="F443" s="39" t="s">
        <v>82</v>
      </c>
      <c r="G443" s="52" t="s">
        <v>737</v>
      </c>
      <c r="H443" s="32" t="s">
        <v>437</v>
      </c>
      <c r="I443" s="3" t="s">
        <v>435</v>
      </c>
      <c r="J443" s="20" t="s">
        <v>155</v>
      </c>
      <c r="K443" s="19">
        <v>443</v>
      </c>
    </row>
    <row r="444" spans="2:11" ht="12" customHeight="1" thickBot="1" x14ac:dyDescent="0.25">
      <c r="B444" s="37">
        <v>111</v>
      </c>
      <c r="C444" s="61" t="s">
        <v>157</v>
      </c>
      <c r="D444" s="68" t="s">
        <v>3310</v>
      </c>
      <c r="E444" s="40" t="s">
        <v>123</v>
      </c>
      <c r="F444" s="40" t="s">
        <v>82</v>
      </c>
      <c r="G444" s="55" t="s">
        <v>737</v>
      </c>
      <c r="H444" s="32" t="s">
        <v>437</v>
      </c>
      <c r="J444" s="20" t="s">
        <v>155</v>
      </c>
      <c r="K444" s="19">
        <v>444</v>
      </c>
    </row>
    <row r="445" spans="2:11" ht="12" customHeight="1" x14ac:dyDescent="0.2">
      <c r="B445" s="36" t="s">
        <v>514</v>
      </c>
      <c r="C445" s="59"/>
      <c r="D445" s="66"/>
      <c r="E445" s="38"/>
      <c r="F445" s="38"/>
      <c r="G445" s="51"/>
      <c r="H445" s="32"/>
      <c r="J445" s="20" t="s">
        <v>514</v>
      </c>
      <c r="K445" s="19">
        <v>445</v>
      </c>
    </row>
    <row r="446" spans="2:11" ht="12" customHeight="1" x14ac:dyDescent="0.2">
      <c r="B446" s="63">
        <v>112</v>
      </c>
      <c r="C446" s="60" t="s">
        <v>3315</v>
      </c>
      <c r="D446" s="67" t="s">
        <v>3302</v>
      </c>
      <c r="E446" s="39" t="s">
        <v>123</v>
      </c>
      <c r="F446" s="39" t="s">
        <v>82</v>
      </c>
      <c r="G446" s="52" t="s">
        <v>737</v>
      </c>
      <c r="H446" s="32" t="s">
        <v>437</v>
      </c>
      <c r="I446" s="3" t="s">
        <v>5126</v>
      </c>
      <c r="J446" s="20" t="s">
        <v>514</v>
      </c>
      <c r="K446" s="19">
        <v>446</v>
      </c>
    </row>
    <row r="447" spans="2:11" ht="12" customHeight="1" x14ac:dyDescent="0.2">
      <c r="B447" s="63">
        <v>113</v>
      </c>
      <c r="C447" s="60" t="s">
        <v>749</v>
      </c>
      <c r="D447" s="67" t="s">
        <v>3302</v>
      </c>
      <c r="E447" s="39" t="s">
        <v>338</v>
      </c>
      <c r="F447" s="57" t="s">
        <v>71</v>
      </c>
      <c r="G447" s="52"/>
      <c r="H447" s="32" t="s">
        <v>437</v>
      </c>
      <c r="I447" s="3" t="s">
        <v>435</v>
      </c>
      <c r="J447" s="20" t="s">
        <v>514</v>
      </c>
      <c r="K447" s="19">
        <v>447</v>
      </c>
    </row>
    <row r="448" spans="2:11" ht="12" customHeight="1" thickBot="1" x14ac:dyDescent="0.25">
      <c r="B448" s="37">
        <v>5884</v>
      </c>
      <c r="C448" s="61" t="s">
        <v>980</v>
      </c>
      <c r="D448" s="68" t="s">
        <v>3304</v>
      </c>
      <c r="E448" s="40" t="s">
        <v>123</v>
      </c>
      <c r="F448" s="58" t="s">
        <v>288</v>
      </c>
      <c r="G448" s="54" t="s">
        <v>752</v>
      </c>
      <c r="H448" s="32" t="s">
        <v>437</v>
      </c>
      <c r="I448" s="3" t="s">
        <v>435</v>
      </c>
      <c r="J448" s="20" t="s">
        <v>514</v>
      </c>
      <c r="K448" s="19">
        <v>448</v>
      </c>
    </row>
    <row r="449" spans="2:11" ht="12" customHeight="1" x14ac:dyDescent="0.2">
      <c r="B449" s="36" t="s">
        <v>280</v>
      </c>
      <c r="C449" s="59"/>
      <c r="D449" s="66"/>
      <c r="E449" s="38"/>
      <c r="F449" s="38"/>
      <c r="G449" s="51"/>
      <c r="H449" s="32"/>
      <c r="I449" s="3" t="s">
        <v>435</v>
      </c>
      <c r="J449" s="20" t="s">
        <v>280</v>
      </c>
      <c r="K449" s="19">
        <v>449</v>
      </c>
    </row>
    <row r="450" spans="2:11" ht="12" customHeight="1" x14ac:dyDescent="0.2">
      <c r="B450" s="63">
        <v>114</v>
      </c>
      <c r="C450" s="60" t="s">
        <v>981</v>
      </c>
      <c r="D450" s="67" t="s">
        <v>3316</v>
      </c>
      <c r="E450" s="39" t="s">
        <v>127</v>
      </c>
      <c r="F450" s="39" t="s">
        <v>22</v>
      </c>
      <c r="G450" s="52" t="s">
        <v>869</v>
      </c>
      <c r="H450" s="32" t="s">
        <v>437</v>
      </c>
      <c r="I450" s="3" t="s">
        <v>435</v>
      </c>
      <c r="J450" s="20" t="s">
        <v>280</v>
      </c>
      <c r="K450" s="19">
        <v>450</v>
      </c>
    </row>
    <row r="451" spans="2:11" ht="12" customHeight="1" x14ac:dyDescent="0.2">
      <c r="B451" s="63">
        <v>2837</v>
      </c>
      <c r="C451" s="60" t="s">
        <v>3317</v>
      </c>
      <c r="D451" s="67" t="s">
        <v>3318</v>
      </c>
      <c r="E451" s="39" t="s">
        <v>123</v>
      </c>
      <c r="F451" s="39" t="s">
        <v>30</v>
      </c>
      <c r="G451" s="52" t="s">
        <v>744</v>
      </c>
      <c r="H451" s="32" t="s">
        <v>437</v>
      </c>
      <c r="I451" s="3" t="s">
        <v>5126</v>
      </c>
      <c r="J451" s="20" t="s">
        <v>280</v>
      </c>
      <c r="K451" s="19">
        <v>451</v>
      </c>
    </row>
    <row r="452" spans="2:11" ht="12" customHeight="1" x14ac:dyDescent="0.2">
      <c r="B452" s="63">
        <v>116</v>
      </c>
      <c r="C452" s="60" t="s">
        <v>3319</v>
      </c>
      <c r="D452" s="67" t="s">
        <v>3302</v>
      </c>
      <c r="E452" s="39" t="s">
        <v>123</v>
      </c>
      <c r="F452" s="39" t="s">
        <v>82</v>
      </c>
      <c r="G452" s="52" t="s">
        <v>737</v>
      </c>
      <c r="H452" s="32" t="s">
        <v>437</v>
      </c>
      <c r="I452" s="3" t="s">
        <v>5126</v>
      </c>
      <c r="J452" s="20" t="s">
        <v>280</v>
      </c>
      <c r="K452" s="19">
        <v>452</v>
      </c>
    </row>
    <row r="453" spans="2:11" ht="12" customHeight="1" thickBot="1" x14ac:dyDescent="0.25">
      <c r="B453" s="37">
        <v>5216</v>
      </c>
      <c r="C453" s="61" t="s">
        <v>1232</v>
      </c>
      <c r="D453" s="68" t="s">
        <v>3320</v>
      </c>
      <c r="E453" s="40" t="s">
        <v>123</v>
      </c>
      <c r="F453" s="40" t="s">
        <v>30</v>
      </c>
      <c r="G453" s="55"/>
      <c r="H453" s="32" t="s">
        <v>437</v>
      </c>
      <c r="J453" s="20" t="s">
        <v>280</v>
      </c>
      <c r="K453" s="19">
        <v>453</v>
      </c>
    </row>
    <row r="454" spans="2:11" ht="12" customHeight="1" x14ac:dyDescent="0.2">
      <c r="B454" s="36" t="s">
        <v>281</v>
      </c>
      <c r="C454" s="59"/>
      <c r="D454" s="66"/>
      <c r="E454" s="38"/>
      <c r="F454" s="38"/>
      <c r="G454" s="51"/>
      <c r="H454" s="32"/>
      <c r="I454" s="3" t="s">
        <v>435</v>
      </c>
      <c r="J454" s="20" t="s">
        <v>281</v>
      </c>
      <c r="K454" s="19">
        <v>454</v>
      </c>
    </row>
    <row r="455" spans="2:11" ht="12" customHeight="1" x14ac:dyDescent="0.2">
      <c r="B455" s="63">
        <v>1955</v>
      </c>
      <c r="C455" s="60" t="s">
        <v>1233</v>
      </c>
      <c r="D455" s="67" t="s">
        <v>3254</v>
      </c>
      <c r="E455" s="39" t="s">
        <v>123</v>
      </c>
      <c r="F455" s="39" t="s">
        <v>80</v>
      </c>
      <c r="G455" s="52" t="s">
        <v>513</v>
      </c>
      <c r="H455" s="32" t="s">
        <v>437</v>
      </c>
      <c r="I455" s="3" t="s">
        <v>435</v>
      </c>
      <c r="J455" s="20" t="s">
        <v>281</v>
      </c>
      <c r="K455" s="19">
        <v>455</v>
      </c>
    </row>
    <row r="456" spans="2:11" ht="12" customHeight="1" x14ac:dyDescent="0.2">
      <c r="B456" s="63">
        <v>2845</v>
      </c>
      <c r="C456" s="60" t="s">
        <v>1234</v>
      </c>
      <c r="D456" s="67" t="s">
        <v>3321</v>
      </c>
      <c r="E456" s="39" t="s">
        <v>123</v>
      </c>
      <c r="F456" s="39" t="s">
        <v>30</v>
      </c>
      <c r="G456" s="52"/>
      <c r="H456" s="32" t="s">
        <v>437</v>
      </c>
      <c r="J456" s="20" t="s">
        <v>281</v>
      </c>
      <c r="K456" s="19">
        <v>456</v>
      </c>
    </row>
    <row r="457" spans="2:11" ht="12" customHeight="1" x14ac:dyDescent="0.2">
      <c r="B457" s="63">
        <v>12668</v>
      </c>
      <c r="C457" s="60" t="s">
        <v>3322</v>
      </c>
      <c r="D457" s="67" t="s">
        <v>3254</v>
      </c>
      <c r="E457" s="39" t="s">
        <v>68</v>
      </c>
      <c r="F457" s="39" t="s">
        <v>77</v>
      </c>
      <c r="G457" s="52"/>
      <c r="H457" s="32" t="s">
        <v>437</v>
      </c>
      <c r="I457" s="3" t="s">
        <v>5126</v>
      </c>
      <c r="J457" s="20" t="s">
        <v>281</v>
      </c>
      <c r="K457" s="19">
        <v>457</v>
      </c>
    </row>
    <row r="458" spans="2:11" ht="12" customHeight="1" x14ac:dyDescent="0.2">
      <c r="B458" s="63">
        <v>117</v>
      </c>
      <c r="C458" s="60" t="s">
        <v>880</v>
      </c>
      <c r="D458" s="67" t="s">
        <v>3310</v>
      </c>
      <c r="E458" s="39" t="s">
        <v>123</v>
      </c>
      <c r="F458" s="39" t="s">
        <v>82</v>
      </c>
      <c r="G458" s="52" t="s">
        <v>737</v>
      </c>
      <c r="H458" s="32" t="s">
        <v>437</v>
      </c>
      <c r="J458" s="20" t="s">
        <v>281</v>
      </c>
      <c r="K458" s="19">
        <v>458</v>
      </c>
    </row>
    <row r="459" spans="2:11" ht="12" customHeight="1" thickBot="1" x14ac:dyDescent="0.25">
      <c r="B459" s="37">
        <v>2938</v>
      </c>
      <c r="C459" s="61" t="s">
        <v>3323</v>
      </c>
      <c r="D459" s="68" t="s">
        <v>3307</v>
      </c>
      <c r="E459" s="40" t="s">
        <v>123</v>
      </c>
      <c r="F459" s="40" t="s">
        <v>82</v>
      </c>
      <c r="G459" s="55" t="s">
        <v>737</v>
      </c>
      <c r="H459" s="32" t="s">
        <v>437</v>
      </c>
      <c r="I459" s="3" t="s">
        <v>5126</v>
      </c>
      <c r="J459" s="20" t="s">
        <v>281</v>
      </c>
      <c r="K459" s="19">
        <v>459</v>
      </c>
    </row>
    <row r="460" spans="2:11" ht="12" customHeight="1" x14ac:dyDescent="0.2">
      <c r="B460" s="36" t="s">
        <v>658</v>
      </c>
      <c r="C460" s="59"/>
      <c r="D460" s="66"/>
      <c r="E460" s="38"/>
      <c r="F460" s="38"/>
      <c r="G460" s="51"/>
      <c r="H460"/>
      <c r="J460" s="20" t="s">
        <v>658</v>
      </c>
      <c r="K460" s="19">
        <v>460</v>
      </c>
    </row>
    <row r="461" spans="2:11" ht="12" customHeight="1" thickBot="1" x14ac:dyDescent="0.25">
      <c r="B461" s="37">
        <v>1957</v>
      </c>
      <c r="C461" s="61" t="s">
        <v>659</v>
      </c>
      <c r="D461" s="68" t="s">
        <v>3251</v>
      </c>
      <c r="E461" s="40" t="s">
        <v>127</v>
      </c>
      <c r="F461" s="58" t="s">
        <v>288</v>
      </c>
      <c r="G461" s="55"/>
      <c r="H461" s="32" t="s">
        <v>437</v>
      </c>
      <c r="J461" s="20" t="s">
        <v>658</v>
      </c>
      <c r="K461" s="19">
        <v>461</v>
      </c>
    </row>
    <row r="462" spans="2:11" ht="12" customHeight="1" x14ac:dyDescent="0.2">
      <c r="B462" s="36" t="s">
        <v>393</v>
      </c>
      <c r="C462" s="59"/>
      <c r="D462" s="66"/>
      <c r="E462" s="38"/>
      <c r="F462" s="38"/>
      <c r="G462" s="51"/>
      <c r="H462"/>
      <c r="J462" s="20" t="s">
        <v>393</v>
      </c>
      <c r="K462" s="19">
        <v>462</v>
      </c>
    </row>
    <row r="463" spans="2:11" ht="12" customHeight="1" thickBot="1" x14ac:dyDescent="0.25">
      <c r="B463" s="37">
        <v>13227</v>
      </c>
      <c r="C463" s="61" t="s">
        <v>1235</v>
      </c>
      <c r="D463" s="68" t="s">
        <v>3324</v>
      </c>
      <c r="E463" s="40" t="s">
        <v>127</v>
      </c>
      <c r="F463" s="40" t="s">
        <v>124</v>
      </c>
      <c r="G463" s="55"/>
      <c r="H463" s="32" t="s">
        <v>437</v>
      </c>
      <c r="J463" s="20" t="s">
        <v>393</v>
      </c>
      <c r="K463" s="19">
        <v>463</v>
      </c>
    </row>
    <row r="464" spans="2:11" ht="12" customHeight="1" x14ac:dyDescent="0.2">
      <c r="B464" s="36" t="s">
        <v>282</v>
      </c>
      <c r="C464" s="59"/>
      <c r="D464" s="66"/>
      <c r="E464" s="38"/>
      <c r="F464" s="38"/>
      <c r="G464" s="51"/>
      <c r="H464" s="32"/>
      <c r="J464" s="20" t="s">
        <v>282</v>
      </c>
      <c r="K464" s="19">
        <v>464</v>
      </c>
    </row>
    <row r="465" spans="2:11" ht="12" customHeight="1" x14ac:dyDescent="0.2">
      <c r="B465" s="63">
        <v>119</v>
      </c>
      <c r="C465" s="60" t="s">
        <v>1236</v>
      </c>
      <c r="D465" s="67" t="s">
        <v>3325</v>
      </c>
      <c r="E465" s="39" t="s">
        <v>123</v>
      </c>
      <c r="F465" s="39" t="s">
        <v>82</v>
      </c>
      <c r="G465" s="52" t="s">
        <v>737</v>
      </c>
      <c r="H465" s="32" t="s">
        <v>437</v>
      </c>
      <c r="J465" s="20" t="s">
        <v>282</v>
      </c>
      <c r="K465" s="19">
        <v>465</v>
      </c>
    </row>
    <row r="466" spans="2:11" ht="12" customHeight="1" x14ac:dyDescent="0.2">
      <c r="B466" s="63">
        <v>7298</v>
      </c>
      <c r="C466" s="60" t="s">
        <v>982</v>
      </c>
      <c r="D466" s="67" t="s">
        <v>3325</v>
      </c>
      <c r="E466" s="39" t="s">
        <v>123</v>
      </c>
      <c r="F466" s="39" t="s">
        <v>82</v>
      </c>
      <c r="G466" s="52"/>
      <c r="H466" s="32" t="s">
        <v>437</v>
      </c>
      <c r="J466" s="20" t="s">
        <v>282</v>
      </c>
      <c r="K466" s="19">
        <v>466</v>
      </c>
    </row>
    <row r="467" spans="2:11" ht="12" customHeight="1" x14ac:dyDescent="0.2">
      <c r="B467" s="63">
        <v>10819</v>
      </c>
      <c r="C467" s="60" t="s">
        <v>660</v>
      </c>
      <c r="D467" s="67" t="s">
        <v>3325</v>
      </c>
      <c r="E467" s="39" t="s">
        <v>123</v>
      </c>
      <c r="F467" s="39" t="s">
        <v>82</v>
      </c>
      <c r="G467" s="52"/>
      <c r="H467" s="32" t="s">
        <v>437</v>
      </c>
      <c r="J467" s="20" t="s">
        <v>282</v>
      </c>
      <c r="K467" s="19">
        <v>467</v>
      </c>
    </row>
    <row r="468" spans="2:11" ht="12" customHeight="1" x14ac:dyDescent="0.2">
      <c r="B468" s="63">
        <v>118</v>
      </c>
      <c r="C468" s="60" t="s">
        <v>2690</v>
      </c>
      <c r="D468" s="67" t="s">
        <v>3326</v>
      </c>
      <c r="E468" s="39" t="s">
        <v>127</v>
      </c>
      <c r="F468" s="39" t="s">
        <v>77</v>
      </c>
      <c r="G468" s="52"/>
      <c r="H468" s="32" t="s">
        <v>437</v>
      </c>
      <c r="I468" s="3" t="s">
        <v>435</v>
      </c>
      <c r="J468" s="20" t="s">
        <v>282</v>
      </c>
      <c r="K468" s="19">
        <v>468</v>
      </c>
    </row>
    <row r="469" spans="2:11" ht="12" customHeight="1" x14ac:dyDescent="0.2">
      <c r="B469" s="63">
        <v>3611</v>
      </c>
      <c r="C469" s="60" t="s">
        <v>1237</v>
      </c>
      <c r="D469" s="67" t="s">
        <v>3254</v>
      </c>
      <c r="E469" s="39" t="s">
        <v>123</v>
      </c>
      <c r="F469" s="39" t="s">
        <v>30</v>
      </c>
      <c r="G469" s="52"/>
      <c r="H469" s="32" t="s">
        <v>437</v>
      </c>
      <c r="I469" s="3" t="s">
        <v>435</v>
      </c>
      <c r="J469" s="20" t="s">
        <v>282</v>
      </c>
      <c r="K469" s="19">
        <v>469</v>
      </c>
    </row>
    <row r="470" spans="2:11" ht="12" customHeight="1" x14ac:dyDescent="0.2">
      <c r="B470" s="63">
        <v>1960</v>
      </c>
      <c r="C470" s="60" t="s">
        <v>491</v>
      </c>
      <c r="D470" s="67" t="s">
        <v>3327</v>
      </c>
      <c r="E470" s="39" t="s">
        <v>123</v>
      </c>
      <c r="F470" s="39" t="s">
        <v>82</v>
      </c>
      <c r="G470" s="52" t="s">
        <v>737</v>
      </c>
      <c r="H470" s="32" t="s">
        <v>437</v>
      </c>
      <c r="J470" s="20" t="s">
        <v>282</v>
      </c>
      <c r="K470" s="19">
        <v>470</v>
      </c>
    </row>
    <row r="471" spans="2:11" ht="12" customHeight="1" thickBot="1" x14ac:dyDescent="0.25">
      <c r="B471" s="37">
        <v>120</v>
      </c>
      <c r="C471" s="61" t="s">
        <v>3328</v>
      </c>
      <c r="D471" s="68" t="s">
        <v>3329</v>
      </c>
      <c r="E471" s="40" t="s">
        <v>338</v>
      </c>
      <c r="F471" s="58" t="s">
        <v>71</v>
      </c>
      <c r="G471" s="55"/>
      <c r="H471" s="32" t="s">
        <v>437</v>
      </c>
      <c r="I471" s="3" t="s">
        <v>5126</v>
      </c>
      <c r="J471" s="20" t="s">
        <v>282</v>
      </c>
      <c r="K471" s="19">
        <v>471</v>
      </c>
    </row>
    <row r="472" spans="2:11" ht="12" customHeight="1" x14ac:dyDescent="0.2">
      <c r="B472" s="36" t="s">
        <v>587</v>
      </c>
      <c r="C472" s="59"/>
      <c r="D472" s="66"/>
      <c r="E472" s="38"/>
      <c r="F472" s="38"/>
      <c r="G472" s="51"/>
      <c r="H472" s="32"/>
      <c r="I472" s="3" t="s">
        <v>435</v>
      </c>
      <c r="J472" s="20" t="s">
        <v>587</v>
      </c>
      <c r="K472" s="19">
        <v>472</v>
      </c>
    </row>
    <row r="473" spans="2:11" ht="12" customHeight="1" thickBot="1" x14ac:dyDescent="0.25">
      <c r="B473" s="37">
        <v>12233</v>
      </c>
      <c r="C473" s="61" t="s">
        <v>1238</v>
      </c>
      <c r="D473" s="68" t="s">
        <v>3305</v>
      </c>
      <c r="E473" s="40" t="s">
        <v>123</v>
      </c>
      <c r="F473" s="40" t="s">
        <v>30</v>
      </c>
      <c r="G473" s="55" t="s">
        <v>744</v>
      </c>
      <c r="H473" s="32" t="s">
        <v>437</v>
      </c>
      <c r="J473" s="20" t="s">
        <v>587</v>
      </c>
      <c r="K473" s="19">
        <v>473</v>
      </c>
    </row>
    <row r="474" spans="2:11" ht="12" customHeight="1" x14ac:dyDescent="0.2">
      <c r="B474" s="36" t="s">
        <v>283</v>
      </c>
      <c r="C474" s="59"/>
      <c r="D474" s="66"/>
      <c r="E474" s="38"/>
      <c r="F474" s="38"/>
      <c r="G474" s="51"/>
      <c r="H474" s="32"/>
      <c r="J474" s="20" t="s">
        <v>283</v>
      </c>
      <c r="K474" s="19">
        <v>474</v>
      </c>
    </row>
    <row r="475" spans="2:11" ht="12" customHeight="1" x14ac:dyDescent="0.2">
      <c r="B475" s="63">
        <v>121</v>
      </c>
      <c r="C475" s="60" t="s">
        <v>824</v>
      </c>
      <c r="D475" s="67" t="s">
        <v>3267</v>
      </c>
      <c r="E475" s="39" t="s">
        <v>123</v>
      </c>
      <c r="F475" s="39" t="s">
        <v>69</v>
      </c>
      <c r="G475" s="53" t="s">
        <v>538</v>
      </c>
      <c r="H475" s="32" t="s">
        <v>437</v>
      </c>
      <c r="I475" s="3" t="s">
        <v>435</v>
      </c>
      <c r="J475" s="20" t="s">
        <v>283</v>
      </c>
      <c r="K475" s="19">
        <v>475</v>
      </c>
    </row>
    <row r="476" spans="2:11" ht="12" customHeight="1" thickBot="1" x14ac:dyDescent="0.25">
      <c r="B476" s="37">
        <v>7149</v>
      </c>
      <c r="C476" s="61" t="s">
        <v>3330</v>
      </c>
      <c r="D476" s="68" t="s">
        <v>3331</v>
      </c>
      <c r="E476" s="40" t="s">
        <v>123</v>
      </c>
      <c r="F476" s="40" t="s">
        <v>30</v>
      </c>
      <c r="G476" s="55"/>
      <c r="H476" s="32" t="s">
        <v>437</v>
      </c>
      <c r="I476" s="3" t="s">
        <v>5126</v>
      </c>
      <c r="J476" s="20" t="s">
        <v>283</v>
      </c>
      <c r="K476" s="19">
        <v>476</v>
      </c>
    </row>
    <row r="477" spans="2:11" ht="12" customHeight="1" x14ac:dyDescent="0.2">
      <c r="B477" s="36" t="s">
        <v>284</v>
      </c>
      <c r="C477" s="59"/>
      <c r="D477" s="66"/>
      <c r="E477" s="38"/>
      <c r="F477" s="38"/>
      <c r="G477" s="51"/>
      <c r="H477" s="32"/>
      <c r="J477" s="20" t="s">
        <v>284</v>
      </c>
      <c r="K477" s="19">
        <v>477</v>
      </c>
    </row>
    <row r="478" spans="2:11" ht="12" customHeight="1" x14ac:dyDescent="0.2">
      <c r="B478" s="63">
        <v>1963</v>
      </c>
      <c r="C478" s="60" t="s">
        <v>983</v>
      </c>
      <c r="D478" s="67" t="s">
        <v>3332</v>
      </c>
      <c r="E478" s="39" t="s">
        <v>127</v>
      </c>
      <c r="F478" s="39" t="s">
        <v>22</v>
      </c>
      <c r="G478" s="52" t="s">
        <v>869</v>
      </c>
      <c r="H478" s="32" t="s">
        <v>437</v>
      </c>
      <c r="I478" s="3" t="s">
        <v>435</v>
      </c>
      <c r="J478" s="20" t="s">
        <v>284</v>
      </c>
      <c r="K478" s="19">
        <v>478</v>
      </c>
    </row>
    <row r="479" spans="2:11" ht="12" customHeight="1" x14ac:dyDescent="0.2">
      <c r="B479" s="63">
        <v>1964</v>
      </c>
      <c r="C479" s="60" t="s">
        <v>588</v>
      </c>
      <c r="D479" s="67" t="s">
        <v>3333</v>
      </c>
      <c r="E479" s="39" t="s">
        <v>127</v>
      </c>
      <c r="F479" s="39" t="s">
        <v>22</v>
      </c>
      <c r="G479" s="52"/>
      <c r="H479" s="32" t="s">
        <v>437</v>
      </c>
      <c r="J479" s="20" t="s">
        <v>284</v>
      </c>
      <c r="K479" s="19">
        <v>479</v>
      </c>
    </row>
    <row r="480" spans="2:11" ht="12" customHeight="1" thickBot="1" x14ac:dyDescent="0.25">
      <c r="B480" s="37">
        <v>123</v>
      </c>
      <c r="C480" s="61" t="s">
        <v>1239</v>
      </c>
      <c r="D480" s="68" t="s">
        <v>3057</v>
      </c>
      <c r="E480" s="40" t="s">
        <v>127</v>
      </c>
      <c r="F480" s="40" t="s">
        <v>124</v>
      </c>
      <c r="G480" s="55"/>
      <c r="H480" s="32" t="s">
        <v>437</v>
      </c>
      <c r="I480" s="3" t="s">
        <v>435</v>
      </c>
      <c r="J480" s="20" t="s">
        <v>284</v>
      </c>
      <c r="K480" s="19">
        <v>480</v>
      </c>
    </row>
    <row r="481" spans="2:11" ht="12" customHeight="1" x14ac:dyDescent="0.2">
      <c r="B481" s="36" t="s">
        <v>957</v>
      </c>
      <c r="C481" s="59"/>
      <c r="D481" s="66"/>
      <c r="E481" s="38"/>
      <c r="F481" s="38"/>
      <c r="G481" s="51"/>
      <c r="H481" s="32"/>
      <c r="I481" s="3" t="s">
        <v>435</v>
      </c>
      <c r="J481" s="20" t="s">
        <v>957</v>
      </c>
      <c r="K481" s="19">
        <v>481</v>
      </c>
    </row>
    <row r="482" spans="2:11" ht="12" customHeight="1" x14ac:dyDescent="0.2">
      <c r="B482" s="63">
        <v>14223</v>
      </c>
      <c r="C482" s="60" t="s">
        <v>3334</v>
      </c>
      <c r="D482" s="67" t="s">
        <v>72</v>
      </c>
      <c r="E482" s="39" t="s">
        <v>127</v>
      </c>
      <c r="F482" s="39" t="s">
        <v>82</v>
      </c>
      <c r="G482" s="52"/>
      <c r="H482" s="32" t="s">
        <v>437</v>
      </c>
      <c r="I482" s="3" t="s">
        <v>5126</v>
      </c>
      <c r="J482" s="20" t="s">
        <v>957</v>
      </c>
      <c r="K482" s="19">
        <v>482</v>
      </c>
    </row>
    <row r="483" spans="2:11" ht="12" customHeight="1" thickBot="1" x14ac:dyDescent="0.25">
      <c r="B483" s="37">
        <v>14224</v>
      </c>
      <c r="C483" s="61" t="s">
        <v>3335</v>
      </c>
      <c r="D483" s="68" t="s">
        <v>72</v>
      </c>
      <c r="E483" s="40" t="s">
        <v>127</v>
      </c>
      <c r="F483" s="40" t="s">
        <v>82</v>
      </c>
      <c r="G483" s="55"/>
      <c r="H483" s="32" t="s">
        <v>437</v>
      </c>
      <c r="I483" s="3" t="s">
        <v>5126</v>
      </c>
      <c r="J483" s="20" t="s">
        <v>957</v>
      </c>
      <c r="K483" s="19">
        <v>483</v>
      </c>
    </row>
    <row r="484" spans="2:11" ht="12" customHeight="1" x14ac:dyDescent="0.2">
      <c r="B484" s="36" t="s">
        <v>958</v>
      </c>
      <c r="C484" s="59"/>
      <c r="D484" s="66"/>
      <c r="E484" s="38"/>
      <c r="F484" s="38"/>
      <c r="G484" s="51"/>
      <c r="H484" s="32"/>
      <c r="I484" s="3" t="s">
        <v>435</v>
      </c>
      <c r="J484" s="20" t="s">
        <v>958</v>
      </c>
      <c r="K484" s="19">
        <v>484</v>
      </c>
    </row>
    <row r="485" spans="2:11" ht="12" customHeight="1" x14ac:dyDescent="0.2">
      <c r="B485" s="63">
        <v>13542</v>
      </c>
      <c r="C485" s="60" t="s">
        <v>1240</v>
      </c>
      <c r="D485" s="67" t="s">
        <v>72</v>
      </c>
      <c r="E485" s="39" t="s">
        <v>123</v>
      </c>
      <c r="F485" s="39" t="s">
        <v>30</v>
      </c>
      <c r="G485" s="52" t="s">
        <v>744</v>
      </c>
      <c r="H485" s="32" t="s">
        <v>437</v>
      </c>
      <c r="J485" s="20" t="s">
        <v>958</v>
      </c>
      <c r="K485" s="19">
        <v>485</v>
      </c>
    </row>
    <row r="486" spans="2:11" ht="12" customHeight="1" x14ac:dyDescent="0.2">
      <c r="B486" s="63">
        <v>13419</v>
      </c>
      <c r="C486" s="60" t="s">
        <v>1241</v>
      </c>
      <c r="D486" s="67" t="s">
        <v>72</v>
      </c>
      <c r="E486" s="39" t="s">
        <v>123</v>
      </c>
      <c r="F486" s="39" t="s">
        <v>30</v>
      </c>
      <c r="G486" s="52" t="s">
        <v>744</v>
      </c>
      <c r="H486" s="32"/>
      <c r="I486" s="3" t="s">
        <v>435</v>
      </c>
      <c r="J486" s="20" t="s">
        <v>958</v>
      </c>
      <c r="K486" s="19">
        <v>486</v>
      </c>
    </row>
    <row r="487" spans="2:11" ht="12" customHeight="1" x14ac:dyDescent="0.2">
      <c r="B487" s="63">
        <v>13543</v>
      </c>
      <c r="C487" s="60" t="s">
        <v>1242</v>
      </c>
      <c r="D487" s="67" t="s">
        <v>72</v>
      </c>
      <c r="E487" s="39" t="s">
        <v>123</v>
      </c>
      <c r="F487" s="39" t="s">
        <v>30</v>
      </c>
      <c r="G487" s="52" t="s">
        <v>744</v>
      </c>
      <c r="H487" s="32" t="s">
        <v>437</v>
      </c>
      <c r="J487" s="20" t="s">
        <v>958</v>
      </c>
      <c r="K487" s="19">
        <v>487</v>
      </c>
    </row>
    <row r="488" spans="2:11" ht="12" customHeight="1" x14ac:dyDescent="0.2">
      <c r="B488" s="63">
        <v>13354</v>
      </c>
      <c r="C488" s="60" t="s">
        <v>1243</v>
      </c>
      <c r="D488" s="67" t="s">
        <v>72</v>
      </c>
      <c r="E488" s="39" t="s">
        <v>123</v>
      </c>
      <c r="F488" s="39" t="s">
        <v>30</v>
      </c>
      <c r="G488" s="52"/>
      <c r="H488" s="32"/>
      <c r="I488" s="3" t="s">
        <v>435</v>
      </c>
      <c r="J488" s="20" t="s">
        <v>958</v>
      </c>
      <c r="K488" s="19">
        <v>488</v>
      </c>
    </row>
    <row r="489" spans="2:11" ht="12" customHeight="1" x14ac:dyDescent="0.2">
      <c r="B489" s="63">
        <v>13355</v>
      </c>
      <c r="C489" s="60" t="s">
        <v>1244</v>
      </c>
      <c r="D489" s="67" t="s">
        <v>72</v>
      </c>
      <c r="E489" s="39" t="s">
        <v>123</v>
      </c>
      <c r="F489" s="39" t="s">
        <v>30</v>
      </c>
      <c r="G489" s="52"/>
      <c r="H489" s="32"/>
      <c r="I489" s="3" t="s">
        <v>435</v>
      </c>
      <c r="J489" s="20" t="s">
        <v>958</v>
      </c>
      <c r="K489" s="19">
        <v>489</v>
      </c>
    </row>
    <row r="490" spans="2:11" ht="12" customHeight="1" x14ac:dyDescent="0.2">
      <c r="B490" s="63">
        <v>13544</v>
      </c>
      <c r="C490" s="60" t="s">
        <v>1245</v>
      </c>
      <c r="D490" s="67" t="s">
        <v>72</v>
      </c>
      <c r="E490" s="39" t="s">
        <v>123</v>
      </c>
      <c r="F490" s="39" t="s">
        <v>30</v>
      </c>
      <c r="G490" s="52" t="s">
        <v>744</v>
      </c>
      <c r="H490" s="32" t="s">
        <v>437</v>
      </c>
      <c r="J490" s="20" t="s">
        <v>958</v>
      </c>
      <c r="K490" s="19">
        <v>490</v>
      </c>
    </row>
    <row r="491" spans="2:11" ht="12" customHeight="1" thickBot="1" x14ac:dyDescent="0.25">
      <c r="B491" s="37">
        <v>13098</v>
      </c>
      <c r="C491" s="61" t="s">
        <v>1246</v>
      </c>
      <c r="D491" s="68" t="s">
        <v>72</v>
      </c>
      <c r="E491" s="40" t="s">
        <v>123</v>
      </c>
      <c r="F491" s="40" t="s">
        <v>30</v>
      </c>
      <c r="G491" s="55"/>
      <c r="H491" s="32"/>
      <c r="I491" s="3" t="s">
        <v>435</v>
      </c>
      <c r="J491" s="20" t="s">
        <v>958</v>
      </c>
      <c r="K491" s="19">
        <v>491</v>
      </c>
    </row>
    <row r="492" spans="2:11" ht="12" customHeight="1" x14ac:dyDescent="0.2">
      <c r="B492" s="36" t="s">
        <v>825</v>
      </c>
      <c r="C492" s="59"/>
      <c r="D492" s="66"/>
      <c r="E492" s="38"/>
      <c r="F492" s="38"/>
      <c r="G492" s="51"/>
      <c r="H492" s="32"/>
      <c r="I492" s="3" t="s">
        <v>435</v>
      </c>
      <c r="J492" s="20" t="s">
        <v>825</v>
      </c>
      <c r="K492" s="19">
        <v>492</v>
      </c>
    </row>
    <row r="493" spans="2:11" ht="12" customHeight="1" x14ac:dyDescent="0.2">
      <c r="B493" s="63">
        <v>10535</v>
      </c>
      <c r="C493" s="60" t="s">
        <v>3336</v>
      </c>
      <c r="D493" s="67" t="s">
        <v>3337</v>
      </c>
      <c r="E493" s="39" t="s">
        <v>127</v>
      </c>
      <c r="F493" s="39" t="s">
        <v>124</v>
      </c>
      <c r="G493" s="52"/>
      <c r="H493" s="32" t="s">
        <v>437</v>
      </c>
      <c r="I493" s="3" t="s">
        <v>5126</v>
      </c>
      <c r="J493" s="20" t="s">
        <v>825</v>
      </c>
      <c r="K493" s="19">
        <v>493</v>
      </c>
    </row>
    <row r="494" spans="2:11" ht="12" customHeight="1" x14ac:dyDescent="0.2">
      <c r="B494" s="63">
        <v>10537</v>
      </c>
      <c r="C494" s="60" t="s">
        <v>881</v>
      </c>
      <c r="D494" s="67" t="s">
        <v>3117</v>
      </c>
      <c r="E494" s="39" t="s">
        <v>127</v>
      </c>
      <c r="F494" s="39" t="s">
        <v>22</v>
      </c>
      <c r="G494" s="52" t="s">
        <v>869</v>
      </c>
      <c r="H494" s="32" t="s">
        <v>437</v>
      </c>
      <c r="J494" s="20" t="s">
        <v>825</v>
      </c>
      <c r="K494" s="19">
        <v>494</v>
      </c>
    </row>
    <row r="495" spans="2:11" ht="12" customHeight="1" x14ac:dyDescent="0.2">
      <c r="B495" s="63">
        <v>10533</v>
      </c>
      <c r="C495" s="60" t="s">
        <v>882</v>
      </c>
      <c r="D495" s="67" t="s">
        <v>3276</v>
      </c>
      <c r="E495" s="39" t="s">
        <v>127</v>
      </c>
      <c r="F495" s="39" t="s">
        <v>22</v>
      </c>
      <c r="G495" s="52" t="s">
        <v>869</v>
      </c>
      <c r="H495" s="32" t="s">
        <v>437</v>
      </c>
      <c r="J495" s="20" t="s">
        <v>825</v>
      </c>
      <c r="K495" s="19">
        <v>495</v>
      </c>
    </row>
    <row r="496" spans="2:11" ht="12" customHeight="1" x14ac:dyDescent="0.2">
      <c r="B496" s="63">
        <v>13290</v>
      </c>
      <c r="C496" s="60" t="s">
        <v>1247</v>
      </c>
      <c r="D496" s="67" t="s">
        <v>3144</v>
      </c>
      <c r="E496" s="39" t="s">
        <v>127</v>
      </c>
      <c r="F496" s="39" t="s">
        <v>22</v>
      </c>
      <c r="G496" s="52"/>
      <c r="H496" s="32"/>
      <c r="J496" s="20" t="s">
        <v>825</v>
      </c>
      <c r="K496" s="19">
        <v>496</v>
      </c>
    </row>
    <row r="497" spans="2:11" ht="12" customHeight="1" x14ac:dyDescent="0.2">
      <c r="B497" s="63">
        <v>12257</v>
      </c>
      <c r="C497" s="60" t="s">
        <v>1248</v>
      </c>
      <c r="D497" s="67" t="s">
        <v>3144</v>
      </c>
      <c r="E497" s="39" t="s">
        <v>127</v>
      </c>
      <c r="F497" s="39" t="s">
        <v>124</v>
      </c>
      <c r="G497" s="52"/>
      <c r="H497" s="32" t="s">
        <v>437</v>
      </c>
      <c r="J497" s="20" t="s">
        <v>825</v>
      </c>
      <c r="K497" s="19">
        <v>497</v>
      </c>
    </row>
    <row r="498" spans="2:11" ht="12" customHeight="1" x14ac:dyDescent="0.2">
      <c r="B498" s="63">
        <v>14128</v>
      </c>
      <c r="C498" s="60" t="s">
        <v>3338</v>
      </c>
      <c r="D498" s="67" t="s">
        <v>3339</v>
      </c>
      <c r="E498" s="39" t="s">
        <v>68</v>
      </c>
      <c r="F498" s="39" t="s">
        <v>22</v>
      </c>
      <c r="G498" s="52"/>
      <c r="H498" s="32"/>
      <c r="I498" s="3" t="s">
        <v>5126</v>
      </c>
      <c r="J498" s="20" t="s">
        <v>825</v>
      </c>
      <c r="K498" s="19">
        <v>498</v>
      </c>
    </row>
    <row r="499" spans="2:11" ht="12" customHeight="1" x14ac:dyDescent="0.2">
      <c r="B499" s="63">
        <v>12258</v>
      </c>
      <c r="C499" s="60" t="s">
        <v>984</v>
      </c>
      <c r="D499" s="67" t="s">
        <v>3307</v>
      </c>
      <c r="E499" s="39" t="s">
        <v>127</v>
      </c>
      <c r="F499" s="39" t="s">
        <v>22</v>
      </c>
      <c r="G499" s="52"/>
      <c r="H499" s="32" t="s">
        <v>437</v>
      </c>
      <c r="J499" s="20" t="s">
        <v>825</v>
      </c>
      <c r="K499" s="19">
        <v>499</v>
      </c>
    </row>
    <row r="500" spans="2:11" ht="12" customHeight="1" x14ac:dyDescent="0.2">
      <c r="B500" s="63">
        <v>11486</v>
      </c>
      <c r="C500" s="60" t="s">
        <v>2691</v>
      </c>
      <c r="D500" s="67" t="s">
        <v>3117</v>
      </c>
      <c r="E500" s="39" t="s">
        <v>127</v>
      </c>
      <c r="F500" s="39" t="s">
        <v>124</v>
      </c>
      <c r="G500" s="52" t="s">
        <v>853</v>
      </c>
      <c r="H500" s="32" t="s">
        <v>437</v>
      </c>
      <c r="J500" s="20" t="s">
        <v>825</v>
      </c>
      <c r="K500" s="19">
        <v>500</v>
      </c>
    </row>
    <row r="501" spans="2:11" ht="12" customHeight="1" x14ac:dyDescent="0.2">
      <c r="B501" s="63">
        <v>12251</v>
      </c>
      <c r="C501" s="60" t="s">
        <v>1249</v>
      </c>
      <c r="D501" s="67" t="s">
        <v>3340</v>
      </c>
      <c r="E501" s="39" t="s">
        <v>127</v>
      </c>
      <c r="F501" s="39" t="s">
        <v>22</v>
      </c>
      <c r="G501" s="52"/>
      <c r="H501" s="32" t="s">
        <v>437</v>
      </c>
      <c r="I501" s="3" t="s">
        <v>435</v>
      </c>
      <c r="J501" s="20" t="s">
        <v>825</v>
      </c>
      <c r="K501" s="19">
        <v>501</v>
      </c>
    </row>
    <row r="502" spans="2:11" ht="12" customHeight="1" x14ac:dyDescent="0.2">
      <c r="B502" s="63">
        <v>13192</v>
      </c>
      <c r="C502" s="60" t="s">
        <v>2692</v>
      </c>
      <c r="D502" s="67" t="s">
        <v>3341</v>
      </c>
      <c r="E502" s="39" t="s">
        <v>127</v>
      </c>
      <c r="F502" s="39" t="s">
        <v>124</v>
      </c>
      <c r="G502" s="52"/>
      <c r="H502" s="32" t="s">
        <v>437</v>
      </c>
      <c r="J502" s="20" t="s">
        <v>825</v>
      </c>
      <c r="K502" s="19">
        <v>502</v>
      </c>
    </row>
    <row r="503" spans="2:11" ht="12" customHeight="1" thickBot="1" x14ac:dyDescent="0.25">
      <c r="B503" s="37">
        <v>9928</v>
      </c>
      <c r="C503" s="61" t="s">
        <v>2693</v>
      </c>
      <c r="D503" s="68" t="s">
        <v>3307</v>
      </c>
      <c r="E503" s="40" t="s">
        <v>127</v>
      </c>
      <c r="F503" s="40" t="s">
        <v>124</v>
      </c>
      <c r="G503" s="55"/>
      <c r="H503" s="32" t="s">
        <v>437</v>
      </c>
      <c r="J503" s="20" t="s">
        <v>825</v>
      </c>
      <c r="K503" s="19">
        <v>503</v>
      </c>
    </row>
    <row r="504" spans="2:11" ht="12" customHeight="1" x14ac:dyDescent="0.2">
      <c r="B504" s="36" t="s">
        <v>285</v>
      </c>
      <c r="C504" s="59"/>
      <c r="D504" s="66"/>
      <c r="E504" s="38"/>
      <c r="F504" s="38"/>
      <c r="G504" s="51"/>
      <c r="H504" s="32"/>
      <c r="J504" s="20" t="s">
        <v>285</v>
      </c>
      <c r="K504" s="19">
        <v>504</v>
      </c>
    </row>
    <row r="505" spans="2:11" ht="12" customHeight="1" x14ac:dyDescent="0.2">
      <c r="B505" s="63">
        <v>5895</v>
      </c>
      <c r="C505" s="60" t="s">
        <v>363</v>
      </c>
      <c r="D505" s="67" t="s">
        <v>3342</v>
      </c>
      <c r="E505" s="39" t="s">
        <v>127</v>
      </c>
      <c r="F505" s="39" t="s">
        <v>69</v>
      </c>
      <c r="G505" s="53" t="s">
        <v>895</v>
      </c>
      <c r="H505" s="32" t="s">
        <v>437</v>
      </c>
      <c r="I505" s="3" t="s">
        <v>435</v>
      </c>
      <c r="J505" s="20" t="s">
        <v>285</v>
      </c>
      <c r="K505" s="19">
        <v>505</v>
      </c>
    </row>
    <row r="506" spans="2:11" ht="12" customHeight="1" x14ac:dyDescent="0.2">
      <c r="B506" s="63">
        <v>124</v>
      </c>
      <c r="C506" s="60" t="s">
        <v>826</v>
      </c>
      <c r="D506" s="67" t="s">
        <v>3343</v>
      </c>
      <c r="E506" s="39" t="s">
        <v>127</v>
      </c>
      <c r="F506" s="39" t="s">
        <v>69</v>
      </c>
      <c r="G506" s="53" t="s">
        <v>895</v>
      </c>
      <c r="H506" s="32" t="s">
        <v>437</v>
      </c>
      <c r="I506" s="3" t="s">
        <v>435</v>
      </c>
      <c r="J506" s="20" t="s">
        <v>285</v>
      </c>
      <c r="K506" s="19">
        <v>506</v>
      </c>
    </row>
    <row r="507" spans="2:11" ht="12" customHeight="1" x14ac:dyDescent="0.2">
      <c r="B507" s="63">
        <v>13226</v>
      </c>
      <c r="C507" s="60" t="s">
        <v>3344</v>
      </c>
      <c r="D507" s="67" t="s">
        <v>3304</v>
      </c>
      <c r="E507" s="39" t="s">
        <v>127</v>
      </c>
      <c r="F507" s="39" t="s">
        <v>22</v>
      </c>
      <c r="G507" s="52" t="s">
        <v>869</v>
      </c>
      <c r="H507" s="32"/>
      <c r="I507" s="3" t="s">
        <v>5126</v>
      </c>
      <c r="J507" s="20" t="s">
        <v>285</v>
      </c>
      <c r="K507" s="19">
        <v>507</v>
      </c>
    </row>
    <row r="508" spans="2:11" ht="12" customHeight="1" x14ac:dyDescent="0.2">
      <c r="B508" s="63">
        <v>5766</v>
      </c>
      <c r="C508" s="60" t="s">
        <v>1250</v>
      </c>
      <c r="D508" s="67" t="s">
        <v>3345</v>
      </c>
      <c r="E508" s="39" t="s">
        <v>127</v>
      </c>
      <c r="F508" s="39" t="s">
        <v>22</v>
      </c>
      <c r="G508" s="52"/>
      <c r="H508" s="32" t="s">
        <v>437</v>
      </c>
      <c r="I508" s="3" t="s">
        <v>435</v>
      </c>
      <c r="J508" s="20" t="s">
        <v>285</v>
      </c>
      <c r="K508" s="19">
        <v>508</v>
      </c>
    </row>
    <row r="509" spans="2:11" ht="12" customHeight="1" x14ac:dyDescent="0.2">
      <c r="B509" s="63">
        <v>9911</v>
      </c>
      <c r="C509" s="60" t="s">
        <v>1251</v>
      </c>
      <c r="D509" s="67" t="s">
        <v>3342</v>
      </c>
      <c r="E509" s="39" t="s">
        <v>127</v>
      </c>
      <c r="F509" s="39" t="s">
        <v>692</v>
      </c>
      <c r="G509" s="52"/>
      <c r="H509" s="32" t="s">
        <v>437</v>
      </c>
      <c r="I509" s="3" t="s">
        <v>435</v>
      </c>
      <c r="J509" s="20" t="s">
        <v>285</v>
      </c>
      <c r="K509" s="19">
        <v>509</v>
      </c>
    </row>
    <row r="510" spans="2:11" ht="12" customHeight="1" x14ac:dyDescent="0.2">
      <c r="B510" s="63">
        <v>3508</v>
      </c>
      <c r="C510" s="60" t="s">
        <v>1252</v>
      </c>
      <c r="D510" s="67" t="s">
        <v>3346</v>
      </c>
      <c r="E510" s="39" t="s">
        <v>127</v>
      </c>
      <c r="F510" s="39" t="s">
        <v>22</v>
      </c>
      <c r="G510" s="52"/>
      <c r="H510" s="32" t="s">
        <v>437</v>
      </c>
      <c r="J510" s="20" t="s">
        <v>285</v>
      </c>
      <c r="K510" s="19">
        <v>510</v>
      </c>
    </row>
    <row r="511" spans="2:11" ht="12" customHeight="1" thickBot="1" x14ac:dyDescent="0.25">
      <c r="B511" s="37">
        <v>9888</v>
      </c>
      <c r="C511" s="61" t="s">
        <v>1253</v>
      </c>
      <c r="D511" s="68" t="s">
        <v>3347</v>
      </c>
      <c r="E511" s="40" t="s">
        <v>123</v>
      </c>
      <c r="F511" s="58" t="s">
        <v>288</v>
      </c>
      <c r="G511" s="55"/>
      <c r="H511" s="32" t="s">
        <v>437</v>
      </c>
      <c r="J511" s="20" t="s">
        <v>285</v>
      </c>
      <c r="K511" s="19">
        <v>511</v>
      </c>
    </row>
    <row r="512" spans="2:11" ht="12" customHeight="1" x14ac:dyDescent="0.2">
      <c r="B512" s="36" t="s">
        <v>286</v>
      </c>
      <c r="C512" s="59"/>
      <c r="D512" s="66"/>
      <c r="E512" s="38"/>
      <c r="F512" s="38"/>
      <c r="G512" s="51"/>
      <c r="H512" s="32"/>
      <c r="I512" s="3" t="s">
        <v>435</v>
      </c>
      <c r="J512" s="20" t="s">
        <v>286</v>
      </c>
      <c r="K512" s="19">
        <v>512</v>
      </c>
    </row>
    <row r="513" spans="2:11" ht="12" customHeight="1" x14ac:dyDescent="0.2">
      <c r="B513" s="63">
        <v>1969</v>
      </c>
      <c r="C513" s="60" t="s">
        <v>1254</v>
      </c>
      <c r="D513" s="67" t="s">
        <v>3348</v>
      </c>
      <c r="E513" s="39" t="s">
        <v>123</v>
      </c>
      <c r="F513" s="39" t="s">
        <v>69</v>
      </c>
      <c r="G513" s="52"/>
      <c r="H513" s="32" t="s">
        <v>437</v>
      </c>
      <c r="I513" s="3" t="s">
        <v>435</v>
      </c>
      <c r="J513" s="20" t="s">
        <v>286</v>
      </c>
      <c r="K513" s="19">
        <v>513</v>
      </c>
    </row>
    <row r="514" spans="2:11" ht="12" customHeight="1" x14ac:dyDescent="0.2">
      <c r="B514" s="63">
        <v>127</v>
      </c>
      <c r="C514" s="60" t="s">
        <v>1255</v>
      </c>
      <c r="D514" s="67" t="s">
        <v>3083</v>
      </c>
      <c r="E514" s="39" t="s">
        <v>123</v>
      </c>
      <c r="F514" s="39" t="s">
        <v>692</v>
      </c>
      <c r="G514" s="52" t="s">
        <v>662</v>
      </c>
      <c r="H514" s="32" t="s">
        <v>437</v>
      </c>
      <c r="J514" s="20" t="s">
        <v>286</v>
      </c>
      <c r="K514" s="19">
        <v>514</v>
      </c>
    </row>
    <row r="515" spans="2:11" ht="12" customHeight="1" x14ac:dyDescent="0.2">
      <c r="B515" s="63">
        <v>14016</v>
      </c>
      <c r="C515" s="60" t="s">
        <v>3349</v>
      </c>
      <c r="D515" s="67" t="s">
        <v>3350</v>
      </c>
      <c r="E515" s="39" t="s">
        <v>127</v>
      </c>
      <c r="F515" s="39" t="s">
        <v>22</v>
      </c>
      <c r="G515" s="52"/>
      <c r="H515" s="32" t="s">
        <v>437</v>
      </c>
      <c r="I515" s="3" t="s">
        <v>5126</v>
      </c>
      <c r="J515" s="20" t="s">
        <v>286</v>
      </c>
      <c r="K515" s="19">
        <v>515</v>
      </c>
    </row>
    <row r="516" spans="2:11" ht="12" customHeight="1" x14ac:dyDescent="0.2">
      <c r="B516" s="63">
        <v>128</v>
      </c>
      <c r="C516" s="60" t="s">
        <v>3351</v>
      </c>
      <c r="D516" s="67" t="s">
        <v>3352</v>
      </c>
      <c r="E516" s="39" t="s">
        <v>123</v>
      </c>
      <c r="F516" s="39" t="s">
        <v>30</v>
      </c>
      <c r="G516" s="52" t="s">
        <v>744</v>
      </c>
      <c r="H516" s="32" t="s">
        <v>437</v>
      </c>
      <c r="I516" s="3" t="s">
        <v>5126</v>
      </c>
      <c r="J516" s="20" t="s">
        <v>286</v>
      </c>
      <c r="K516" s="19">
        <v>516</v>
      </c>
    </row>
    <row r="517" spans="2:11" ht="12" customHeight="1" x14ac:dyDescent="0.2">
      <c r="B517" s="63">
        <v>10003</v>
      </c>
      <c r="C517" s="60" t="s">
        <v>3353</v>
      </c>
      <c r="D517" s="67" t="s">
        <v>3354</v>
      </c>
      <c r="E517" s="39" t="s">
        <v>123</v>
      </c>
      <c r="F517" s="39" t="s">
        <v>82</v>
      </c>
      <c r="G517" s="52" t="s">
        <v>737</v>
      </c>
      <c r="H517" s="32"/>
      <c r="I517" s="3" t="s">
        <v>5126</v>
      </c>
      <c r="J517" s="20" t="s">
        <v>286</v>
      </c>
      <c r="K517" s="19">
        <v>517</v>
      </c>
    </row>
    <row r="518" spans="2:11" ht="12" customHeight="1" x14ac:dyDescent="0.2">
      <c r="B518" s="63">
        <v>2710</v>
      </c>
      <c r="C518" s="60" t="s">
        <v>3355</v>
      </c>
      <c r="D518" s="67" t="s">
        <v>3356</v>
      </c>
      <c r="E518" s="39" t="s">
        <v>123</v>
      </c>
      <c r="F518" s="39" t="s">
        <v>30</v>
      </c>
      <c r="G518" s="52" t="s">
        <v>744</v>
      </c>
      <c r="H518" s="32" t="s">
        <v>437</v>
      </c>
      <c r="I518" s="3" t="s">
        <v>5126</v>
      </c>
      <c r="J518" s="20" t="s">
        <v>286</v>
      </c>
      <c r="K518" s="19">
        <v>518</v>
      </c>
    </row>
    <row r="519" spans="2:11" ht="12" customHeight="1" x14ac:dyDescent="0.2">
      <c r="B519" s="63">
        <v>14496</v>
      </c>
      <c r="C519" s="60" t="s">
        <v>3357</v>
      </c>
      <c r="D519" s="67" t="s">
        <v>72</v>
      </c>
      <c r="E519" s="39" t="s">
        <v>123</v>
      </c>
      <c r="F519" s="39" t="s">
        <v>30</v>
      </c>
      <c r="G519" s="52" t="s">
        <v>744</v>
      </c>
      <c r="H519" s="32"/>
      <c r="I519" s="3" t="s">
        <v>5126</v>
      </c>
      <c r="J519" s="20" t="s">
        <v>286</v>
      </c>
      <c r="K519" s="19">
        <v>519</v>
      </c>
    </row>
    <row r="520" spans="2:11" ht="12" customHeight="1" x14ac:dyDescent="0.2">
      <c r="B520" s="63">
        <v>1971</v>
      </c>
      <c r="C520" s="60" t="s">
        <v>3358</v>
      </c>
      <c r="D520" s="67" t="s">
        <v>3164</v>
      </c>
      <c r="E520" s="39" t="s">
        <v>123</v>
      </c>
      <c r="F520" s="39" t="s">
        <v>30</v>
      </c>
      <c r="G520" s="52" t="s">
        <v>744</v>
      </c>
      <c r="H520" s="32" t="s">
        <v>437</v>
      </c>
      <c r="I520" s="3" t="s">
        <v>5126</v>
      </c>
      <c r="J520" s="20" t="s">
        <v>286</v>
      </c>
      <c r="K520" s="19">
        <v>520</v>
      </c>
    </row>
    <row r="521" spans="2:11" ht="12" customHeight="1" x14ac:dyDescent="0.2">
      <c r="B521" s="63">
        <v>4699</v>
      </c>
      <c r="C521" s="60" t="s">
        <v>3359</v>
      </c>
      <c r="D521" s="67" t="s">
        <v>3348</v>
      </c>
      <c r="E521" s="39" t="s">
        <v>123</v>
      </c>
      <c r="F521" s="39" t="s">
        <v>30</v>
      </c>
      <c r="G521" s="52" t="s">
        <v>744</v>
      </c>
      <c r="H521" s="32" t="s">
        <v>437</v>
      </c>
      <c r="I521" s="3" t="s">
        <v>5126</v>
      </c>
      <c r="J521" s="20" t="s">
        <v>286</v>
      </c>
      <c r="K521" s="19">
        <v>521</v>
      </c>
    </row>
    <row r="522" spans="2:11" ht="12" customHeight="1" x14ac:dyDescent="0.2">
      <c r="B522" s="63">
        <v>4042</v>
      </c>
      <c r="C522" s="60" t="s">
        <v>279</v>
      </c>
      <c r="D522" s="67" t="s">
        <v>3158</v>
      </c>
      <c r="E522" s="39" t="s">
        <v>123</v>
      </c>
      <c r="F522" s="39" t="s">
        <v>82</v>
      </c>
      <c r="G522" s="52"/>
      <c r="H522" s="32" t="s">
        <v>437</v>
      </c>
      <c r="I522" s="3" t="s">
        <v>435</v>
      </c>
      <c r="J522" s="20" t="s">
        <v>286</v>
      </c>
      <c r="K522" s="19">
        <v>522</v>
      </c>
    </row>
    <row r="523" spans="2:11" ht="12" customHeight="1" x14ac:dyDescent="0.2">
      <c r="B523" s="63">
        <v>3509</v>
      </c>
      <c r="C523" s="60" t="s">
        <v>1256</v>
      </c>
      <c r="D523" s="67" t="s">
        <v>3174</v>
      </c>
      <c r="E523" s="39" t="s">
        <v>123</v>
      </c>
      <c r="F523" s="39" t="s">
        <v>82</v>
      </c>
      <c r="G523" s="52" t="s">
        <v>737</v>
      </c>
      <c r="H523" s="32"/>
      <c r="I523" s="3" t="s">
        <v>435</v>
      </c>
      <c r="J523" s="20" t="s">
        <v>286</v>
      </c>
      <c r="K523" s="19">
        <v>523</v>
      </c>
    </row>
    <row r="524" spans="2:11" ht="12" customHeight="1" x14ac:dyDescent="0.2">
      <c r="B524" s="63">
        <v>131</v>
      </c>
      <c r="C524" s="60" t="s">
        <v>3360</v>
      </c>
      <c r="D524" s="67" t="s">
        <v>3361</v>
      </c>
      <c r="E524" s="39" t="s">
        <v>123</v>
      </c>
      <c r="F524" s="39" t="s">
        <v>30</v>
      </c>
      <c r="G524" s="52" t="s">
        <v>744</v>
      </c>
      <c r="H524" s="32" t="s">
        <v>437</v>
      </c>
      <c r="I524" s="3" t="s">
        <v>5126</v>
      </c>
      <c r="J524" s="20" t="s">
        <v>286</v>
      </c>
      <c r="K524" s="19">
        <v>524</v>
      </c>
    </row>
    <row r="525" spans="2:11" ht="12" customHeight="1" x14ac:dyDescent="0.2">
      <c r="B525" s="63">
        <v>132</v>
      </c>
      <c r="C525" s="60" t="s">
        <v>3362</v>
      </c>
      <c r="D525" s="67" t="s">
        <v>3092</v>
      </c>
      <c r="E525" s="39" t="s">
        <v>68</v>
      </c>
      <c r="F525" s="39" t="s">
        <v>77</v>
      </c>
      <c r="G525" s="52"/>
      <c r="H525" s="32" t="s">
        <v>437</v>
      </c>
      <c r="I525" s="3" t="s">
        <v>5126</v>
      </c>
      <c r="J525" s="20" t="s">
        <v>286</v>
      </c>
      <c r="K525" s="19">
        <v>525</v>
      </c>
    </row>
    <row r="526" spans="2:11" ht="12" customHeight="1" x14ac:dyDescent="0.2">
      <c r="B526" s="63">
        <v>134</v>
      </c>
      <c r="C526" s="60" t="s">
        <v>3363</v>
      </c>
      <c r="D526" s="67" t="s">
        <v>3092</v>
      </c>
      <c r="E526" s="39" t="s">
        <v>123</v>
      </c>
      <c r="F526" s="39" t="s">
        <v>69</v>
      </c>
      <c r="G526" s="53" t="s">
        <v>538</v>
      </c>
      <c r="H526" s="32" t="s">
        <v>437</v>
      </c>
      <c r="I526" s="3" t="s">
        <v>5126</v>
      </c>
      <c r="J526" s="20" t="s">
        <v>286</v>
      </c>
      <c r="K526" s="19">
        <v>526</v>
      </c>
    </row>
    <row r="527" spans="2:11" ht="12" customHeight="1" x14ac:dyDescent="0.2">
      <c r="B527" s="63">
        <v>136</v>
      </c>
      <c r="C527" s="60" t="s">
        <v>1257</v>
      </c>
      <c r="D527" s="67" t="s">
        <v>3211</v>
      </c>
      <c r="E527" s="39" t="s">
        <v>123</v>
      </c>
      <c r="F527" s="39" t="s">
        <v>82</v>
      </c>
      <c r="G527" s="52"/>
      <c r="H527" s="32" t="s">
        <v>437</v>
      </c>
      <c r="I527" s="3" t="s">
        <v>435</v>
      </c>
      <c r="J527" s="20" t="s">
        <v>286</v>
      </c>
      <c r="K527" s="19">
        <v>527</v>
      </c>
    </row>
    <row r="528" spans="2:11" ht="12" customHeight="1" x14ac:dyDescent="0.2">
      <c r="B528" s="63">
        <v>1973</v>
      </c>
      <c r="C528" s="60" t="s">
        <v>3364</v>
      </c>
      <c r="D528" s="67" t="s">
        <v>3211</v>
      </c>
      <c r="E528" s="39" t="s">
        <v>127</v>
      </c>
      <c r="F528" s="57" t="s">
        <v>71</v>
      </c>
      <c r="G528" s="52"/>
      <c r="H528" s="32" t="s">
        <v>437</v>
      </c>
      <c r="I528" s="3" t="s">
        <v>5126</v>
      </c>
      <c r="J528" s="20" t="s">
        <v>286</v>
      </c>
      <c r="K528" s="19">
        <v>528</v>
      </c>
    </row>
    <row r="529" spans="2:11" ht="12" customHeight="1" x14ac:dyDescent="0.2">
      <c r="B529" s="63">
        <v>137</v>
      </c>
      <c r="C529" s="60" t="s">
        <v>750</v>
      </c>
      <c r="D529" s="67" t="s">
        <v>3092</v>
      </c>
      <c r="E529" s="39" t="s">
        <v>123</v>
      </c>
      <c r="F529" s="39" t="s">
        <v>82</v>
      </c>
      <c r="G529" s="52" t="s">
        <v>737</v>
      </c>
      <c r="H529" s="32" t="s">
        <v>437</v>
      </c>
      <c r="I529" s="3" t="s">
        <v>435</v>
      </c>
      <c r="J529" s="20" t="s">
        <v>286</v>
      </c>
      <c r="K529" s="19">
        <v>529</v>
      </c>
    </row>
    <row r="530" spans="2:11" ht="12" customHeight="1" thickBot="1" x14ac:dyDescent="0.25">
      <c r="B530" s="37">
        <v>5188</v>
      </c>
      <c r="C530" s="61" t="s">
        <v>1258</v>
      </c>
      <c r="D530" s="68" t="s">
        <v>3365</v>
      </c>
      <c r="E530" s="40" t="s">
        <v>123</v>
      </c>
      <c r="F530" s="40" t="s">
        <v>30</v>
      </c>
      <c r="G530" s="55" t="s">
        <v>744</v>
      </c>
      <c r="H530" s="32" t="s">
        <v>437</v>
      </c>
      <c r="J530" s="20" t="s">
        <v>286</v>
      </c>
      <c r="K530" s="19">
        <v>530</v>
      </c>
    </row>
    <row r="531" spans="2:11" ht="12" customHeight="1" x14ac:dyDescent="0.2">
      <c r="B531" s="36" t="s">
        <v>287</v>
      </c>
      <c r="C531" s="59"/>
      <c r="D531" s="66"/>
      <c r="E531" s="38"/>
      <c r="F531" s="38"/>
      <c r="G531" s="51"/>
      <c r="H531" s="32"/>
      <c r="J531" s="20" t="s">
        <v>287</v>
      </c>
      <c r="K531" s="19">
        <v>531</v>
      </c>
    </row>
    <row r="532" spans="2:11" ht="12" customHeight="1" x14ac:dyDescent="0.2">
      <c r="B532" s="63">
        <v>9388</v>
      </c>
      <c r="C532" s="60" t="s">
        <v>533</v>
      </c>
      <c r="D532" s="67" t="s">
        <v>3366</v>
      </c>
      <c r="E532" s="39" t="s">
        <v>123</v>
      </c>
      <c r="F532" s="39" t="s">
        <v>82</v>
      </c>
      <c r="G532" s="52"/>
      <c r="H532" s="32" t="s">
        <v>437</v>
      </c>
      <c r="I532" s="3" t="s">
        <v>435</v>
      </c>
      <c r="J532" s="20" t="s">
        <v>287</v>
      </c>
      <c r="K532" s="19">
        <v>532</v>
      </c>
    </row>
    <row r="533" spans="2:11" ht="12" customHeight="1" x14ac:dyDescent="0.2">
      <c r="B533" s="63">
        <v>10086</v>
      </c>
      <c r="C533" s="60" t="s">
        <v>3367</v>
      </c>
      <c r="D533" s="67" t="s">
        <v>3368</v>
      </c>
      <c r="E533" s="39" t="s">
        <v>68</v>
      </c>
      <c r="F533" s="39" t="s">
        <v>69</v>
      </c>
      <c r="G533" s="52"/>
      <c r="H533" s="32" t="s">
        <v>437</v>
      </c>
      <c r="I533" s="3" t="s">
        <v>5126</v>
      </c>
      <c r="J533" s="20" t="s">
        <v>287</v>
      </c>
      <c r="K533" s="19">
        <v>533</v>
      </c>
    </row>
    <row r="534" spans="2:11" ht="12" customHeight="1" x14ac:dyDescent="0.2">
      <c r="B534" s="63">
        <v>13934</v>
      </c>
      <c r="C534" s="60" t="s">
        <v>3369</v>
      </c>
      <c r="D534" s="67" t="s">
        <v>3370</v>
      </c>
      <c r="E534" s="39" t="s">
        <v>127</v>
      </c>
      <c r="F534" s="39" t="s">
        <v>77</v>
      </c>
      <c r="G534" s="52"/>
      <c r="H534" s="32" t="s">
        <v>437</v>
      </c>
      <c r="I534" s="3" t="s">
        <v>5126</v>
      </c>
      <c r="J534" s="20" t="s">
        <v>287</v>
      </c>
      <c r="K534" s="19">
        <v>534</v>
      </c>
    </row>
    <row r="535" spans="2:11" ht="12" customHeight="1" x14ac:dyDescent="0.2">
      <c r="B535" s="63">
        <v>12245</v>
      </c>
      <c r="C535" s="60" t="s">
        <v>3371</v>
      </c>
      <c r="D535" s="67" t="s">
        <v>3372</v>
      </c>
      <c r="E535" s="39" t="s">
        <v>127</v>
      </c>
      <c r="F535" s="39" t="s">
        <v>77</v>
      </c>
      <c r="G535" s="52"/>
      <c r="H535" s="32"/>
      <c r="I535" s="3" t="s">
        <v>5126</v>
      </c>
      <c r="J535" s="20" t="s">
        <v>287</v>
      </c>
      <c r="K535" s="19">
        <v>535</v>
      </c>
    </row>
    <row r="536" spans="2:11" ht="12" customHeight="1" x14ac:dyDescent="0.2">
      <c r="B536" s="63">
        <v>1975</v>
      </c>
      <c r="C536" s="60" t="s">
        <v>3373</v>
      </c>
      <c r="D536" s="67" t="s">
        <v>3374</v>
      </c>
      <c r="E536" s="39" t="s">
        <v>123</v>
      </c>
      <c r="F536" s="39" t="s">
        <v>30</v>
      </c>
      <c r="G536" s="52"/>
      <c r="H536" s="32" t="s">
        <v>437</v>
      </c>
      <c r="I536" s="3" t="s">
        <v>5126</v>
      </c>
      <c r="J536" s="20" t="s">
        <v>287</v>
      </c>
      <c r="K536" s="19">
        <v>536</v>
      </c>
    </row>
    <row r="537" spans="2:11" ht="12" customHeight="1" x14ac:dyDescent="0.2">
      <c r="B537" s="63">
        <v>7074</v>
      </c>
      <c r="C537" s="60" t="s">
        <v>2694</v>
      </c>
      <c r="D537" s="67" t="s">
        <v>3375</v>
      </c>
      <c r="E537" s="39" t="s">
        <v>127</v>
      </c>
      <c r="F537" s="39" t="s">
        <v>77</v>
      </c>
      <c r="G537" s="52"/>
      <c r="H537" s="32" t="s">
        <v>437</v>
      </c>
      <c r="I537" s="3" t="s">
        <v>435</v>
      </c>
      <c r="J537" s="20" t="s">
        <v>287</v>
      </c>
      <c r="K537" s="19">
        <v>537</v>
      </c>
    </row>
    <row r="538" spans="2:11" ht="12" customHeight="1" x14ac:dyDescent="0.2">
      <c r="B538" s="63">
        <v>138</v>
      </c>
      <c r="C538" s="60" t="s">
        <v>3376</v>
      </c>
      <c r="D538" s="67" t="s">
        <v>3352</v>
      </c>
      <c r="E538" s="39" t="s">
        <v>123</v>
      </c>
      <c r="F538" s="39" t="s">
        <v>30</v>
      </c>
      <c r="G538" s="52"/>
      <c r="H538" s="32" t="s">
        <v>437</v>
      </c>
      <c r="I538" s="3" t="s">
        <v>5126</v>
      </c>
      <c r="J538" s="20" t="s">
        <v>287</v>
      </c>
      <c r="K538" s="19">
        <v>538</v>
      </c>
    </row>
    <row r="539" spans="2:11" ht="12" customHeight="1" x14ac:dyDescent="0.2">
      <c r="B539" s="63">
        <v>12175</v>
      </c>
      <c r="C539" s="60" t="s">
        <v>3377</v>
      </c>
      <c r="D539" s="67" t="s">
        <v>3374</v>
      </c>
      <c r="E539" s="39" t="s">
        <v>123</v>
      </c>
      <c r="F539" s="39" t="s">
        <v>692</v>
      </c>
      <c r="G539" s="52" t="s">
        <v>662</v>
      </c>
      <c r="H539" s="32" t="s">
        <v>437</v>
      </c>
      <c r="I539" s="3" t="s">
        <v>5126</v>
      </c>
      <c r="J539" s="20" t="s">
        <v>287</v>
      </c>
      <c r="K539" s="19">
        <v>539</v>
      </c>
    </row>
    <row r="540" spans="2:11" ht="12" customHeight="1" x14ac:dyDescent="0.2">
      <c r="B540" s="63">
        <v>1977</v>
      </c>
      <c r="C540" s="60" t="s">
        <v>3378</v>
      </c>
      <c r="D540" s="67" t="s">
        <v>3374</v>
      </c>
      <c r="E540" s="39" t="s">
        <v>123</v>
      </c>
      <c r="F540" s="39" t="s">
        <v>692</v>
      </c>
      <c r="G540" s="52" t="s">
        <v>662</v>
      </c>
      <c r="H540" s="32" t="s">
        <v>437</v>
      </c>
      <c r="I540" s="3" t="s">
        <v>5126</v>
      </c>
      <c r="J540" s="20" t="s">
        <v>287</v>
      </c>
      <c r="K540" s="19">
        <v>540</v>
      </c>
    </row>
    <row r="541" spans="2:11" ht="12" customHeight="1" x14ac:dyDescent="0.2">
      <c r="B541" s="63">
        <v>3510</v>
      </c>
      <c r="C541" s="60" t="s">
        <v>3379</v>
      </c>
      <c r="D541" s="67" t="s">
        <v>3380</v>
      </c>
      <c r="E541" s="39" t="s">
        <v>127</v>
      </c>
      <c r="F541" s="57" t="s">
        <v>288</v>
      </c>
      <c r="G541" s="52"/>
      <c r="H541" s="32"/>
      <c r="I541" s="3" t="s">
        <v>5126</v>
      </c>
      <c r="J541" s="20" t="s">
        <v>287</v>
      </c>
      <c r="K541" s="19">
        <v>541</v>
      </c>
    </row>
    <row r="542" spans="2:11" ht="12" customHeight="1" x14ac:dyDescent="0.2">
      <c r="B542" s="63">
        <v>2940</v>
      </c>
      <c r="C542" s="60" t="s">
        <v>3381</v>
      </c>
      <c r="D542" s="67" t="s">
        <v>3380</v>
      </c>
      <c r="E542" s="39" t="s">
        <v>123</v>
      </c>
      <c r="F542" s="39" t="s">
        <v>823</v>
      </c>
      <c r="G542" s="52"/>
      <c r="H542" s="32" t="s">
        <v>437</v>
      </c>
      <c r="I542" s="3" t="s">
        <v>5126</v>
      </c>
      <c r="J542" s="20" t="s">
        <v>287</v>
      </c>
      <c r="K542" s="19">
        <v>542</v>
      </c>
    </row>
    <row r="543" spans="2:11" ht="12" customHeight="1" thickBot="1" x14ac:dyDescent="0.25">
      <c r="B543" s="37">
        <v>14225</v>
      </c>
      <c r="C543" s="61" t="s">
        <v>3382</v>
      </c>
      <c r="D543" s="68" t="s">
        <v>72</v>
      </c>
      <c r="E543" s="40" t="s">
        <v>123</v>
      </c>
      <c r="F543" s="40" t="s">
        <v>823</v>
      </c>
      <c r="G543" s="55"/>
      <c r="H543" s="32"/>
      <c r="I543" s="3" t="s">
        <v>5126</v>
      </c>
      <c r="J543" s="20" t="s">
        <v>287</v>
      </c>
      <c r="K543" s="19">
        <v>543</v>
      </c>
    </row>
    <row r="544" spans="2:11" ht="12" customHeight="1" x14ac:dyDescent="0.2">
      <c r="B544" s="36" t="s">
        <v>289</v>
      </c>
      <c r="C544" s="59"/>
      <c r="D544" s="66"/>
      <c r="E544" s="38"/>
      <c r="F544" s="38"/>
      <c r="G544" s="51"/>
      <c r="H544" s="32"/>
      <c r="J544" s="20" t="s">
        <v>289</v>
      </c>
      <c r="K544" s="19">
        <v>544</v>
      </c>
    </row>
    <row r="545" spans="2:11" ht="12" customHeight="1" x14ac:dyDescent="0.2">
      <c r="B545" s="63">
        <v>139</v>
      </c>
      <c r="C545" s="60" t="s">
        <v>3383</v>
      </c>
      <c r="D545" s="67" t="s">
        <v>3326</v>
      </c>
      <c r="E545" s="39" t="s">
        <v>123</v>
      </c>
      <c r="F545" s="39" t="s">
        <v>82</v>
      </c>
      <c r="G545" s="52"/>
      <c r="H545" s="32" t="s">
        <v>437</v>
      </c>
      <c r="I545" s="3" t="s">
        <v>5126</v>
      </c>
      <c r="J545" s="20" t="s">
        <v>289</v>
      </c>
      <c r="K545" s="19">
        <v>545</v>
      </c>
    </row>
    <row r="546" spans="2:11" ht="12" customHeight="1" x14ac:dyDescent="0.2">
      <c r="B546" s="63">
        <v>4043</v>
      </c>
      <c r="C546" s="60" t="s">
        <v>827</v>
      </c>
      <c r="D546" s="67" t="s">
        <v>3365</v>
      </c>
      <c r="E546" s="39" t="s">
        <v>127</v>
      </c>
      <c r="F546" s="39" t="s">
        <v>77</v>
      </c>
      <c r="G546" s="52"/>
      <c r="H546" s="32" t="s">
        <v>437</v>
      </c>
      <c r="J546" s="20" t="s">
        <v>289</v>
      </c>
      <c r="K546" s="19">
        <v>546</v>
      </c>
    </row>
    <row r="547" spans="2:11" ht="12" customHeight="1" x14ac:dyDescent="0.2">
      <c r="B547" s="63">
        <v>144</v>
      </c>
      <c r="C547" s="60" t="s">
        <v>1259</v>
      </c>
      <c r="D547" s="67" t="s">
        <v>3384</v>
      </c>
      <c r="E547" s="39" t="s">
        <v>127</v>
      </c>
      <c r="F547" s="39" t="s">
        <v>82</v>
      </c>
      <c r="G547" s="52"/>
      <c r="H547" s="32" t="s">
        <v>437</v>
      </c>
      <c r="I547" s="3" t="s">
        <v>435</v>
      </c>
      <c r="J547" s="20" t="s">
        <v>289</v>
      </c>
      <c r="K547" s="19">
        <v>547</v>
      </c>
    </row>
    <row r="548" spans="2:11" ht="12" customHeight="1" x14ac:dyDescent="0.2">
      <c r="B548" s="63">
        <v>145</v>
      </c>
      <c r="C548" s="60" t="s">
        <v>3385</v>
      </c>
      <c r="D548" s="67" t="s">
        <v>3365</v>
      </c>
      <c r="E548" s="39" t="s">
        <v>68</v>
      </c>
      <c r="F548" s="39" t="s">
        <v>82</v>
      </c>
      <c r="G548" s="52"/>
      <c r="H548" s="32" t="s">
        <v>437</v>
      </c>
      <c r="I548" s="3" t="s">
        <v>5126</v>
      </c>
      <c r="J548" s="20" t="s">
        <v>289</v>
      </c>
      <c r="K548" s="19">
        <v>548</v>
      </c>
    </row>
    <row r="549" spans="2:11" ht="12" customHeight="1" x14ac:dyDescent="0.2">
      <c r="B549" s="63">
        <v>146</v>
      </c>
      <c r="C549" s="60" t="s">
        <v>1260</v>
      </c>
      <c r="D549" s="67" t="s">
        <v>3384</v>
      </c>
      <c r="E549" s="39" t="s">
        <v>127</v>
      </c>
      <c r="F549" s="39" t="s">
        <v>77</v>
      </c>
      <c r="G549" s="52"/>
      <c r="H549" s="32" t="s">
        <v>437</v>
      </c>
      <c r="I549" s="3" t="s">
        <v>435</v>
      </c>
      <c r="J549" s="20" t="s">
        <v>289</v>
      </c>
      <c r="K549" s="19">
        <v>549</v>
      </c>
    </row>
    <row r="550" spans="2:11" ht="12" customHeight="1" x14ac:dyDescent="0.2">
      <c r="B550" s="63">
        <v>5858</v>
      </c>
      <c r="C550" s="60" t="s">
        <v>2695</v>
      </c>
      <c r="D550" s="67" t="s">
        <v>3086</v>
      </c>
      <c r="E550" s="39" t="s">
        <v>127</v>
      </c>
      <c r="F550" s="39" t="s">
        <v>82</v>
      </c>
      <c r="G550" s="52"/>
      <c r="H550" s="32" t="s">
        <v>437</v>
      </c>
      <c r="I550" s="3" t="s">
        <v>435</v>
      </c>
      <c r="J550" s="20" t="s">
        <v>289</v>
      </c>
      <c r="K550" s="19">
        <v>550</v>
      </c>
    </row>
    <row r="551" spans="2:11" ht="12" customHeight="1" x14ac:dyDescent="0.2">
      <c r="B551" s="63">
        <v>11035</v>
      </c>
      <c r="C551" s="60" t="s">
        <v>1261</v>
      </c>
      <c r="D551" s="67" t="s">
        <v>3386</v>
      </c>
      <c r="E551" s="39" t="s">
        <v>123</v>
      </c>
      <c r="F551" s="39" t="s">
        <v>69</v>
      </c>
      <c r="G551" s="53" t="s">
        <v>538</v>
      </c>
      <c r="H551" s="32" t="s">
        <v>437</v>
      </c>
      <c r="I551" s="3" t="s">
        <v>435</v>
      </c>
      <c r="J551" s="20" t="s">
        <v>289</v>
      </c>
      <c r="K551" s="19">
        <v>551</v>
      </c>
    </row>
    <row r="552" spans="2:11" ht="12" customHeight="1" x14ac:dyDescent="0.2">
      <c r="B552" s="63">
        <v>10506</v>
      </c>
      <c r="C552" s="60" t="s">
        <v>661</v>
      </c>
      <c r="D552" s="67" t="s">
        <v>3086</v>
      </c>
      <c r="E552" s="39" t="s">
        <v>123</v>
      </c>
      <c r="F552" s="39" t="s">
        <v>82</v>
      </c>
      <c r="G552" s="52" t="s">
        <v>737</v>
      </c>
      <c r="H552" s="32" t="s">
        <v>437</v>
      </c>
      <c r="J552" s="20" t="s">
        <v>289</v>
      </c>
      <c r="K552" s="19">
        <v>552</v>
      </c>
    </row>
    <row r="553" spans="2:11" ht="12" customHeight="1" x14ac:dyDescent="0.2">
      <c r="B553" s="63">
        <v>6741</v>
      </c>
      <c r="C553" s="60" t="s">
        <v>3387</v>
      </c>
      <c r="D553" s="67" t="s">
        <v>3086</v>
      </c>
      <c r="E553" s="39" t="s">
        <v>123</v>
      </c>
      <c r="F553" s="39" t="s">
        <v>82</v>
      </c>
      <c r="G553" s="52" t="s">
        <v>737</v>
      </c>
      <c r="H553" s="32" t="s">
        <v>437</v>
      </c>
      <c r="I553" s="3" t="s">
        <v>5126</v>
      </c>
      <c r="J553" s="20" t="s">
        <v>289</v>
      </c>
      <c r="K553" s="19">
        <v>553</v>
      </c>
    </row>
    <row r="554" spans="2:11" ht="12" customHeight="1" x14ac:dyDescent="0.2">
      <c r="B554" s="63">
        <v>150</v>
      </c>
      <c r="C554" s="60" t="s">
        <v>3388</v>
      </c>
      <c r="D554" s="67" t="s">
        <v>3211</v>
      </c>
      <c r="E554" s="39" t="s">
        <v>127</v>
      </c>
      <c r="F554" s="39" t="s">
        <v>82</v>
      </c>
      <c r="G554" s="52"/>
      <c r="H554" s="32" t="s">
        <v>437</v>
      </c>
      <c r="I554" s="3" t="s">
        <v>5126</v>
      </c>
      <c r="J554" s="20" t="s">
        <v>289</v>
      </c>
      <c r="K554" s="19">
        <v>554</v>
      </c>
    </row>
    <row r="555" spans="2:11" ht="12" customHeight="1" x14ac:dyDescent="0.2">
      <c r="B555" s="63">
        <v>151</v>
      </c>
      <c r="C555" s="60" t="s">
        <v>3389</v>
      </c>
      <c r="D555" s="67" t="s">
        <v>3211</v>
      </c>
      <c r="E555" s="39" t="s">
        <v>127</v>
      </c>
      <c r="F555" s="39" t="s">
        <v>80</v>
      </c>
      <c r="G555" s="52"/>
      <c r="H555" s="32" t="s">
        <v>437</v>
      </c>
      <c r="I555" s="3" t="s">
        <v>5126</v>
      </c>
      <c r="J555" s="20" t="s">
        <v>289</v>
      </c>
      <c r="K555" s="19">
        <v>555</v>
      </c>
    </row>
    <row r="556" spans="2:11" ht="12" customHeight="1" x14ac:dyDescent="0.2">
      <c r="B556" s="63">
        <v>149</v>
      </c>
      <c r="C556" s="60" t="s">
        <v>2696</v>
      </c>
      <c r="D556" s="67" t="s">
        <v>3086</v>
      </c>
      <c r="E556" s="39" t="s">
        <v>123</v>
      </c>
      <c r="F556" s="39" t="s">
        <v>692</v>
      </c>
      <c r="G556" s="52" t="s">
        <v>662</v>
      </c>
      <c r="H556" s="32" t="s">
        <v>437</v>
      </c>
      <c r="J556" s="20" t="s">
        <v>289</v>
      </c>
      <c r="K556" s="19">
        <v>556</v>
      </c>
    </row>
    <row r="557" spans="2:11" ht="12" customHeight="1" thickBot="1" x14ac:dyDescent="0.25">
      <c r="B557" s="37">
        <v>152</v>
      </c>
      <c r="C557" s="61" t="s">
        <v>1262</v>
      </c>
      <c r="D557" s="68" t="s">
        <v>3390</v>
      </c>
      <c r="E557" s="40" t="s">
        <v>127</v>
      </c>
      <c r="F557" s="40" t="s">
        <v>77</v>
      </c>
      <c r="G557" s="55"/>
      <c r="H557" s="32" t="s">
        <v>437</v>
      </c>
      <c r="I557" s="3" t="s">
        <v>435</v>
      </c>
      <c r="J557" s="20" t="s">
        <v>289</v>
      </c>
      <c r="K557" s="19">
        <v>557</v>
      </c>
    </row>
    <row r="558" spans="2:11" ht="12" customHeight="1" x14ac:dyDescent="0.2">
      <c r="B558" s="36" t="s">
        <v>290</v>
      </c>
      <c r="C558" s="59"/>
      <c r="D558" s="66"/>
      <c r="E558" s="38"/>
      <c r="F558" s="38"/>
      <c r="G558" s="51"/>
      <c r="H558" s="32"/>
      <c r="I558" s="3" t="s">
        <v>435</v>
      </c>
      <c r="J558" s="20" t="s">
        <v>290</v>
      </c>
      <c r="K558" s="19">
        <v>558</v>
      </c>
    </row>
    <row r="559" spans="2:11" ht="12" customHeight="1" x14ac:dyDescent="0.2">
      <c r="B559" s="63">
        <v>160</v>
      </c>
      <c r="C559" s="60" t="s">
        <v>1263</v>
      </c>
      <c r="D559" s="67" t="s">
        <v>3391</v>
      </c>
      <c r="E559" s="39" t="s">
        <v>123</v>
      </c>
      <c r="F559" s="39" t="s">
        <v>69</v>
      </c>
      <c r="G559" s="52"/>
      <c r="H559" s="32" t="s">
        <v>437</v>
      </c>
      <c r="J559" s="20" t="s">
        <v>290</v>
      </c>
      <c r="K559" s="19">
        <v>559</v>
      </c>
    </row>
    <row r="560" spans="2:11" ht="12" customHeight="1" x14ac:dyDescent="0.2">
      <c r="B560" s="63">
        <v>11568</v>
      </c>
      <c r="C560" s="60" t="s">
        <v>3392</v>
      </c>
      <c r="D560" s="67" t="s">
        <v>3393</v>
      </c>
      <c r="E560" s="39" t="s">
        <v>123</v>
      </c>
      <c r="F560" s="39" t="s">
        <v>69</v>
      </c>
      <c r="G560" s="53" t="s">
        <v>538</v>
      </c>
      <c r="H560" s="32" t="s">
        <v>437</v>
      </c>
      <c r="I560" s="3" t="s">
        <v>5126</v>
      </c>
      <c r="J560" s="20" t="s">
        <v>290</v>
      </c>
      <c r="K560" s="19">
        <v>560</v>
      </c>
    </row>
    <row r="561" spans="2:11" ht="12" customHeight="1" x14ac:dyDescent="0.2">
      <c r="B561" s="63">
        <v>4242</v>
      </c>
      <c r="C561" s="60" t="s">
        <v>3394</v>
      </c>
      <c r="D561" s="67" t="s">
        <v>3395</v>
      </c>
      <c r="E561" s="39" t="s">
        <v>123</v>
      </c>
      <c r="F561" s="39" t="s">
        <v>82</v>
      </c>
      <c r="G561" s="52"/>
      <c r="H561" s="32" t="s">
        <v>437</v>
      </c>
      <c r="I561" s="3" t="s">
        <v>5126</v>
      </c>
      <c r="J561" s="20" t="s">
        <v>290</v>
      </c>
      <c r="K561" s="19">
        <v>561</v>
      </c>
    </row>
    <row r="562" spans="2:11" ht="12" customHeight="1" x14ac:dyDescent="0.2">
      <c r="B562" s="63">
        <v>156</v>
      </c>
      <c r="C562" s="60" t="s">
        <v>1264</v>
      </c>
      <c r="D562" s="67" t="s">
        <v>3395</v>
      </c>
      <c r="E562" s="39" t="s">
        <v>123</v>
      </c>
      <c r="F562" s="39" t="s">
        <v>30</v>
      </c>
      <c r="G562" s="52"/>
      <c r="H562" s="32" t="s">
        <v>437</v>
      </c>
      <c r="I562" s="3" t="s">
        <v>435</v>
      </c>
      <c r="J562" s="20" t="s">
        <v>290</v>
      </c>
      <c r="K562" s="19">
        <v>562</v>
      </c>
    </row>
    <row r="563" spans="2:11" ht="12" customHeight="1" x14ac:dyDescent="0.2">
      <c r="B563" s="63">
        <v>157</v>
      </c>
      <c r="C563" s="60" t="s">
        <v>3026</v>
      </c>
      <c r="D563" s="67" t="s">
        <v>3396</v>
      </c>
      <c r="E563" s="39" t="s">
        <v>123</v>
      </c>
      <c r="F563" s="39" t="s">
        <v>30</v>
      </c>
      <c r="G563" s="52" t="s">
        <v>744</v>
      </c>
      <c r="H563" s="32" t="s">
        <v>437</v>
      </c>
      <c r="I563" s="3" t="s">
        <v>435</v>
      </c>
      <c r="J563" s="20" t="s">
        <v>290</v>
      </c>
      <c r="K563" s="19">
        <v>563</v>
      </c>
    </row>
    <row r="564" spans="2:11" ht="12" customHeight="1" x14ac:dyDescent="0.2">
      <c r="B564" s="63">
        <v>14029</v>
      </c>
      <c r="C564" s="60" t="s">
        <v>3397</v>
      </c>
      <c r="D564" s="67" t="s">
        <v>3395</v>
      </c>
      <c r="E564" s="39" t="s">
        <v>123</v>
      </c>
      <c r="F564" s="39" t="s">
        <v>82</v>
      </c>
      <c r="G564" s="52"/>
      <c r="H564" s="32"/>
      <c r="I564" s="3" t="s">
        <v>5126</v>
      </c>
      <c r="J564" s="20" t="s">
        <v>290</v>
      </c>
      <c r="K564" s="19">
        <v>564</v>
      </c>
    </row>
    <row r="565" spans="2:11" ht="12" customHeight="1" x14ac:dyDescent="0.2">
      <c r="B565" s="63">
        <v>1986</v>
      </c>
      <c r="C565" s="60" t="s">
        <v>1265</v>
      </c>
      <c r="D565" s="67" t="s">
        <v>3172</v>
      </c>
      <c r="E565" s="39" t="s">
        <v>123</v>
      </c>
      <c r="F565" s="39" t="s">
        <v>30</v>
      </c>
      <c r="G565" s="52" t="s">
        <v>744</v>
      </c>
      <c r="H565" s="32" t="s">
        <v>437</v>
      </c>
      <c r="I565" s="3" t="s">
        <v>435</v>
      </c>
      <c r="J565" s="20" t="s">
        <v>290</v>
      </c>
      <c r="K565" s="19">
        <v>565</v>
      </c>
    </row>
    <row r="566" spans="2:11" ht="12" customHeight="1" x14ac:dyDescent="0.2">
      <c r="B566" s="63">
        <v>1987</v>
      </c>
      <c r="C566" s="60" t="s">
        <v>3398</v>
      </c>
      <c r="D566" s="67" t="s">
        <v>3174</v>
      </c>
      <c r="E566" s="39" t="s">
        <v>123</v>
      </c>
      <c r="F566" s="39" t="s">
        <v>82</v>
      </c>
      <c r="G566" s="52" t="s">
        <v>737</v>
      </c>
      <c r="H566" s="32" t="s">
        <v>437</v>
      </c>
      <c r="I566" s="3" t="s">
        <v>5126</v>
      </c>
      <c r="J566" s="20" t="s">
        <v>290</v>
      </c>
      <c r="K566" s="19">
        <v>566</v>
      </c>
    </row>
    <row r="567" spans="2:11" ht="12" customHeight="1" x14ac:dyDescent="0.2">
      <c r="B567" s="63">
        <v>1988</v>
      </c>
      <c r="C567" s="60" t="s">
        <v>985</v>
      </c>
      <c r="D567" s="67" t="s">
        <v>3396</v>
      </c>
      <c r="E567" s="39" t="s">
        <v>123</v>
      </c>
      <c r="F567" s="39" t="s">
        <v>82</v>
      </c>
      <c r="G567" s="52" t="s">
        <v>737</v>
      </c>
      <c r="H567" s="32" t="s">
        <v>437</v>
      </c>
      <c r="I567" s="3" t="s">
        <v>435</v>
      </c>
      <c r="J567" s="20" t="s">
        <v>290</v>
      </c>
      <c r="K567" s="19">
        <v>567</v>
      </c>
    </row>
    <row r="568" spans="2:11" ht="12" customHeight="1" x14ac:dyDescent="0.2">
      <c r="B568" s="63">
        <v>158</v>
      </c>
      <c r="C568" s="60" t="s">
        <v>1266</v>
      </c>
      <c r="D568" s="67" t="s">
        <v>3391</v>
      </c>
      <c r="E568" s="39" t="s">
        <v>123</v>
      </c>
      <c r="F568" s="39" t="s">
        <v>30</v>
      </c>
      <c r="G568" s="52" t="s">
        <v>744</v>
      </c>
      <c r="H568" s="32" t="s">
        <v>437</v>
      </c>
      <c r="I568" s="3" t="s">
        <v>435</v>
      </c>
      <c r="J568" s="20" t="s">
        <v>290</v>
      </c>
      <c r="K568" s="19">
        <v>568</v>
      </c>
    </row>
    <row r="569" spans="2:11" ht="12" customHeight="1" x14ac:dyDescent="0.2">
      <c r="B569" s="63">
        <v>159</v>
      </c>
      <c r="C569" s="60" t="s">
        <v>1267</v>
      </c>
      <c r="D569" s="67" t="s">
        <v>3056</v>
      </c>
      <c r="E569" s="39" t="s">
        <v>123</v>
      </c>
      <c r="F569" s="39" t="s">
        <v>69</v>
      </c>
      <c r="G569" s="53" t="s">
        <v>538</v>
      </c>
      <c r="H569" s="32" t="s">
        <v>437</v>
      </c>
      <c r="I569" s="3" t="s">
        <v>435</v>
      </c>
      <c r="J569" s="20" t="s">
        <v>290</v>
      </c>
      <c r="K569" s="19">
        <v>569</v>
      </c>
    </row>
    <row r="570" spans="2:11" ht="12" customHeight="1" x14ac:dyDescent="0.2">
      <c r="B570" s="63">
        <v>12236</v>
      </c>
      <c r="C570" s="60" t="s">
        <v>3399</v>
      </c>
      <c r="D570" s="67" t="s">
        <v>3400</v>
      </c>
      <c r="E570" s="39" t="s">
        <v>123</v>
      </c>
      <c r="F570" s="39" t="s">
        <v>30</v>
      </c>
      <c r="G570" s="52" t="s">
        <v>744</v>
      </c>
      <c r="H570" s="32" t="s">
        <v>437</v>
      </c>
      <c r="I570" s="3" t="s">
        <v>5126</v>
      </c>
      <c r="J570" s="20" t="s">
        <v>290</v>
      </c>
      <c r="K570" s="19">
        <v>570</v>
      </c>
    </row>
    <row r="571" spans="2:11" ht="12" customHeight="1" x14ac:dyDescent="0.2">
      <c r="B571" s="63">
        <v>1978</v>
      </c>
      <c r="C571" s="60" t="s">
        <v>986</v>
      </c>
      <c r="D571" s="67" t="s">
        <v>3401</v>
      </c>
      <c r="E571" s="39" t="s">
        <v>123</v>
      </c>
      <c r="F571" s="39" t="s">
        <v>82</v>
      </c>
      <c r="G571" s="52" t="s">
        <v>737</v>
      </c>
      <c r="H571" s="32" t="s">
        <v>437</v>
      </c>
      <c r="I571" s="3" t="s">
        <v>435</v>
      </c>
      <c r="J571" s="20" t="s">
        <v>290</v>
      </c>
      <c r="K571" s="19">
        <v>571</v>
      </c>
    </row>
    <row r="572" spans="2:11" ht="12" customHeight="1" x14ac:dyDescent="0.2">
      <c r="B572" s="63">
        <v>14495</v>
      </c>
      <c r="C572" s="60" t="s">
        <v>3402</v>
      </c>
      <c r="D572" s="67" t="s">
        <v>72</v>
      </c>
      <c r="E572" s="39" t="s">
        <v>123</v>
      </c>
      <c r="F572" s="39" t="s">
        <v>69</v>
      </c>
      <c r="G572" s="53" t="s">
        <v>538</v>
      </c>
      <c r="H572" s="32"/>
      <c r="I572" s="3" t="s">
        <v>5126</v>
      </c>
      <c r="J572" s="20" t="s">
        <v>290</v>
      </c>
      <c r="K572" s="19">
        <v>572</v>
      </c>
    </row>
    <row r="573" spans="2:11" ht="12" customHeight="1" x14ac:dyDescent="0.2">
      <c r="B573" s="63">
        <v>164</v>
      </c>
      <c r="C573" s="60" t="s">
        <v>1268</v>
      </c>
      <c r="D573" s="67" t="s">
        <v>3403</v>
      </c>
      <c r="E573" s="39" t="s">
        <v>123</v>
      </c>
      <c r="F573" s="39" t="s">
        <v>82</v>
      </c>
      <c r="G573" s="52" t="s">
        <v>737</v>
      </c>
      <c r="H573" s="32" t="s">
        <v>437</v>
      </c>
      <c r="I573" s="3" t="s">
        <v>435</v>
      </c>
      <c r="J573" s="20" t="s">
        <v>290</v>
      </c>
      <c r="K573" s="19">
        <v>573</v>
      </c>
    </row>
    <row r="574" spans="2:11" ht="12" customHeight="1" x14ac:dyDescent="0.2">
      <c r="B574" s="63">
        <v>5885</v>
      </c>
      <c r="C574" s="60" t="s">
        <v>1269</v>
      </c>
      <c r="D574" s="67" t="s">
        <v>3401</v>
      </c>
      <c r="E574" s="39" t="s">
        <v>123</v>
      </c>
      <c r="F574" s="39" t="s">
        <v>30</v>
      </c>
      <c r="G574" s="52" t="s">
        <v>744</v>
      </c>
      <c r="H574" s="32" t="s">
        <v>437</v>
      </c>
      <c r="I574" s="3" t="s">
        <v>435</v>
      </c>
      <c r="J574" s="20" t="s">
        <v>290</v>
      </c>
      <c r="K574" s="19">
        <v>574</v>
      </c>
    </row>
    <row r="575" spans="2:11" ht="12" customHeight="1" x14ac:dyDescent="0.2">
      <c r="B575" s="63">
        <v>169</v>
      </c>
      <c r="C575" s="60" t="s">
        <v>3404</v>
      </c>
      <c r="D575" s="67" t="s">
        <v>3405</v>
      </c>
      <c r="E575" s="39" t="s">
        <v>123</v>
      </c>
      <c r="F575" s="39" t="s">
        <v>69</v>
      </c>
      <c r="G575" s="53" t="s">
        <v>538</v>
      </c>
      <c r="H575" s="32" t="s">
        <v>437</v>
      </c>
      <c r="I575" s="3" t="s">
        <v>5126</v>
      </c>
      <c r="J575" s="20" t="s">
        <v>290</v>
      </c>
      <c r="K575" s="19">
        <v>575</v>
      </c>
    </row>
    <row r="576" spans="2:11" ht="12" customHeight="1" x14ac:dyDescent="0.2">
      <c r="B576" s="63">
        <v>2640</v>
      </c>
      <c r="C576" s="60" t="s">
        <v>3406</v>
      </c>
      <c r="D576" s="67" t="s">
        <v>3407</v>
      </c>
      <c r="E576" s="39" t="s">
        <v>123</v>
      </c>
      <c r="F576" s="39" t="s">
        <v>69</v>
      </c>
      <c r="G576" s="53" t="s">
        <v>538</v>
      </c>
      <c r="H576" s="32" t="s">
        <v>437</v>
      </c>
      <c r="J576" s="20" t="s">
        <v>290</v>
      </c>
      <c r="K576" s="19">
        <v>576</v>
      </c>
    </row>
    <row r="577" spans="2:11" ht="12" customHeight="1" x14ac:dyDescent="0.2">
      <c r="B577" s="63">
        <v>7102</v>
      </c>
      <c r="C577" s="60" t="s">
        <v>1270</v>
      </c>
      <c r="D577" s="67" t="s">
        <v>3054</v>
      </c>
      <c r="E577" s="39" t="s">
        <v>123</v>
      </c>
      <c r="F577" s="39" t="s">
        <v>30</v>
      </c>
      <c r="G577" s="52" t="s">
        <v>744</v>
      </c>
      <c r="H577" s="32" t="s">
        <v>437</v>
      </c>
      <c r="J577" s="20" t="s">
        <v>290</v>
      </c>
      <c r="K577" s="19">
        <v>577</v>
      </c>
    </row>
    <row r="578" spans="2:11" ht="12" customHeight="1" x14ac:dyDescent="0.2">
      <c r="B578" s="63">
        <v>166</v>
      </c>
      <c r="C578" s="60" t="s">
        <v>1271</v>
      </c>
      <c r="D578" s="67" t="s">
        <v>3062</v>
      </c>
      <c r="E578" s="39" t="s">
        <v>123</v>
      </c>
      <c r="F578" s="39" t="s">
        <v>30</v>
      </c>
      <c r="G578" s="52" t="s">
        <v>744</v>
      </c>
      <c r="H578" s="32" t="s">
        <v>437</v>
      </c>
      <c r="J578" s="20" t="s">
        <v>290</v>
      </c>
      <c r="K578" s="19">
        <v>578</v>
      </c>
    </row>
    <row r="579" spans="2:11" ht="12" customHeight="1" x14ac:dyDescent="0.2">
      <c r="B579" s="63">
        <v>5473</v>
      </c>
      <c r="C579" s="60" t="s">
        <v>3408</v>
      </c>
      <c r="D579" s="67" t="s">
        <v>3380</v>
      </c>
      <c r="E579" s="39" t="s">
        <v>123</v>
      </c>
      <c r="F579" s="39" t="s">
        <v>80</v>
      </c>
      <c r="G579" s="52" t="s">
        <v>513</v>
      </c>
      <c r="H579" s="32" t="s">
        <v>437</v>
      </c>
      <c r="I579" s="3" t="s">
        <v>5126</v>
      </c>
      <c r="J579" s="20" t="s">
        <v>290</v>
      </c>
      <c r="K579" s="19">
        <v>579</v>
      </c>
    </row>
    <row r="580" spans="2:11" ht="12" customHeight="1" x14ac:dyDescent="0.2">
      <c r="B580" s="63">
        <v>167</v>
      </c>
      <c r="C580" s="60" t="s">
        <v>1272</v>
      </c>
      <c r="D580" s="67" t="s">
        <v>3409</v>
      </c>
      <c r="E580" s="39" t="s">
        <v>123</v>
      </c>
      <c r="F580" s="39" t="s">
        <v>69</v>
      </c>
      <c r="G580" s="53" t="s">
        <v>538</v>
      </c>
      <c r="H580" s="32" t="s">
        <v>437</v>
      </c>
      <c r="J580" s="20" t="s">
        <v>290</v>
      </c>
      <c r="K580" s="19">
        <v>580</v>
      </c>
    </row>
    <row r="581" spans="2:11" ht="12" customHeight="1" x14ac:dyDescent="0.2">
      <c r="B581" s="63">
        <v>168</v>
      </c>
      <c r="C581" s="60" t="s">
        <v>1273</v>
      </c>
      <c r="D581" s="67" t="s">
        <v>3410</v>
      </c>
      <c r="E581" s="39" t="s">
        <v>123</v>
      </c>
      <c r="F581" s="39" t="s">
        <v>69</v>
      </c>
      <c r="G581" s="52"/>
      <c r="H581" s="32" t="s">
        <v>437</v>
      </c>
      <c r="J581" s="20" t="s">
        <v>290</v>
      </c>
      <c r="K581" s="19">
        <v>581</v>
      </c>
    </row>
    <row r="582" spans="2:11" ht="12" customHeight="1" thickBot="1" x14ac:dyDescent="0.25">
      <c r="B582" s="37">
        <v>13068</v>
      </c>
      <c r="C582" s="61" t="s">
        <v>1274</v>
      </c>
      <c r="D582" s="68" t="s">
        <v>72</v>
      </c>
      <c r="E582" s="40" t="s">
        <v>123</v>
      </c>
      <c r="F582" s="40" t="s">
        <v>82</v>
      </c>
      <c r="G582" s="55" t="s">
        <v>737</v>
      </c>
      <c r="H582" s="32"/>
      <c r="J582" s="20" t="s">
        <v>290</v>
      </c>
      <c r="K582" s="19">
        <v>582</v>
      </c>
    </row>
    <row r="583" spans="2:11" ht="12" customHeight="1" x14ac:dyDescent="0.2">
      <c r="B583" s="36" t="s">
        <v>291</v>
      </c>
      <c r="C583" s="59"/>
      <c r="D583" s="66"/>
      <c r="E583" s="38"/>
      <c r="F583" s="38"/>
      <c r="G583" s="51"/>
      <c r="H583" s="32"/>
      <c r="I583" s="3" t="s">
        <v>435</v>
      </c>
      <c r="J583" s="20" t="s">
        <v>291</v>
      </c>
      <c r="K583" s="19">
        <v>583</v>
      </c>
    </row>
    <row r="584" spans="2:11" ht="12" customHeight="1" x14ac:dyDescent="0.2">
      <c r="B584" s="63">
        <v>3425</v>
      </c>
      <c r="C584" s="60" t="s">
        <v>1275</v>
      </c>
      <c r="D584" s="67" t="s">
        <v>3411</v>
      </c>
      <c r="E584" s="39" t="s">
        <v>123</v>
      </c>
      <c r="F584" s="39" t="s">
        <v>30</v>
      </c>
      <c r="G584" s="52" t="s">
        <v>744</v>
      </c>
      <c r="H584" s="32" t="s">
        <v>437</v>
      </c>
      <c r="I584" s="3" t="s">
        <v>435</v>
      </c>
      <c r="J584" s="20" t="s">
        <v>291</v>
      </c>
      <c r="K584" s="19">
        <v>584</v>
      </c>
    </row>
    <row r="585" spans="2:11" ht="12" customHeight="1" x14ac:dyDescent="0.2">
      <c r="B585" s="63">
        <v>170</v>
      </c>
      <c r="C585" s="60" t="s">
        <v>1276</v>
      </c>
      <c r="D585" s="67" t="s">
        <v>3412</v>
      </c>
      <c r="E585" s="39" t="s">
        <v>123</v>
      </c>
      <c r="F585" s="39" t="s">
        <v>30</v>
      </c>
      <c r="G585" s="52" t="s">
        <v>744</v>
      </c>
      <c r="H585" s="32" t="s">
        <v>437</v>
      </c>
      <c r="I585" s="3" t="s">
        <v>435</v>
      </c>
      <c r="J585" s="20" t="s">
        <v>291</v>
      </c>
      <c r="K585" s="19">
        <v>585</v>
      </c>
    </row>
    <row r="586" spans="2:11" ht="12" customHeight="1" x14ac:dyDescent="0.2">
      <c r="B586" s="63">
        <v>2672</v>
      </c>
      <c r="C586" s="60" t="s">
        <v>1277</v>
      </c>
      <c r="D586" s="67" t="s">
        <v>3172</v>
      </c>
      <c r="E586" s="39" t="s">
        <v>123</v>
      </c>
      <c r="F586" s="39" t="s">
        <v>30</v>
      </c>
      <c r="G586" s="52" t="s">
        <v>744</v>
      </c>
      <c r="H586" s="32" t="s">
        <v>437</v>
      </c>
      <c r="J586" s="20" t="s">
        <v>291</v>
      </c>
      <c r="K586" s="19">
        <v>586</v>
      </c>
    </row>
    <row r="587" spans="2:11" ht="12" customHeight="1" x14ac:dyDescent="0.2">
      <c r="B587" s="63">
        <v>3427</v>
      </c>
      <c r="C587" s="60" t="s">
        <v>1278</v>
      </c>
      <c r="D587" s="67" t="s">
        <v>3413</v>
      </c>
      <c r="E587" s="39" t="s">
        <v>123</v>
      </c>
      <c r="F587" s="39" t="s">
        <v>30</v>
      </c>
      <c r="G587" s="52" t="s">
        <v>744</v>
      </c>
      <c r="H587" s="32" t="s">
        <v>437</v>
      </c>
      <c r="I587" s="3" t="s">
        <v>435</v>
      </c>
      <c r="J587" s="20" t="s">
        <v>291</v>
      </c>
      <c r="K587" s="19">
        <v>587</v>
      </c>
    </row>
    <row r="588" spans="2:11" ht="12" customHeight="1" x14ac:dyDescent="0.2">
      <c r="B588" s="63">
        <v>9120</v>
      </c>
      <c r="C588" s="60" t="s">
        <v>3414</v>
      </c>
      <c r="D588" s="67" t="s">
        <v>3415</v>
      </c>
      <c r="E588" s="39" t="s">
        <v>123</v>
      </c>
      <c r="F588" s="39" t="s">
        <v>30</v>
      </c>
      <c r="G588" s="52" t="s">
        <v>744</v>
      </c>
      <c r="H588" s="32" t="s">
        <v>437</v>
      </c>
      <c r="J588" s="20" t="s">
        <v>291</v>
      </c>
      <c r="K588" s="19">
        <v>588</v>
      </c>
    </row>
    <row r="589" spans="2:11" ht="12" customHeight="1" thickBot="1" x14ac:dyDescent="0.25">
      <c r="B589" s="37">
        <v>171</v>
      </c>
      <c r="C589" s="61" t="s">
        <v>3416</v>
      </c>
      <c r="D589" s="68" t="s">
        <v>3417</v>
      </c>
      <c r="E589" s="40" t="s">
        <v>123</v>
      </c>
      <c r="F589" s="40" t="s">
        <v>30</v>
      </c>
      <c r="G589" s="55" t="s">
        <v>744</v>
      </c>
      <c r="H589" s="32" t="s">
        <v>437</v>
      </c>
      <c r="J589" s="20" t="s">
        <v>291</v>
      </c>
      <c r="K589" s="19">
        <v>589</v>
      </c>
    </row>
    <row r="590" spans="2:11" ht="12" customHeight="1" x14ac:dyDescent="0.2">
      <c r="B590" s="36" t="s">
        <v>292</v>
      </c>
      <c r="C590" s="59"/>
      <c r="D590" s="66"/>
      <c r="E590" s="38"/>
      <c r="F590" s="38"/>
      <c r="G590" s="51"/>
      <c r="H590"/>
      <c r="J590" s="20" t="s">
        <v>292</v>
      </c>
      <c r="K590" s="19">
        <v>590</v>
      </c>
    </row>
    <row r="591" spans="2:11" ht="12" customHeight="1" x14ac:dyDescent="0.2">
      <c r="B591" s="63">
        <v>172</v>
      </c>
      <c r="C591" s="60" t="s">
        <v>987</v>
      </c>
      <c r="D591" s="67" t="s">
        <v>3418</v>
      </c>
      <c r="E591" s="39" t="s">
        <v>123</v>
      </c>
      <c r="F591" s="39" t="s">
        <v>82</v>
      </c>
      <c r="G591" s="52"/>
      <c r="H591" s="32" t="s">
        <v>437</v>
      </c>
      <c r="J591" s="20" t="s">
        <v>292</v>
      </c>
      <c r="K591" s="19">
        <v>591</v>
      </c>
    </row>
    <row r="592" spans="2:11" ht="12" customHeight="1" x14ac:dyDescent="0.2">
      <c r="B592" s="63">
        <v>11085</v>
      </c>
      <c r="C592" s="60" t="s">
        <v>883</v>
      </c>
      <c r="D592" s="67" t="s">
        <v>3419</v>
      </c>
      <c r="E592" s="39" t="s">
        <v>123</v>
      </c>
      <c r="F592" s="39" t="s">
        <v>82</v>
      </c>
      <c r="G592" s="52" t="s">
        <v>737</v>
      </c>
      <c r="H592" s="32" t="s">
        <v>437</v>
      </c>
      <c r="J592" s="20" t="s">
        <v>292</v>
      </c>
      <c r="K592" s="19">
        <v>592</v>
      </c>
    </row>
    <row r="593" spans="2:11" ht="12" customHeight="1" x14ac:dyDescent="0.2">
      <c r="B593" s="63">
        <v>5886</v>
      </c>
      <c r="C593" s="60" t="s">
        <v>988</v>
      </c>
      <c r="D593" s="67" t="s">
        <v>3420</v>
      </c>
      <c r="E593" s="39" t="s">
        <v>123</v>
      </c>
      <c r="F593" s="39" t="s">
        <v>82</v>
      </c>
      <c r="G593" s="52"/>
      <c r="H593" s="32"/>
      <c r="J593" s="20" t="s">
        <v>292</v>
      </c>
      <c r="K593" s="19">
        <v>593</v>
      </c>
    </row>
    <row r="594" spans="2:11" ht="12" customHeight="1" x14ac:dyDescent="0.2">
      <c r="B594" s="63">
        <v>7569</v>
      </c>
      <c r="C594" s="60" t="s">
        <v>3421</v>
      </c>
      <c r="D594" s="67" t="s">
        <v>3420</v>
      </c>
      <c r="E594" s="39" t="s">
        <v>123</v>
      </c>
      <c r="F594" s="39" t="s">
        <v>30</v>
      </c>
      <c r="G594" s="52" t="s">
        <v>744</v>
      </c>
      <c r="H594" s="32" t="s">
        <v>437</v>
      </c>
      <c r="I594" s="3" t="s">
        <v>5126</v>
      </c>
      <c r="J594" s="20" t="s">
        <v>292</v>
      </c>
      <c r="K594" s="19">
        <v>594</v>
      </c>
    </row>
    <row r="595" spans="2:11" ht="12" customHeight="1" x14ac:dyDescent="0.2">
      <c r="B595" s="63">
        <v>1996</v>
      </c>
      <c r="C595" s="60" t="s">
        <v>989</v>
      </c>
      <c r="D595" s="67" t="s">
        <v>3422</v>
      </c>
      <c r="E595" s="39" t="s">
        <v>123</v>
      </c>
      <c r="F595" s="39" t="s">
        <v>82</v>
      </c>
      <c r="G595" s="52" t="s">
        <v>737</v>
      </c>
      <c r="H595" s="32" t="s">
        <v>437</v>
      </c>
      <c r="J595" s="20" t="s">
        <v>292</v>
      </c>
      <c r="K595" s="19">
        <v>595</v>
      </c>
    </row>
    <row r="596" spans="2:11" ht="12" customHeight="1" x14ac:dyDescent="0.2">
      <c r="B596" s="63">
        <v>175</v>
      </c>
      <c r="C596" s="60" t="s">
        <v>3423</v>
      </c>
      <c r="D596" s="67" t="s">
        <v>3422</v>
      </c>
      <c r="E596" s="39" t="s">
        <v>123</v>
      </c>
      <c r="F596" s="39" t="s">
        <v>82</v>
      </c>
      <c r="G596" s="52" t="s">
        <v>737</v>
      </c>
      <c r="H596" s="32" t="s">
        <v>437</v>
      </c>
      <c r="I596" s="3" t="s">
        <v>5126</v>
      </c>
      <c r="J596" s="20" t="s">
        <v>292</v>
      </c>
      <c r="K596" s="19">
        <v>596</v>
      </c>
    </row>
    <row r="597" spans="2:11" ht="12" customHeight="1" x14ac:dyDescent="0.2">
      <c r="B597" s="63">
        <v>1997</v>
      </c>
      <c r="C597" s="60" t="s">
        <v>3424</v>
      </c>
      <c r="D597" s="67" t="s">
        <v>3422</v>
      </c>
      <c r="E597" s="39" t="s">
        <v>123</v>
      </c>
      <c r="F597" s="39" t="s">
        <v>82</v>
      </c>
      <c r="G597" s="52" t="s">
        <v>737</v>
      </c>
      <c r="H597" s="32" t="s">
        <v>437</v>
      </c>
      <c r="I597" s="3" t="s">
        <v>5126</v>
      </c>
      <c r="J597" s="20" t="s">
        <v>292</v>
      </c>
      <c r="K597" s="19">
        <v>597</v>
      </c>
    </row>
    <row r="598" spans="2:11" ht="12" customHeight="1" x14ac:dyDescent="0.2">
      <c r="B598" s="63">
        <v>8783</v>
      </c>
      <c r="C598" s="60" t="s">
        <v>3425</v>
      </c>
      <c r="D598" s="67" t="s">
        <v>3418</v>
      </c>
      <c r="E598" s="39" t="s">
        <v>123</v>
      </c>
      <c r="F598" s="39" t="s">
        <v>82</v>
      </c>
      <c r="G598" s="52"/>
      <c r="H598" s="32" t="s">
        <v>437</v>
      </c>
      <c r="I598" s="3" t="s">
        <v>5126</v>
      </c>
      <c r="J598" s="20" t="s">
        <v>292</v>
      </c>
      <c r="K598" s="19">
        <v>598</v>
      </c>
    </row>
    <row r="599" spans="2:11" ht="12" customHeight="1" x14ac:dyDescent="0.2">
      <c r="B599" s="63">
        <v>174</v>
      </c>
      <c r="C599" s="60" t="s">
        <v>3426</v>
      </c>
      <c r="D599" s="67" t="s">
        <v>3422</v>
      </c>
      <c r="E599" s="39" t="s">
        <v>123</v>
      </c>
      <c r="F599" s="39" t="s">
        <v>30</v>
      </c>
      <c r="G599" s="52" t="s">
        <v>744</v>
      </c>
      <c r="H599" s="32" t="s">
        <v>437</v>
      </c>
      <c r="I599" s="3" t="s">
        <v>5126</v>
      </c>
      <c r="J599" s="20" t="s">
        <v>292</v>
      </c>
      <c r="K599" s="19">
        <v>599</v>
      </c>
    </row>
    <row r="600" spans="2:11" ht="12" customHeight="1" x14ac:dyDescent="0.2">
      <c r="B600" s="63">
        <v>176</v>
      </c>
      <c r="C600" s="60" t="s">
        <v>1279</v>
      </c>
      <c r="D600" s="67" t="s">
        <v>3413</v>
      </c>
      <c r="E600" s="39" t="s">
        <v>123</v>
      </c>
      <c r="F600" s="39" t="s">
        <v>69</v>
      </c>
      <c r="G600" s="53" t="s">
        <v>538</v>
      </c>
      <c r="H600" s="32"/>
      <c r="I600" s="3" t="s">
        <v>435</v>
      </c>
      <c r="J600" s="20" t="s">
        <v>292</v>
      </c>
      <c r="K600" s="19">
        <v>600</v>
      </c>
    </row>
    <row r="601" spans="2:11" ht="12" customHeight="1" x14ac:dyDescent="0.2">
      <c r="B601" s="63">
        <v>1999</v>
      </c>
      <c r="C601" s="60" t="s">
        <v>3427</v>
      </c>
      <c r="D601" s="67" t="s">
        <v>3413</v>
      </c>
      <c r="E601" s="39" t="s">
        <v>123</v>
      </c>
      <c r="F601" s="39" t="s">
        <v>69</v>
      </c>
      <c r="G601" s="53" t="s">
        <v>538</v>
      </c>
      <c r="H601" s="32" t="s">
        <v>437</v>
      </c>
      <c r="I601" s="3" t="s">
        <v>5126</v>
      </c>
      <c r="J601" s="20" t="s">
        <v>292</v>
      </c>
      <c r="K601" s="19">
        <v>601</v>
      </c>
    </row>
    <row r="602" spans="2:11" ht="12" customHeight="1" x14ac:dyDescent="0.2">
      <c r="B602" s="63">
        <v>7076</v>
      </c>
      <c r="C602" s="60" t="s">
        <v>3428</v>
      </c>
      <c r="D602" s="67" t="s">
        <v>3413</v>
      </c>
      <c r="E602" s="39" t="s">
        <v>123</v>
      </c>
      <c r="F602" s="39" t="s">
        <v>82</v>
      </c>
      <c r="G602" s="52" t="s">
        <v>737</v>
      </c>
      <c r="H602" s="32" t="s">
        <v>437</v>
      </c>
      <c r="I602" s="3" t="s">
        <v>5126</v>
      </c>
      <c r="J602" s="20" t="s">
        <v>292</v>
      </c>
      <c r="K602" s="19">
        <v>602</v>
      </c>
    </row>
    <row r="603" spans="2:11" ht="12" customHeight="1" x14ac:dyDescent="0.2">
      <c r="B603" s="63">
        <v>178</v>
      </c>
      <c r="C603" s="60" t="s">
        <v>3429</v>
      </c>
      <c r="D603" s="67" t="s">
        <v>3430</v>
      </c>
      <c r="E603" s="39" t="s">
        <v>123</v>
      </c>
      <c r="F603" s="39" t="s">
        <v>30</v>
      </c>
      <c r="G603" s="52" t="s">
        <v>744</v>
      </c>
      <c r="H603" s="32" t="s">
        <v>437</v>
      </c>
      <c r="I603" s="3" t="s">
        <v>5126</v>
      </c>
      <c r="J603" s="20" t="s">
        <v>292</v>
      </c>
      <c r="K603" s="19">
        <v>603</v>
      </c>
    </row>
    <row r="604" spans="2:11" ht="12" customHeight="1" thickBot="1" x14ac:dyDescent="0.25">
      <c r="B604" s="37">
        <v>7570</v>
      </c>
      <c r="C604" s="61" t="s">
        <v>3431</v>
      </c>
      <c r="D604" s="68" t="s">
        <v>3422</v>
      </c>
      <c r="E604" s="40" t="s">
        <v>123</v>
      </c>
      <c r="F604" s="40" t="s">
        <v>82</v>
      </c>
      <c r="G604" s="55" t="s">
        <v>737</v>
      </c>
      <c r="H604" s="32" t="s">
        <v>437</v>
      </c>
      <c r="I604" s="3" t="s">
        <v>5126</v>
      </c>
      <c r="J604" s="20" t="s">
        <v>292</v>
      </c>
      <c r="K604" s="19">
        <v>604</v>
      </c>
    </row>
    <row r="605" spans="2:11" ht="12" customHeight="1" x14ac:dyDescent="0.2">
      <c r="B605" s="36" t="s">
        <v>1280</v>
      </c>
      <c r="C605" s="59"/>
      <c r="D605" s="66"/>
      <c r="E605" s="38"/>
      <c r="F605" s="38"/>
      <c r="G605" s="51"/>
      <c r="H605"/>
      <c r="J605" s="20" t="s">
        <v>1280</v>
      </c>
      <c r="K605" s="19">
        <v>605</v>
      </c>
    </row>
    <row r="606" spans="2:11" ht="12" customHeight="1" thickBot="1" x14ac:dyDescent="0.25">
      <c r="B606" s="37">
        <v>13972</v>
      </c>
      <c r="C606" s="61" t="s">
        <v>3432</v>
      </c>
      <c r="D606" s="68" t="s">
        <v>72</v>
      </c>
      <c r="E606" s="40" t="s">
        <v>123</v>
      </c>
      <c r="F606" s="40" t="s">
        <v>30</v>
      </c>
      <c r="G606" s="55" t="s">
        <v>744</v>
      </c>
      <c r="H606" s="32"/>
      <c r="I606" s="3" t="s">
        <v>5126</v>
      </c>
      <c r="J606" s="20" t="s">
        <v>1280</v>
      </c>
      <c r="K606" s="19">
        <v>606</v>
      </c>
    </row>
    <row r="607" spans="2:11" ht="12" customHeight="1" x14ac:dyDescent="0.2">
      <c r="B607" s="36" t="s">
        <v>254</v>
      </c>
      <c r="C607" s="59"/>
      <c r="D607" s="66"/>
      <c r="E607" s="38"/>
      <c r="F607" s="38"/>
      <c r="G607" s="51"/>
      <c r="H607" s="32"/>
      <c r="J607" s="20" t="s">
        <v>254</v>
      </c>
      <c r="K607" s="19">
        <v>607</v>
      </c>
    </row>
    <row r="608" spans="2:11" ht="12" customHeight="1" x14ac:dyDescent="0.2">
      <c r="B608" s="63">
        <v>181</v>
      </c>
      <c r="C608" s="60" t="s">
        <v>1281</v>
      </c>
      <c r="D608" s="67" t="s">
        <v>3433</v>
      </c>
      <c r="E608" s="39" t="s">
        <v>123</v>
      </c>
      <c r="F608" s="39" t="s">
        <v>692</v>
      </c>
      <c r="G608" s="52" t="s">
        <v>662</v>
      </c>
      <c r="H608" s="32" t="s">
        <v>437</v>
      </c>
      <c r="J608" s="20" t="s">
        <v>254</v>
      </c>
      <c r="K608" s="19">
        <v>608</v>
      </c>
    </row>
    <row r="609" spans="2:11" ht="12" customHeight="1" x14ac:dyDescent="0.2">
      <c r="B609" s="63">
        <v>188</v>
      </c>
      <c r="C609" s="60" t="s">
        <v>990</v>
      </c>
      <c r="D609" s="67" t="s">
        <v>3415</v>
      </c>
      <c r="E609" s="39" t="s">
        <v>123</v>
      </c>
      <c r="F609" s="39" t="s">
        <v>82</v>
      </c>
      <c r="G609" s="52"/>
      <c r="H609" s="32" t="s">
        <v>437</v>
      </c>
      <c r="J609" s="20" t="s">
        <v>254</v>
      </c>
      <c r="K609" s="19">
        <v>609</v>
      </c>
    </row>
    <row r="610" spans="2:11" ht="12" customHeight="1" x14ac:dyDescent="0.2">
      <c r="B610" s="63">
        <v>190</v>
      </c>
      <c r="C610" s="60" t="s">
        <v>3434</v>
      </c>
      <c r="D610" s="67" t="s">
        <v>3435</v>
      </c>
      <c r="E610" s="39" t="s">
        <v>123</v>
      </c>
      <c r="F610" s="39" t="s">
        <v>30</v>
      </c>
      <c r="G610" s="52" t="s">
        <v>744</v>
      </c>
      <c r="H610" s="32" t="s">
        <v>437</v>
      </c>
      <c r="I610" s="3" t="s">
        <v>5126</v>
      </c>
      <c r="J610" s="20" t="s">
        <v>254</v>
      </c>
      <c r="K610" s="19">
        <v>610</v>
      </c>
    </row>
    <row r="611" spans="2:11" ht="12" customHeight="1" x14ac:dyDescent="0.2">
      <c r="B611" s="63">
        <v>2002</v>
      </c>
      <c r="C611" s="60" t="s">
        <v>3436</v>
      </c>
      <c r="D611" s="67" t="s">
        <v>3415</v>
      </c>
      <c r="E611" s="39" t="s">
        <v>123</v>
      </c>
      <c r="F611" s="39" t="s">
        <v>69</v>
      </c>
      <c r="G611" s="53" t="s">
        <v>538</v>
      </c>
      <c r="H611" s="32" t="s">
        <v>437</v>
      </c>
      <c r="I611" s="3" t="s">
        <v>5126</v>
      </c>
      <c r="J611" s="20" t="s">
        <v>254</v>
      </c>
      <c r="K611" s="19">
        <v>611</v>
      </c>
    </row>
    <row r="612" spans="2:11" ht="12" customHeight="1" x14ac:dyDescent="0.2">
      <c r="B612" s="63">
        <v>2001</v>
      </c>
      <c r="C612" s="60" t="s">
        <v>2697</v>
      </c>
      <c r="D612" s="67" t="s">
        <v>3178</v>
      </c>
      <c r="E612" s="39" t="s">
        <v>123</v>
      </c>
      <c r="F612" s="39" t="s">
        <v>69</v>
      </c>
      <c r="G612" s="53" t="s">
        <v>538</v>
      </c>
      <c r="H612" s="32" t="s">
        <v>437</v>
      </c>
      <c r="J612" s="20" t="s">
        <v>254</v>
      </c>
      <c r="K612" s="19">
        <v>612</v>
      </c>
    </row>
    <row r="613" spans="2:11" ht="12" customHeight="1" x14ac:dyDescent="0.2">
      <c r="B613" s="63">
        <v>3511</v>
      </c>
      <c r="C613" s="60" t="s">
        <v>1282</v>
      </c>
      <c r="D613" s="67" t="s">
        <v>3415</v>
      </c>
      <c r="E613" s="39" t="s">
        <v>123</v>
      </c>
      <c r="F613" s="39" t="s">
        <v>69</v>
      </c>
      <c r="G613" s="53" t="s">
        <v>538</v>
      </c>
      <c r="H613" s="32" t="s">
        <v>437</v>
      </c>
      <c r="I613" s="3" t="s">
        <v>435</v>
      </c>
      <c r="J613" s="20" t="s">
        <v>254</v>
      </c>
      <c r="K613" s="19">
        <v>613</v>
      </c>
    </row>
    <row r="614" spans="2:11" ht="12" customHeight="1" x14ac:dyDescent="0.2">
      <c r="B614" s="63">
        <v>184</v>
      </c>
      <c r="C614" s="60" t="s">
        <v>3437</v>
      </c>
      <c r="D614" s="67" t="s">
        <v>3415</v>
      </c>
      <c r="E614" s="39" t="s">
        <v>123</v>
      </c>
      <c r="F614" s="39" t="s">
        <v>69</v>
      </c>
      <c r="G614" s="52"/>
      <c r="H614" s="32" t="s">
        <v>437</v>
      </c>
      <c r="I614" s="3" t="s">
        <v>5126</v>
      </c>
      <c r="J614" s="20" t="s">
        <v>254</v>
      </c>
      <c r="K614" s="19">
        <v>614</v>
      </c>
    </row>
    <row r="615" spans="2:11" ht="12" customHeight="1" x14ac:dyDescent="0.2">
      <c r="B615" s="63">
        <v>185</v>
      </c>
      <c r="C615" s="60" t="s">
        <v>3438</v>
      </c>
      <c r="D615" s="67" t="s">
        <v>3439</v>
      </c>
      <c r="E615" s="39" t="s">
        <v>338</v>
      </c>
      <c r="F615" s="39" t="s">
        <v>77</v>
      </c>
      <c r="G615" s="52"/>
      <c r="H615" s="32" t="s">
        <v>437</v>
      </c>
      <c r="I615" s="3" t="s">
        <v>5126</v>
      </c>
      <c r="J615" s="20" t="s">
        <v>254</v>
      </c>
      <c r="K615" s="19">
        <v>615</v>
      </c>
    </row>
    <row r="616" spans="2:11" ht="12" customHeight="1" x14ac:dyDescent="0.2">
      <c r="B616" s="63">
        <v>12154</v>
      </c>
      <c r="C616" s="60" t="s">
        <v>3440</v>
      </c>
      <c r="D616" s="67" t="s">
        <v>3435</v>
      </c>
      <c r="E616" s="39" t="s">
        <v>338</v>
      </c>
      <c r="F616" s="39" t="s">
        <v>77</v>
      </c>
      <c r="G616" s="52"/>
      <c r="H616" s="32" t="s">
        <v>437</v>
      </c>
      <c r="I616" s="3" t="s">
        <v>5126</v>
      </c>
      <c r="J616" s="20" t="s">
        <v>254</v>
      </c>
      <c r="K616" s="19">
        <v>616</v>
      </c>
    </row>
    <row r="617" spans="2:11" ht="12" customHeight="1" x14ac:dyDescent="0.2">
      <c r="B617" s="63">
        <v>179</v>
      </c>
      <c r="C617" s="60" t="s">
        <v>3441</v>
      </c>
      <c r="D617" s="67" t="s">
        <v>3435</v>
      </c>
      <c r="E617" s="39" t="s">
        <v>123</v>
      </c>
      <c r="F617" s="39" t="s">
        <v>80</v>
      </c>
      <c r="G617" s="52" t="s">
        <v>513</v>
      </c>
      <c r="H617" s="32" t="s">
        <v>437</v>
      </c>
      <c r="I617" s="3" t="s">
        <v>5126</v>
      </c>
      <c r="J617" s="20" t="s">
        <v>254</v>
      </c>
      <c r="K617" s="19">
        <v>617</v>
      </c>
    </row>
    <row r="618" spans="2:11" ht="12" customHeight="1" x14ac:dyDescent="0.2">
      <c r="B618" s="63">
        <v>12214</v>
      </c>
      <c r="C618" s="60" t="s">
        <v>3442</v>
      </c>
      <c r="D618" s="67" t="s">
        <v>3443</v>
      </c>
      <c r="E618" s="39" t="s">
        <v>123</v>
      </c>
      <c r="F618" s="39" t="s">
        <v>80</v>
      </c>
      <c r="G618" s="52" t="s">
        <v>513</v>
      </c>
      <c r="H618" s="32"/>
      <c r="I618" s="3" t="s">
        <v>5126</v>
      </c>
      <c r="J618" s="20" t="s">
        <v>254</v>
      </c>
      <c r="K618" s="19">
        <v>618</v>
      </c>
    </row>
    <row r="619" spans="2:11" ht="12" customHeight="1" x14ac:dyDescent="0.2">
      <c r="B619" s="63">
        <v>186</v>
      </c>
      <c r="C619" s="60" t="s">
        <v>991</v>
      </c>
      <c r="D619" s="67" t="s">
        <v>3439</v>
      </c>
      <c r="E619" s="39" t="s">
        <v>127</v>
      </c>
      <c r="F619" s="39" t="s">
        <v>77</v>
      </c>
      <c r="G619" s="52"/>
      <c r="H619" s="32" t="s">
        <v>437</v>
      </c>
      <c r="I619" s="3" t="s">
        <v>435</v>
      </c>
      <c r="J619" s="20" t="s">
        <v>254</v>
      </c>
      <c r="K619" s="19">
        <v>619</v>
      </c>
    </row>
    <row r="620" spans="2:11" ht="12" customHeight="1" x14ac:dyDescent="0.2">
      <c r="B620" s="63">
        <v>12156</v>
      </c>
      <c r="C620" s="60" t="s">
        <v>884</v>
      </c>
      <c r="D620" s="67" t="s">
        <v>3415</v>
      </c>
      <c r="E620" s="39" t="s">
        <v>123</v>
      </c>
      <c r="F620" s="39" t="s">
        <v>80</v>
      </c>
      <c r="G620" s="52" t="s">
        <v>513</v>
      </c>
      <c r="H620" s="32" t="s">
        <v>437</v>
      </c>
      <c r="I620" s="3" t="s">
        <v>435</v>
      </c>
      <c r="J620" s="20" t="s">
        <v>254</v>
      </c>
      <c r="K620" s="19">
        <v>620</v>
      </c>
    </row>
    <row r="621" spans="2:11" ht="12" customHeight="1" x14ac:dyDescent="0.2">
      <c r="B621" s="63">
        <v>14015</v>
      </c>
      <c r="C621" s="60" t="s">
        <v>3444</v>
      </c>
      <c r="D621" s="67" t="s">
        <v>3415</v>
      </c>
      <c r="E621" s="39" t="s">
        <v>123</v>
      </c>
      <c r="F621" s="39" t="s">
        <v>69</v>
      </c>
      <c r="G621" s="52"/>
      <c r="H621" s="32"/>
      <c r="I621" s="3" t="s">
        <v>5126</v>
      </c>
      <c r="J621" s="20" t="s">
        <v>254</v>
      </c>
      <c r="K621" s="19">
        <v>621</v>
      </c>
    </row>
    <row r="622" spans="2:11" ht="12" customHeight="1" x14ac:dyDescent="0.2">
      <c r="B622" s="63">
        <v>187</v>
      </c>
      <c r="C622" s="60" t="s">
        <v>3445</v>
      </c>
      <c r="D622" s="67" t="s">
        <v>3384</v>
      </c>
      <c r="E622" s="39" t="s">
        <v>123</v>
      </c>
      <c r="F622" s="39" t="s">
        <v>69</v>
      </c>
      <c r="G622" s="53" t="s">
        <v>538</v>
      </c>
      <c r="H622" s="32" t="s">
        <v>437</v>
      </c>
      <c r="I622" s="3" t="s">
        <v>5126</v>
      </c>
      <c r="J622" s="20" t="s">
        <v>254</v>
      </c>
      <c r="K622" s="19">
        <v>622</v>
      </c>
    </row>
    <row r="623" spans="2:11" ht="12" customHeight="1" x14ac:dyDescent="0.2">
      <c r="B623" s="63">
        <v>12153</v>
      </c>
      <c r="C623" s="60" t="s">
        <v>2698</v>
      </c>
      <c r="D623" s="67" t="s">
        <v>3384</v>
      </c>
      <c r="E623" s="39" t="s">
        <v>123</v>
      </c>
      <c r="F623" s="39" t="s">
        <v>69</v>
      </c>
      <c r="G623" s="53" t="s">
        <v>538</v>
      </c>
      <c r="H623" s="32" t="s">
        <v>437</v>
      </c>
      <c r="J623" s="20" t="s">
        <v>254</v>
      </c>
      <c r="K623" s="19">
        <v>623</v>
      </c>
    </row>
    <row r="624" spans="2:11" ht="12" customHeight="1" x14ac:dyDescent="0.2">
      <c r="B624" s="63">
        <v>182</v>
      </c>
      <c r="C624" s="60" t="s">
        <v>2699</v>
      </c>
      <c r="D624" s="67" t="s">
        <v>3435</v>
      </c>
      <c r="E624" s="39" t="s">
        <v>123</v>
      </c>
      <c r="F624" s="39" t="s">
        <v>69</v>
      </c>
      <c r="G624" s="53" t="s">
        <v>538</v>
      </c>
      <c r="H624" s="32" t="s">
        <v>437</v>
      </c>
      <c r="J624" s="20" t="s">
        <v>254</v>
      </c>
      <c r="K624" s="19">
        <v>624</v>
      </c>
    </row>
    <row r="625" spans="2:11" ht="12" customHeight="1" x14ac:dyDescent="0.2">
      <c r="B625" s="63">
        <v>12155</v>
      </c>
      <c r="C625" s="60" t="s">
        <v>2700</v>
      </c>
      <c r="D625" s="67" t="s">
        <v>3415</v>
      </c>
      <c r="E625" s="39" t="s">
        <v>123</v>
      </c>
      <c r="F625" s="39" t="s">
        <v>69</v>
      </c>
      <c r="G625" s="53" t="s">
        <v>538</v>
      </c>
      <c r="H625" s="32" t="s">
        <v>437</v>
      </c>
      <c r="I625" s="3" t="s">
        <v>435</v>
      </c>
      <c r="J625" s="20" t="s">
        <v>254</v>
      </c>
      <c r="K625" s="19">
        <v>625</v>
      </c>
    </row>
    <row r="626" spans="2:11" ht="12" customHeight="1" x14ac:dyDescent="0.2">
      <c r="B626" s="63">
        <v>12941</v>
      </c>
      <c r="C626" s="60" t="s">
        <v>992</v>
      </c>
      <c r="D626" s="67" t="s">
        <v>3446</v>
      </c>
      <c r="E626" s="39" t="s">
        <v>123</v>
      </c>
      <c r="F626" s="39" t="s">
        <v>80</v>
      </c>
      <c r="G626" s="52"/>
      <c r="H626" s="32" t="s">
        <v>437</v>
      </c>
      <c r="J626" s="20" t="s">
        <v>254</v>
      </c>
      <c r="K626" s="19">
        <v>626</v>
      </c>
    </row>
    <row r="627" spans="2:11" ht="12" customHeight="1" x14ac:dyDescent="0.2">
      <c r="B627" s="63">
        <v>191</v>
      </c>
      <c r="C627" s="60" t="s">
        <v>751</v>
      </c>
      <c r="D627" s="67" t="s">
        <v>3447</v>
      </c>
      <c r="E627" s="39" t="s">
        <v>123</v>
      </c>
      <c r="F627" s="39" t="s">
        <v>80</v>
      </c>
      <c r="G627" s="52"/>
      <c r="H627" s="32" t="s">
        <v>437</v>
      </c>
      <c r="I627" s="3" t="s">
        <v>435</v>
      </c>
      <c r="J627" s="20" t="s">
        <v>254</v>
      </c>
      <c r="K627" s="19">
        <v>627</v>
      </c>
    </row>
    <row r="628" spans="2:11" ht="12" customHeight="1" thickBot="1" x14ac:dyDescent="0.25">
      <c r="B628" s="37">
        <v>4644</v>
      </c>
      <c r="C628" s="61" t="s">
        <v>2701</v>
      </c>
      <c r="D628" s="68" t="s">
        <v>3435</v>
      </c>
      <c r="E628" s="40" t="s">
        <v>123</v>
      </c>
      <c r="F628" s="40" t="s">
        <v>69</v>
      </c>
      <c r="G628" s="54" t="s">
        <v>538</v>
      </c>
      <c r="H628" s="32" t="s">
        <v>437</v>
      </c>
      <c r="J628" s="20" t="s">
        <v>254</v>
      </c>
      <c r="K628" s="19">
        <v>628</v>
      </c>
    </row>
    <row r="629" spans="2:11" ht="12" customHeight="1" x14ac:dyDescent="0.2">
      <c r="B629" s="36" t="s">
        <v>255</v>
      </c>
      <c r="C629" s="59"/>
      <c r="D629" s="66"/>
      <c r="E629" s="38"/>
      <c r="F629" s="38"/>
      <c r="G629" s="51"/>
      <c r="H629" s="32"/>
      <c r="J629" s="20" t="s">
        <v>255</v>
      </c>
      <c r="K629" s="19">
        <v>629</v>
      </c>
    </row>
    <row r="630" spans="2:11" ht="12" customHeight="1" x14ac:dyDescent="0.2">
      <c r="B630" s="63">
        <v>197</v>
      </c>
      <c r="C630" s="60" t="s">
        <v>3448</v>
      </c>
      <c r="D630" s="67" t="s">
        <v>3449</v>
      </c>
      <c r="E630" s="39" t="s">
        <v>127</v>
      </c>
      <c r="F630" s="39" t="s">
        <v>692</v>
      </c>
      <c r="G630" s="52"/>
      <c r="H630" s="32" t="s">
        <v>437</v>
      </c>
      <c r="I630" s="3" t="s">
        <v>5126</v>
      </c>
      <c r="J630" s="20" t="s">
        <v>255</v>
      </c>
      <c r="K630" s="19">
        <v>630</v>
      </c>
    </row>
    <row r="631" spans="2:11" ht="12" customHeight="1" x14ac:dyDescent="0.2">
      <c r="B631" s="63">
        <v>4669</v>
      </c>
      <c r="C631" s="60" t="s">
        <v>1283</v>
      </c>
      <c r="D631" s="67" t="s">
        <v>3090</v>
      </c>
      <c r="E631" s="39" t="s">
        <v>127</v>
      </c>
      <c r="F631" s="39" t="s">
        <v>273</v>
      </c>
      <c r="G631" s="52"/>
      <c r="H631" s="32" t="s">
        <v>437</v>
      </c>
      <c r="J631" s="20" t="s">
        <v>255</v>
      </c>
      <c r="K631" s="19">
        <v>631</v>
      </c>
    </row>
    <row r="632" spans="2:11" ht="12" customHeight="1" thickBot="1" x14ac:dyDescent="0.25">
      <c r="B632" s="37">
        <v>6581</v>
      </c>
      <c r="C632" s="61" t="s">
        <v>3450</v>
      </c>
      <c r="D632" s="68" t="s">
        <v>3090</v>
      </c>
      <c r="E632" s="40" t="s">
        <v>68</v>
      </c>
      <c r="F632" s="40" t="s">
        <v>273</v>
      </c>
      <c r="G632" s="55"/>
      <c r="H632" s="32" t="s">
        <v>437</v>
      </c>
      <c r="I632" s="3" t="s">
        <v>5126</v>
      </c>
      <c r="J632" s="20" t="s">
        <v>255</v>
      </c>
      <c r="K632" s="19">
        <v>632</v>
      </c>
    </row>
    <row r="633" spans="2:11" ht="12" customHeight="1" x14ac:dyDescent="0.2">
      <c r="B633" s="36" t="s">
        <v>589</v>
      </c>
      <c r="C633" s="59"/>
      <c r="D633" s="66"/>
      <c r="E633" s="38"/>
      <c r="F633" s="38"/>
      <c r="G633" s="51"/>
      <c r="H633" s="32"/>
      <c r="I633" s="3" t="s">
        <v>435</v>
      </c>
      <c r="J633" s="20" t="s">
        <v>589</v>
      </c>
      <c r="K633" s="19">
        <v>633</v>
      </c>
    </row>
    <row r="634" spans="2:11" ht="12" customHeight="1" x14ac:dyDescent="0.2">
      <c r="B634" s="63">
        <v>10130</v>
      </c>
      <c r="C634" s="60" t="s">
        <v>993</v>
      </c>
      <c r="D634" s="67" t="s">
        <v>3451</v>
      </c>
      <c r="E634" s="39" t="s">
        <v>123</v>
      </c>
      <c r="F634" s="39" t="s">
        <v>738</v>
      </c>
      <c r="G634" s="52" t="s">
        <v>775</v>
      </c>
      <c r="H634" s="32"/>
      <c r="I634" s="3" t="s">
        <v>435</v>
      </c>
      <c r="J634" s="20" t="s">
        <v>589</v>
      </c>
      <c r="K634" s="19">
        <v>634</v>
      </c>
    </row>
    <row r="635" spans="2:11" ht="12" customHeight="1" x14ac:dyDescent="0.2">
      <c r="B635" s="63">
        <v>10994</v>
      </c>
      <c r="C635" s="60" t="s">
        <v>994</v>
      </c>
      <c r="D635" s="67" t="s">
        <v>3451</v>
      </c>
      <c r="E635" s="39" t="s">
        <v>123</v>
      </c>
      <c r="F635" s="39" t="s">
        <v>738</v>
      </c>
      <c r="G635" s="52" t="s">
        <v>775</v>
      </c>
      <c r="H635" s="32" t="s">
        <v>437</v>
      </c>
      <c r="I635" s="3" t="s">
        <v>435</v>
      </c>
      <c r="J635" s="20" t="s">
        <v>589</v>
      </c>
      <c r="K635" s="19">
        <v>635</v>
      </c>
    </row>
    <row r="636" spans="2:11" ht="12" customHeight="1" thickBot="1" x14ac:dyDescent="0.25">
      <c r="B636" s="37">
        <v>13196</v>
      </c>
      <c r="C636" s="61" t="s">
        <v>1284</v>
      </c>
      <c r="D636" s="68" t="s">
        <v>3452</v>
      </c>
      <c r="E636" s="40" t="s">
        <v>123</v>
      </c>
      <c r="F636" s="40" t="s">
        <v>823</v>
      </c>
      <c r="G636" s="55"/>
      <c r="H636" s="32" t="s">
        <v>437</v>
      </c>
      <c r="I636" s="3" t="s">
        <v>435</v>
      </c>
      <c r="J636" s="20" t="s">
        <v>589</v>
      </c>
      <c r="K636" s="19">
        <v>636</v>
      </c>
    </row>
    <row r="637" spans="2:11" ht="12" customHeight="1" x14ac:dyDescent="0.2">
      <c r="B637" s="36" t="s">
        <v>256</v>
      </c>
      <c r="C637" s="59"/>
      <c r="D637" s="66"/>
      <c r="E637" s="38"/>
      <c r="F637" s="38"/>
      <c r="G637" s="51"/>
      <c r="H637" s="32"/>
      <c r="I637" s="3" t="s">
        <v>435</v>
      </c>
      <c r="J637" s="20" t="s">
        <v>256</v>
      </c>
      <c r="K637" s="19">
        <v>637</v>
      </c>
    </row>
    <row r="638" spans="2:11" ht="12" customHeight="1" x14ac:dyDescent="0.2">
      <c r="B638" s="63">
        <v>11529</v>
      </c>
      <c r="C638" s="60" t="s">
        <v>1285</v>
      </c>
      <c r="D638" s="67" t="s">
        <v>3337</v>
      </c>
      <c r="E638" s="39" t="s">
        <v>123</v>
      </c>
      <c r="F638" s="39" t="s">
        <v>69</v>
      </c>
      <c r="G638" s="53" t="s">
        <v>538</v>
      </c>
      <c r="H638" s="32" t="s">
        <v>437</v>
      </c>
      <c r="I638" s="3" t="s">
        <v>435</v>
      </c>
      <c r="J638" s="20" t="s">
        <v>256</v>
      </c>
      <c r="K638" s="19">
        <v>638</v>
      </c>
    </row>
    <row r="639" spans="2:11" ht="12" customHeight="1" x14ac:dyDescent="0.2">
      <c r="B639" s="63">
        <v>14226</v>
      </c>
      <c r="C639" s="60" t="s">
        <v>3453</v>
      </c>
      <c r="D639" s="67" t="s">
        <v>72</v>
      </c>
      <c r="E639" s="39" t="s">
        <v>123</v>
      </c>
      <c r="F639" s="39" t="s">
        <v>30</v>
      </c>
      <c r="G639" s="52" t="s">
        <v>744</v>
      </c>
      <c r="H639" s="32"/>
      <c r="I639" s="3" t="s">
        <v>5126</v>
      </c>
      <c r="J639" s="20" t="s">
        <v>256</v>
      </c>
      <c r="K639" s="19">
        <v>639</v>
      </c>
    </row>
    <row r="640" spans="2:11" ht="12" customHeight="1" x14ac:dyDescent="0.2">
      <c r="B640" s="63">
        <v>201</v>
      </c>
      <c r="C640" s="60" t="s">
        <v>257</v>
      </c>
      <c r="D640" s="67" t="s">
        <v>3454</v>
      </c>
      <c r="E640" s="39" t="s">
        <v>123</v>
      </c>
      <c r="F640" s="39" t="s">
        <v>80</v>
      </c>
      <c r="G640" s="52" t="s">
        <v>513</v>
      </c>
      <c r="H640" s="32" t="s">
        <v>437</v>
      </c>
      <c r="I640" s="3" t="s">
        <v>435</v>
      </c>
      <c r="J640" s="20" t="s">
        <v>256</v>
      </c>
      <c r="K640" s="19">
        <v>640</v>
      </c>
    </row>
    <row r="641" spans="2:11" ht="12" customHeight="1" x14ac:dyDescent="0.2">
      <c r="B641" s="63">
        <v>7673</v>
      </c>
      <c r="C641" s="60" t="s">
        <v>1286</v>
      </c>
      <c r="D641" s="67" t="s">
        <v>3454</v>
      </c>
      <c r="E641" s="39" t="s">
        <v>123</v>
      </c>
      <c r="F641" s="39" t="s">
        <v>69</v>
      </c>
      <c r="G641" s="52"/>
      <c r="H641" s="32" t="s">
        <v>437</v>
      </c>
      <c r="I641" s="3" t="s">
        <v>435</v>
      </c>
      <c r="J641" s="20" t="s">
        <v>256</v>
      </c>
      <c r="K641" s="19">
        <v>641</v>
      </c>
    </row>
    <row r="642" spans="2:11" ht="12" customHeight="1" x14ac:dyDescent="0.2">
      <c r="B642" s="63">
        <v>202</v>
      </c>
      <c r="C642" s="60" t="s">
        <v>1287</v>
      </c>
      <c r="D642" s="67" t="s">
        <v>3059</v>
      </c>
      <c r="E642" s="39" t="s">
        <v>123</v>
      </c>
      <c r="F642" s="39" t="s">
        <v>69</v>
      </c>
      <c r="G642" s="53" t="s">
        <v>538</v>
      </c>
      <c r="H642" s="32" t="s">
        <v>437</v>
      </c>
      <c r="I642" s="3" t="s">
        <v>435</v>
      </c>
      <c r="J642" s="20" t="s">
        <v>256</v>
      </c>
      <c r="K642" s="19">
        <v>642</v>
      </c>
    </row>
    <row r="643" spans="2:11" ht="12" customHeight="1" x14ac:dyDescent="0.2">
      <c r="B643" s="63">
        <v>203</v>
      </c>
      <c r="C643" s="60" t="s">
        <v>1288</v>
      </c>
      <c r="D643" s="67" t="s">
        <v>3059</v>
      </c>
      <c r="E643" s="39" t="s">
        <v>123</v>
      </c>
      <c r="F643" s="39" t="s">
        <v>69</v>
      </c>
      <c r="G643" s="53" t="s">
        <v>538</v>
      </c>
      <c r="H643" s="32" t="s">
        <v>437</v>
      </c>
      <c r="I643" s="3" t="s">
        <v>435</v>
      </c>
      <c r="J643" s="20" t="s">
        <v>256</v>
      </c>
      <c r="K643" s="19">
        <v>643</v>
      </c>
    </row>
    <row r="644" spans="2:11" ht="12" customHeight="1" x14ac:dyDescent="0.2">
      <c r="B644" s="63">
        <v>204</v>
      </c>
      <c r="C644" s="60" t="s">
        <v>2702</v>
      </c>
      <c r="D644" s="67" t="s">
        <v>3059</v>
      </c>
      <c r="E644" s="39" t="s">
        <v>123</v>
      </c>
      <c r="F644" s="39" t="s">
        <v>69</v>
      </c>
      <c r="G644" s="53" t="s">
        <v>538</v>
      </c>
      <c r="H644" s="32" t="s">
        <v>437</v>
      </c>
      <c r="I644" s="3" t="s">
        <v>435</v>
      </c>
      <c r="J644" s="20" t="s">
        <v>256</v>
      </c>
      <c r="K644" s="19">
        <v>644</v>
      </c>
    </row>
    <row r="645" spans="2:11" ht="12" customHeight="1" x14ac:dyDescent="0.2">
      <c r="B645" s="63">
        <v>13421</v>
      </c>
      <c r="C645" s="60" t="s">
        <v>1289</v>
      </c>
      <c r="D645" s="67" t="s">
        <v>72</v>
      </c>
      <c r="E645" s="39" t="s">
        <v>123</v>
      </c>
      <c r="F645" s="39" t="s">
        <v>30</v>
      </c>
      <c r="G645" s="52" t="s">
        <v>744</v>
      </c>
      <c r="H645" s="32"/>
      <c r="I645" s="3" t="s">
        <v>435</v>
      </c>
      <c r="J645" s="20" t="s">
        <v>256</v>
      </c>
      <c r="K645" s="19">
        <v>645</v>
      </c>
    </row>
    <row r="646" spans="2:11" ht="12" customHeight="1" x14ac:dyDescent="0.2">
      <c r="B646" s="63">
        <v>13684</v>
      </c>
      <c r="C646" s="60" t="s">
        <v>2703</v>
      </c>
      <c r="D646" s="67" t="s">
        <v>72</v>
      </c>
      <c r="E646" s="39" t="s">
        <v>123</v>
      </c>
      <c r="F646" s="39" t="s">
        <v>69</v>
      </c>
      <c r="G646" s="53" t="s">
        <v>538</v>
      </c>
      <c r="H646" s="32"/>
      <c r="J646" s="20" t="s">
        <v>256</v>
      </c>
      <c r="K646" s="19">
        <v>646</v>
      </c>
    </row>
    <row r="647" spans="2:11" ht="12" customHeight="1" x14ac:dyDescent="0.2">
      <c r="B647" s="63">
        <v>5557</v>
      </c>
      <c r="C647" s="60" t="s">
        <v>1290</v>
      </c>
      <c r="D647" s="67" t="s">
        <v>3059</v>
      </c>
      <c r="E647" s="39" t="s">
        <v>123</v>
      </c>
      <c r="F647" s="39" t="s">
        <v>69</v>
      </c>
      <c r="G647" s="53" t="s">
        <v>538</v>
      </c>
      <c r="H647" s="32" t="s">
        <v>437</v>
      </c>
      <c r="I647" s="3" t="s">
        <v>435</v>
      </c>
      <c r="J647" s="20" t="s">
        <v>256</v>
      </c>
      <c r="K647" s="19">
        <v>647</v>
      </c>
    </row>
    <row r="648" spans="2:11" ht="12" customHeight="1" x14ac:dyDescent="0.2">
      <c r="B648" s="63">
        <v>13715</v>
      </c>
      <c r="C648" s="60" t="s">
        <v>2704</v>
      </c>
      <c r="D648" s="67" t="s">
        <v>72</v>
      </c>
      <c r="E648" s="39" t="s">
        <v>123</v>
      </c>
      <c r="F648" s="39" t="s">
        <v>69</v>
      </c>
      <c r="G648" s="53" t="s">
        <v>538</v>
      </c>
      <c r="H648" s="32"/>
      <c r="J648" s="20" t="s">
        <v>256</v>
      </c>
      <c r="K648" s="19">
        <v>648</v>
      </c>
    </row>
    <row r="649" spans="2:11" ht="12" customHeight="1" x14ac:dyDescent="0.2">
      <c r="B649" s="63">
        <v>205</v>
      </c>
      <c r="C649" s="60" t="s">
        <v>1291</v>
      </c>
      <c r="D649" s="67" t="s">
        <v>3048</v>
      </c>
      <c r="E649" s="39" t="s">
        <v>123</v>
      </c>
      <c r="F649" s="39" t="s">
        <v>30</v>
      </c>
      <c r="G649" s="52" t="s">
        <v>744</v>
      </c>
      <c r="H649" s="32" t="s">
        <v>437</v>
      </c>
      <c r="I649" s="3" t="s">
        <v>435</v>
      </c>
      <c r="J649" s="20" t="s">
        <v>256</v>
      </c>
      <c r="K649" s="19">
        <v>649</v>
      </c>
    </row>
    <row r="650" spans="2:11" ht="12" customHeight="1" x14ac:dyDescent="0.2">
      <c r="B650" s="63">
        <v>9408</v>
      </c>
      <c r="C650" s="60" t="s">
        <v>1292</v>
      </c>
      <c r="D650" s="67" t="s">
        <v>3455</v>
      </c>
      <c r="E650" s="39" t="s">
        <v>123</v>
      </c>
      <c r="F650" s="39" t="s">
        <v>69</v>
      </c>
      <c r="G650" s="53" t="s">
        <v>538</v>
      </c>
      <c r="H650" s="32" t="s">
        <v>437</v>
      </c>
      <c r="I650" s="3" t="s">
        <v>435</v>
      </c>
      <c r="J650" s="20" t="s">
        <v>256</v>
      </c>
      <c r="K650" s="19">
        <v>650</v>
      </c>
    </row>
    <row r="651" spans="2:11" ht="12" customHeight="1" x14ac:dyDescent="0.2">
      <c r="B651" s="63">
        <v>2012</v>
      </c>
      <c r="C651" s="60" t="s">
        <v>3456</v>
      </c>
      <c r="D651" s="67" t="s">
        <v>3457</v>
      </c>
      <c r="E651" s="39" t="s">
        <v>123</v>
      </c>
      <c r="F651" s="39" t="s">
        <v>69</v>
      </c>
      <c r="G651" s="53" t="s">
        <v>538</v>
      </c>
      <c r="H651" s="32" t="s">
        <v>437</v>
      </c>
      <c r="I651" s="3" t="s">
        <v>5126</v>
      </c>
      <c r="J651" s="20" t="s">
        <v>256</v>
      </c>
      <c r="K651" s="19">
        <v>651</v>
      </c>
    </row>
    <row r="652" spans="2:11" ht="12" customHeight="1" x14ac:dyDescent="0.2">
      <c r="B652" s="63">
        <v>4084</v>
      </c>
      <c r="C652" s="60" t="s">
        <v>753</v>
      </c>
      <c r="D652" s="67" t="s">
        <v>3332</v>
      </c>
      <c r="E652" s="39" t="s">
        <v>123</v>
      </c>
      <c r="F652" s="39" t="s">
        <v>80</v>
      </c>
      <c r="G652" s="52" t="s">
        <v>513</v>
      </c>
      <c r="H652" s="32" t="s">
        <v>437</v>
      </c>
      <c r="I652" s="3" t="s">
        <v>435</v>
      </c>
      <c r="J652" s="20" t="s">
        <v>256</v>
      </c>
      <c r="K652" s="19">
        <v>652</v>
      </c>
    </row>
    <row r="653" spans="2:11" ht="12" customHeight="1" x14ac:dyDescent="0.2">
      <c r="B653" s="63">
        <v>9457</v>
      </c>
      <c r="C653" s="60" t="s">
        <v>1293</v>
      </c>
      <c r="D653" s="67" t="s">
        <v>3290</v>
      </c>
      <c r="E653" s="39" t="s">
        <v>123</v>
      </c>
      <c r="F653" s="39" t="s">
        <v>69</v>
      </c>
      <c r="G653" s="53" t="s">
        <v>538</v>
      </c>
      <c r="H653" s="32" t="s">
        <v>437</v>
      </c>
      <c r="J653" s="20" t="s">
        <v>256</v>
      </c>
      <c r="K653" s="19">
        <v>653</v>
      </c>
    </row>
    <row r="654" spans="2:11" ht="12" customHeight="1" x14ac:dyDescent="0.2">
      <c r="B654" s="63">
        <v>8364</v>
      </c>
      <c r="C654" s="60" t="s">
        <v>3458</v>
      </c>
      <c r="D654" s="67" t="s">
        <v>3459</v>
      </c>
      <c r="E654" s="39" t="s">
        <v>123</v>
      </c>
      <c r="F654" s="39" t="s">
        <v>69</v>
      </c>
      <c r="G654" s="53" t="s">
        <v>538</v>
      </c>
      <c r="H654" s="32" t="s">
        <v>437</v>
      </c>
      <c r="I654" s="3" t="s">
        <v>5126</v>
      </c>
      <c r="J654" s="20" t="s">
        <v>256</v>
      </c>
      <c r="K654" s="19">
        <v>654</v>
      </c>
    </row>
    <row r="655" spans="2:11" ht="12" customHeight="1" x14ac:dyDescent="0.2">
      <c r="B655" s="63">
        <v>12219</v>
      </c>
      <c r="C655" s="60" t="s">
        <v>1294</v>
      </c>
      <c r="D655" s="67" t="s">
        <v>3457</v>
      </c>
      <c r="E655" s="39" t="s">
        <v>123</v>
      </c>
      <c r="F655" s="39" t="s">
        <v>692</v>
      </c>
      <c r="G655" s="52" t="s">
        <v>662</v>
      </c>
      <c r="H655" s="32" t="s">
        <v>437</v>
      </c>
      <c r="I655" s="3" t="s">
        <v>435</v>
      </c>
      <c r="J655" s="20" t="s">
        <v>256</v>
      </c>
      <c r="K655" s="19">
        <v>655</v>
      </c>
    </row>
    <row r="656" spans="2:11" ht="12" customHeight="1" x14ac:dyDescent="0.2">
      <c r="B656" s="63">
        <v>3539</v>
      </c>
      <c r="C656" s="60" t="s">
        <v>3460</v>
      </c>
      <c r="D656" s="67" t="s">
        <v>3276</v>
      </c>
      <c r="E656" s="39" t="s">
        <v>123</v>
      </c>
      <c r="F656" s="39" t="s">
        <v>82</v>
      </c>
      <c r="G656" s="52" t="s">
        <v>737</v>
      </c>
      <c r="H656" s="32"/>
      <c r="I656" s="3" t="s">
        <v>5126</v>
      </c>
      <c r="J656" s="20" t="s">
        <v>256</v>
      </c>
      <c r="K656" s="19">
        <v>656</v>
      </c>
    </row>
    <row r="657" spans="2:11" ht="12" customHeight="1" x14ac:dyDescent="0.2">
      <c r="B657" s="63">
        <v>2013</v>
      </c>
      <c r="C657" s="60" t="s">
        <v>1295</v>
      </c>
      <c r="D657" s="67" t="s">
        <v>3461</v>
      </c>
      <c r="E657" s="39" t="s">
        <v>123</v>
      </c>
      <c r="F657" s="39" t="s">
        <v>30</v>
      </c>
      <c r="G657" s="52" t="s">
        <v>744</v>
      </c>
      <c r="H657" s="32" t="s">
        <v>437</v>
      </c>
      <c r="J657" s="20" t="s">
        <v>256</v>
      </c>
      <c r="K657" s="19">
        <v>657</v>
      </c>
    </row>
    <row r="658" spans="2:11" ht="12" customHeight="1" x14ac:dyDescent="0.2">
      <c r="B658" s="63">
        <v>2014</v>
      </c>
      <c r="C658" s="60" t="s">
        <v>1296</v>
      </c>
      <c r="D658" s="67" t="s">
        <v>3331</v>
      </c>
      <c r="E658" s="39" t="s">
        <v>123</v>
      </c>
      <c r="F658" s="39" t="s">
        <v>30</v>
      </c>
      <c r="G658" s="52" t="s">
        <v>744</v>
      </c>
      <c r="H658" s="32" t="s">
        <v>437</v>
      </c>
      <c r="J658" s="20" t="s">
        <v>256</v>
      </c>
      <c r="K658" s="19">
        <v>658</v>
      </c>
    </row>
    <row r="659" spans="2:11" ht="12" customHeight="1" x14ac:dyDescent="0.2">
      <c r="B659" s="63">
        <v>11576</v>
      </c>
      <c r="C659" s="60" t="s">
        <v>1297</v>
      </c>
      <c r="D659" s="67" t="s">
        <v>3341</v>
      </c>
      <c r="E659" s="39" t="s">
        <v>123</v>
      </c>
      <c r="F659" s="39" t="s">
        <v>124</v>
      </c>
      <c r="G659" s="52"/>
      <c r="H659" s="32" t="s">
        <v>437</v>
      </c>
      <c r="J659" s="20" t="s">
        <v>256</v>
      </c>
      <c r="K659" s="19">
        <v>659</v>
      </c>
    </row>
    <row r="660" spans="2:11" ht="12" customHeight="1" x14ac:dyDescent="0.2">
      <c r="B660" s="63">
        <v>11580</v>
      </c>
      <c r="C660" s="60" t="s">
        <v>1298</v>
      </c>
      <c r="D660" s="67" t="s">
        <v>3307</v>
      </c>
      <c r="E660" s="39" t="s">
        <v>123</v>
      </c>
      <c r="F660" s="39" t="s">
        <v>124</v>
      </c>
      <c r="G660" s="52" t="s">
        <v>747</v>
      </c>
      <c r="H660" s="32" t="s">
        <v>437</v>
      </c>
      <c r="I660" s="3" t="s">
        <v>435</v>
      </c>
      <c r="J660" s="20" t="s">
        <v>256</v>
      </c>
      <c r="K660" s="19">
        <v>660</v>
      </c>
    </row>
    <row r="661" spans="2:11" ht="12" customHeight="1" x14ac:dyDescent="0.2">
      <c r="B661" s="63">
        <v>206</v>
      </c>
      <c r="C661" s="60" t="s">
        <v>995</v>
      </c>
      <c r="D661" s="67" t="s">
        <v>3307</v>
      </c>
      <c r="E661" s="39" t="s">
        <v>123</v>
      </c>
      <c r="F661" s="39" t="s">
        <v>82</v>
      </c>
      <c r="G661" s="52" t="s">
        <v>737</v>
      </c>
      <c r="H661" s="32" t="s">
        <v>437</v>
      </c>
      <c r="I661" s="3" t="s">
        <v>435</v>
      </c>
      <c r="J661" s="20" t="s">
        <v>256</v>
      </c>
      <c r="K661" s="19">
        <v>661</v>
      </c>
    </row>
    <row r="662" spans="2:11" ht="12" customHeight="1" x14ac:dyDescent="0.2">
      <c r="B662" s="63">
        <v>13356</v>
      </c>
      <c r="C662" s="60" t="s">
        <v>1299</v>
      </c>
      <c r="D662" s="67" t="s">
        <v>72</v>
      </c>
      <c r="E662" s="39" t="s">
        <v>123</v>
      </c>
      <c r="F662" s="39" t="s">
        <v>30</v>
      </c>
      <c r="G662" s="52" t="s">
        <v>744</v>
      </c>
      <c r="H662" s="32"/>
      <c r="J662" s="20" t="s">
        <v>256</v>
      </c>
      <c r="K662" s="19">
        <v>662</v>
      </c>
    </row>
    <row r="663" spans="2:11" ht="12" customHeight="1" x14ac:dyDescent="0.2">
      <c r="B663" s="63">
        <v>13545</v>
      </c>
      <c r="C663" s="60" t="s">
        <v>1300</v>
      </c>
      <c r="D663" s="67" t="s">
        <v>72</v>
      </c>
      <c r="E663" s="39" t="s">
        <v>123</v>
      </c>
      <c r="F663" s="39" t="s">
        <v>30</v>
      </c>
      <c r="G663" s="52" t="s">
        <v>744</v>
      </c>
      <c r="H663" s="32" t="s">
        <v>437</v>
      </c>
      <c r="J663" s="20" t="s">
        <v>256</v>
      </c>
      <c r="K663" s="19">
        <v>663</v>
      </c>
    </row>
    <row r="664" spans="2:11" ht="12" customHeight="1" x14ac:dyDescent="0.2">
      <c r="B664" s="63">
        <v>13546</v>
      </c>
      <c r="C664" s="60" t="s">
        <v>1301</v>
      </c>
      <c r="D664" s="67" t="s">
        <v>72</v>
      </c>
      <c r="E664" s="39" t="s">
        <v>123</v>
      </c>
      <c r="F664" s="39" t="s">
        <v>30</v>
      </c>
      <c r="G664" s="52" t="s">
        <v>744</v>
      </c>
      <c r="H664" s="32" t="s">
        <v>437</v>
      </c>
      <c r="I664" s="3" t="s">
        <v>435</v>
      </c>
      <c r="J664" s="20" t="s">
        <v>256</v>
      </c>
      <c r="K664" s="19">
        <v>664</v>
      </c>
    </row>
    <row r="665" spans="2:11" ht="12" customHeight="1" x14ac:dyDescent="0.2">
      <c r="B665" s="63">
        <v>13357</v>
      </c>
      <c r="C665" s="60" t="s">
        <v>1302</v>
      </c>
      <c r="D665" s="67" t="s">
        <v>72</v>
      </c>
      <c r="E665" s="39" t="s">
        <v>123</v>
      </c>
      <c r="F665" s="39" t="s">
        <v>30</v>
      </c>
      <c r="G665" s="52" t="s">
        <v>744</v>
      </c>
      <c r="H665" s="32"/>
      <c r="J665" s="20" t="s">
        <v>256</v>
      </c>
      <c r="K665" s="19">
        <v>665</v>
      </c>
    </row>
    <row r="666" spans="2:11" ht="12" customHeight="1" x14ac:dyDescent="0.2">
      <c r="B666" s="63">
        <v>13547</v>
      </c>
      <c r="C666" s="60" t="s">
        <v>1303</v>
      </c>
      <c r="D666" s="67" t="s">
        <v>72</v>
      </c>
      <c r="E666" s="39" t="s">
        <v>123</v>
      </c>
      <c r="F666" s="39" t="s">
        <v>30</v>
      </c>
      <c r="G666" s="52" t="s">
        <v>744</v>
      </c>
      <c r="H666" s="32" t="s">
        <v>437</v>
      </c>
      <c r="I666" s="3" t="s">
        <v>435</v>
      </c>
      <c r="J666" s="20" t="s">
        <v>256</v>
      </c>
      <c r="K666" s="19">
        <v>666</v>
      </c>
    </row>
    <row r="667" spans="2:11" ht="12" customHeight="1" x14ac:dyDescent="0.2">
      <c r="B667" s="63">
        <v>13548</v>
      </c>
      <c r="C667" s="60" t="s">
        <v>1304</v>
      </c>
      <c r="D667" s="67" t="s">
        <v>72</v>
      </c>
      <c r="E667" s="39" t="s">
        <v>123</v>
      </c>
      <c r="F667" s="39" t="s">
        <v>30</v>
      </c>
      <c r="G667" s="52"/>
      <c r="H667" s="32" t="s">
        <v>437</v>
      </c>
      <c r="J667" s="20" t="s">
        <v>256</v>
      </c>
      <c r="K667" s="19">
        <v>667</v>
      </c>
    </row>
    <row r="668" spans="2:11" ht="12" customHeight="1" x14ac:dyDescent="0.2">
      <c r="B668" s="63">
        <v>14227</v>
      </c>
      <c r="C668" s="60" t="s">
        <v>3462</v>
      </c>
      <c r="D668" s="67" t="s">
        <v>72</v>
      </c>
      <c r="E668" s="39" t="s">
        <v>123</v>
      </c>
      <c r="F668" s="39" t="s">
        <v>30</v>
      </c>
      <c r="G668" s="52" t="s">
        <v>744</v>
      </c>
      <c r="H668" s="32"/>
      <c r="I668" s="3" t="s">
        <v>5126</v>
      </c>
      <c r="J668" s="20" t="s">
        <v>256</v>
      </c>
      <c r="K668" s="19">
        <v>668</v>
      </c>
    </row>
    <row r="669" spans="2:11" ht="12" customHeight="1" x14ac:dyDescent="0.2">
      <c r="B669" s="63">
        <v>14228</v>
      </c>
      <c r="C669" s="60" t="s">
        <v>3463</v>
      </c>
      <c r="D669" s="67" t="s">
        <v>72</v>
      </c>
      <c r="E669" s="39" t="s">
        <v>123</v>
      </c>
      <c r="F669" s="39" t="s">
        <v>30</v>
      </c>
      <c r="G669" s="52" t="s">
        <v>744</v>
      </c>
      <c r="H669" s="32" t="s">
        <v>437</v>
      </c>
      <c r="I669" s="3" t="s">
        <v>5126</v>
      </c>
      <c r="J669" s="20" t="s">
        <v>256</v>
      </c>
      <c r="K669" s="19">
        <v>669</v>
      </c>
    </row>
    <row r="670" spans="2:11" ht="12" customHeight="1" x14ac:dyDescent="0.2">
      <c r="B670" s="63">
        <v>14229</v>
      </c>
      <c r="C670" s="60" t="s">
        <v>3464</v>
      </c>
      <c r="D670" s="67" t="s">
        <v>72</v>
      </c>
      <c r="E670" s="39" t="s">
        <v>123</v>
      </c>
      <c r="F670" s="39" t="s">
        <v>30</v>
      </c>
      <c r="G670" s="52" t="s">
        <v>744</v>
      </c>
      <c r="H670" s="32"/>
      <c r="I670" s="3" t="s">
        <v>5126</v>
      </c>
      <c r="J670" s="20" t="s">
        <v>256</v>
      </c>
      <c r="K670" s="19">
        <v>670</v>
      </c>
    </row>
    <row r="671" spans="2:11" ht="12" customHeight="1" x14ac:dyDescent="0.2">
      <c r="B671" s="63">
        <v>12697</v>
      </c>
      <c r="C671" s="60" t="s">
        <v>3465</v>
      </c>
      <c r="D671" s="67" t="s">
        <v>3054</v>
      </c>
      <c r="E671" s="39" t="s">
        <v>123</v>
      </c>
      <c r="F671" s="39" t="s">
        <v>692</v>
      </c>
      <c r="G671" s="52" t="s">
        <v>662</v>
      </c>
      <c r="H671" s="32" t="s">
        <v>437</v>
      </c>
      <c r="I671" s="3" t="s">
        <v>5126</v>
      </c>
      <c r="J671" s="20" t="s">
        <v>256</v>
      </c>
      <c r="K671" s="19">
        <v>671</v>
      </c>
    </row>
    <row r="672" spans="2:11" ht="12" customHeight="1" x14ac:dyDescent="0.2">
      <c r="B672" s="63">
        <v>13422</v>
      </c>
      <c r="C672" s="60" t="s">
        <v>1305</v>
      </c>
      <c r="D672" s="67" t="s">
        <v>72</v>
      </c>
      <c r="E672" s="39" t="s">
        <v>123</v>
      </c>
      <c r="F672" s="39" t="s">
        <v>30</v>
      </c>
      <c r="G672" s="52" t="s">
        <v>744</v>
      </c>
      <c r="H672" s="32"/>
      <c r="I672" s="3" t="s">
        <v>435</v>
      </c>
      <c r="J672" s="20" t="s">
        <v>256</v>
      </c>
      <c r="K672" s="19">
        <v>672</v>
      </c>
    </row>
    <row r="673" spans="2:11" ht="12" customHeight="1" x14ac:dyDescent="0.2">
      <c r="B673" s="63">
        <v>13125</v>
      </c>
      <c r="C673" s="60" t="s">
        <v>3466</v>
      </c>
      <c r="D673" s="67" t="s">
        <v>3172</v>
      </c>
      <c r="E673" s="39" t="s">
        <v>123</v>
      </c>
      <c r="F673" s="39" t="s">
        <v>30</v>
      </c>
      <c r="G673" s="52" t="s">
        <v>744</v>
      </c>
      <c r="H673" s="32" t="s">
        <v>437</v>
      </c>
      <c r="I673" s="3" t="s">
        <v>5126</v>
      </c>
      <c r="J673" s="20" t="s">
        <v>256</v>
      </c>
      <c r="K673" s="19">
        <v>673</v>
      </c>
    </row>
    <row r="674" spans="2:11" ht="12" customHeight="1" x14ac:dyDescent="0.2">
      <c r="B674" s="63">
        <v>2015</v>
      </c>
      <c r="C674" s="60" t="s">
        <v>1306</v>
      </c>
      <c r="D674" s="67" t="s">
        <v>3467</v>
      </c>
      <c r="E674" s="39" t="s">
        <v>123</v>
      </c>
      <c r="F674" s="39" t="s">
        <v>82</v>
      </c>
      <c r="G674" s="52" t="s">
        <v>737</v>
      </c>
      <c r="H674" s="32" t="s">
        <v>437</v>
      </c>
      <c r="I674" s="3" t="s">
        <v>435</v>
      </c>
      <c r="J674" s="20" t="s">
        <v>256</v>
      </c>
      <c r="K674" s="19">
        <v>674</v>
      </c>
    </row>
    <row r="675" spans="2:11" ht="12" customHeight="1" x14ac:dyDescent="0.2">
      <c r="B675" s="63">
        <v>9471</v>
      </c>
      <c r="C675" s="60" t="s">
        <v>1307</v>
      </c>
      <c r="D675" s="67" t="s">
        <v>3146</v>
      </c>
      <c r="E675" s="39" t="s">
        <v>123</v>
      </c>
      <c r="F675" s="39" t="s">
        <v>30</v>
      </c>
      <c r="G675" s="52" t="s">
        <v>744</v>
      </c>
      <c r="H675" s="32" t="s">
        <v>437</v>
      </c>
      <c r="I675" s="3" t="s">
        <v>435</v>
      </c>
      <c r="J675" s="20" t="s">
        <v>256</v>
      </c>
      <c r="K675" s="19">
        <v>675</v>
      </c>
    </row>
    <row r="676" spans="2:11" ht="12" customHeight="1" x14ac:dyDescent="0.2">
      <c r="B676" s="63">
        <v>208</v>
      </c>
      <c r="C676" s="60" t="s">
        <v>996</v>
      </c>
      <c r="D676" s="67" t="s">
        <v>3057</v>
      </c>
      <c r="E676" s="39" t="s">
        <v>123</v>
      </c>
      <c r="F676" s="39" t="s">
        <v>82</v>
      </c>
      <c r="G676" s="52" t="s">
        <v>737</v>
      </c>
      <c r="H676" s="32" t="s">
        <v>437</v>
      </c>
      <c r="I676" s="3" t="s">
        <v>435</v>
      </c>
      <c r="J676" s="20" t="s">
        <v>256</v>
      </c>
      <c r="K676" s="19">
        <v>676</v>
      </c>
    </row>
    <row r="677" spans="2:11" ht="12" customHeight="1" x14ac:dyDescent="0.2">
      <c r="B677" s="63">
        <v>13228</v>
      </c>
      <c r="C677" s="60" t="s">
        <v>3468</v>
      </c>
      <c r="D677" s="67" t="s">
        <v>3469</v>
      </c>
      <c r="E677" s="39" t="s">
        <v>123</v>
      </c>
      <c r="F677" s="39" t="s">
        <v>30</v>
      </c>
      <c r="G677" s="52"/>
      <c r="H677" s="32" t="s">
        <v>437</v>
      </c>
      <c r="I677" s="3" t="s">
        <v>435</v>
      </c>
      <c r="J677" s="20" t="s">
        <v>256</v>
      </c>
      <c r="K677" s="19">
        <v>677</v>
      </c>
    </row>
    <row r="678" spans="2:11" ht="12" customHeight="1" x14ac:dyDescent="0.2">
      <c r="B678" s="63">
        <v>2754</v>
      </c>
      <c r="C678" s="60" t="s">
        <v>1308</v>
      </c>
      <c r="D678" s="67" t="s">
        <v>3056</v>
      </c>
      <c r="E678" s="39" t="s">
        <v>123</v>
      </c>
      <c r="F678" s="39" t="s">
        <v>30</v>
      </c>
      <c r="G678" s="52" t="s">
        <v>744</v>
      </c>
      <c r="H678" s="32" t="s">
        <v>437</v>
      </c>
      <c r="J678" s="20" t="s">
        <v>256</v>
      </c>
      <c r="K678" s="19">
        <v>678</v>
      </c>
    </row>
    <row r="679" spans="2:11" ht="12" customHeight="1" x14ac:dyDescent="0.2">
      <c r="B679" s="63">
        <v>209</v>
      </c>
      <c r="C679" s="60" t="s">
        <v>2705</v>
      </c>
      <c r="D679" s="67" t="s">
        <v>3469</v>
      </c>
      <c r="E679" s="39" t="s">
        <v>123</v>
      </c>
      <c r="F679" s="39" t="s">
        <v>30</v>
      </c>
      <c r="G679" s="52" t="s">
        <v>744</v>
      </c>
      <c r="H679" s="32" t="s">
        <v>437</v>
      </c>
      <c r="I679" s="3" t="s">
        <v>435</v>
      </c>
      <c r="J679" s="20" t="s">
        <v>256</v>
      </c>
      <c r="K679" s="19">
        <v>679</v>
      </c>
    </row>
    <row r="680" spans="2:11" ht="12" customHeight="1" x14ac:dyDescent="0.2">
      <c r="B680" s="63">
        <v>210</v>
      </c>
      <c r="C680" s="60" t="s">
        <v>258</v>
      </c>
      <c r="D680" s="67" t="s">
        <v>3057</v>
      </c>
      <c r="E680" s="39" t="s">
        <v>123</v>
      </c>
      <c r="F680" s="39" t="s">
        <v>82</v>
      </c>
      <c r="G680" s="52" t="s">
        <v>737</v>
      </c>
      <c r="H680" s="32" t="s">
        <v>437</v>
      </c>
      <c r="I680" s="3" t="s">
        <v>435</v>
      </c>
      <c r="J680" s="20" t="s">
        <v>256</v>
      </c>
      <c r="K680" s="19">
        <v>680</v>
      </c>
    </row>
    <row r="681" spans="2:11" ht="12" customHeight="1" x14ac:dyDescent="0.2">
      <c r="B681" s="63">
        <v>8403</v>
      </c>
      <c r="C681" s="60" t="s">
        <v>997</v>
      </c>
      <c r="D681" s="67" t="s">
        <v>3055</v>
      </c>
      <c r="E681" s="39" t="s">
        <v>123</v>
      </c>
      <c r="F681" s="39" t="s">
        <v>82</v>
      </c>
      <c r="G681" s="52" t="s">
        <v>737</v>
      </c>
      <c r="H681" s="32" t="s">
        <v>437</v>
      </c>
      <c r="I681" s="3" t="s">
        <v>435</v>
      </c>
      <c r="J681" s="20" t="s">
        <v>256</v>
      </c>
      <c r="K681" s="19">
        <v>681</v>
      </c>
    </row>
    <row r="682" spans="2:11" ht="12" customHeight="1" x14ac:dyDescent="0.2">
      <c r="B682" s="63">
        <v>211</v>
      </c>
      <c r="C682" s="60" t="s">
        <v>998</v>
      </c>
      <c r="D682" s="67" t="s">
        <v>3470</v>
      </c>
      <c r="E682" s="39" t="s">
        <v>123</v>
      </c>
      <c r="F682" s="39" t="s">
        <v>82</v>
      </c>
      <c r="G682" s="52"/>
      <c r="H682" s="32" t="s">
        <v>437</v>
      </c>
      <c r="I682" s="3" t="s">
        <v>435</v>
      </c>
      <c r="J682" s="20" t="s">
        <v>256</v>
      </c>
      <c r="K682" s="19">
        <v>682</v>
      </c>
    </row>
    <row r="683" spans="2:11" ht="12" customHeight="1" x14ac:dyDescent="0.2">
      <c r="B683" s="63">
        <v>2932</v>
      </c>
      <c r="C683" s="60" t="s">
        <v>3471</v>
      </c>
      <c r="D683" s="67" t="s">
        <v>3470</v>
      </c>
      <c r="E683" s="39" t="s">
        <v>123</v>
      </c>
      <c r="F683" s="39" t="s">
        <v>82</v>
      </c>
      <c r="G683" s="52" t="s">
        <v>737</v>
      </c>
      <c r="H683" s="32" t="s">
        <v>437</v>
      </c>
      <c r="I683" s="3" t="s">
        <v>5126</v>
      </c>
      <c r="J683" s="20" t="s">
        <v>256</v>
      </c>
      <c r="K683" s="19">
        <v>683</v>
      </c>
    </row>
    <row r="684" spans="2:11" ht="12" customHeight="1" x14ac:dyDescent="0.2">
      <c r="B684" s="63">
        <v>212</v>
      </c>
      <c r="C684" s="60" t="s">
        <v>413</v>
      </c>
      <c r="D684" s="67" t="s">
        <v>3063</v>
      </c>
      <c r="E684" s="39" t="s">
        <v>123</v>
      </c>
      <c r="F684" s="39" t="s">
        <v>80</v>
      </c>
      <c r="G684" s="52" t="s">
        <v>513</v>
      </c>
      <c r="H684" s="32" t="s">
        <v>437</v>
      </c>
      <c r="I684" s="3" t="s">
        <v>435</v>
      </c>
      <c r="J684" s="20" t="s">
        <v>256</v>
      </c>
      <c r="K684" s="19">
        <v>684</v>
      </c>
    </row>
    <row r="685" spans="2:11" ht="12" customHeight="1" x14ac:dyDescent="0.2">
      <c r="B685" s="63">
        <v>213</v>
      </c>
      <c r="C685" s="60" t="s">
        <v>1309</v>
      </c>
      <c r="D685" s="67" t="s">
        <v>3048</v>
      </c>
      <c r="E685" s="39" t="s">
        <v>123</v>
      </c>
      <c r="F685" s="39" t="s">
        <v>82</v>
      </c>
      <c r="G685" s="52" t="s">
        <v>737</v>
      </c>
      <c r="H685" s="32" t="s">
        <v>437</v>
      </c>
      <c r="J685" s="20" t="s">
        <v>256</v>
      </c>
      <c r="K685" s="19">
        <v>685</v>
      </c>
    </row>
    <row r="686" spans="2:11" ht="12" customHeight="1" x14ac:dyDescent="0.2">
      <c r="B686" s="63">
        <v>215</v>
      </c>
      <c r="C686" s="60" t="s">
        <v>1310</v>
      </c>
      <c r="D686" s="67" t="s">
        <v>3056</v>
      </c>
      <c r="E686" s="39" t="s">
        <v>123</v>
      </c>
      <c r="F686" s="39" t="s">
        <v>30</v>
      </c>
      <c r="G686" s="52" t="s">
        <v>744</v>
      </c>
      <c r="H686" s="32" t="s">
        <v>437</v>
      </c>
      <c r="I686" s="3" t="s">
        <v>435</v>
      </c>
      <c r="J686" s="20" t="s">
        <v>256</v>
      </c>
      <c r="K686" s="19">
        <v>686</v>
      </c>
    </row>
    <row r="687" spans="2:11" ht="12" customHeight="1" thickBot="1" x14ac:dyDescent="0.25">
      <c r="B687" s="37">
        <v>214</v>
      </c>
      <c r="C687" s="61" t="s">
        <v>1311</v>
      </c>
      <c r="D687" s="68" t="s">
        <v>3251</v>
      </c>
      <c r="E687" s="40" t="s">
        <v>123</v>
      </c>
      <c r="F687" s="40" t="s">
        <v>30</v>
      </c>
      <c r="G687" s="55" t="s">
        <v>744</v>
      </c>
      <c r="H687" s="32" t="s">
        <v>437</v>
      </c>
      <c r="I687" s="3" t="s">
        <v>435</v>
      </c>
      <c r="J687" s="20" t="s">
        <v>256</v>
      </c>
      <c r="K687" s="19">
        <v>687</v>
      </c>
    </row>
    <row r="688" spans="2:11" ht="12" customHeight="1" x14ac:dyDescent="0.2">
      <c r="B688" s="36" t="s">
        <v>3472</v>
      </c>
      <c r="C688" s="59"/>
      <c r="D688" s="66"/>
      <c r="E688" s="38"/>
      <c r="F688" s="38"/>
      <c r="G688" s="51"/>
      <c r="H688" s="32"/>
      <c r="I688" s="3" t="s">
        <v>435</v>
      </c>
      <c r="J688" s="20" t="s">
        <v>3472</v>
      </c>
      <c r="K688" s="19">
        <v>688</v>
      </c>
    </row>
    <row r="689" spans="2:11" ht="12" customHeight="1" thickBot="1" x14ac:dyDescent="0.25">
      <c r="B689" s="37">
        <v>13333</v>
      </c>
      <c r="C689" s="61" t="s">
        <v>3473</v>
      </c>
      <c r="D689" s="68" t="s">
        <v>3474</v>
      </c>
      <c r="E689" s="40" t="s">
        <v>123</v>
      </c>
      <c r="F689" s="40" t="s">
        <v>82</v>
      </c>
      <c r="G689" s="55" t="s">
        <v>737</v>
      </c>
      <c r="H689" s="32" t="s">
        <v>437</v>
      </c>
      <c r="I689" s="3" t="s">
        <v>5126</v>
      </c>
      <c r="J689" s="20" t="s">
        <v>3472</v>
      </c>
      <c r="K689" s="19">
        <v>689</v>
      </c>
    </row>
    <row r="690" spans="2:11" ht="12" customHeight="1" x14ac:dyDescent="0.2">
      <c r="B690" s="36" t="s">
        <v>259</v>
      </c>
      <c r="C690" s="59"/>
      <c r="D690" s="66"/>
      <c r="E690" s="38"/>
      <c r="F690" s="38"/>
      <c r="G690" s="51"/>
      <c r="H690" s="32"/>
      <c r="J690" s="20" t="s">
        <v>259</v>
      </c>
      <c r="K690" s="19">
        <v>690</v>
      </c>
    </row>
    <row r="691" spans="2:11" ht="12" customHeight="1" x14ac:dyDescent="0.2">
      <c r="B691" s="63">
        <v>216</v>
      </c>
      <c r="C691" s="60" t="s">
        <v>1312</v>
      </c>
      <c r="D691" s="67" t="s">
        <v>3475</v>
      </c>
      <c r="E691" s="39" t="s">
        <v>68</v>
      </c>
      <c r="F691" s="39" t="s">
        <v>124</v>
      </c>
      <c r="G691" s="52"/>
      <c r="H691" s="32" t="s">
        <v>437</v>
      </c>
      <c r="I691" s="3" t="s">
        <v>435</v>
      </c>
      <c r="J691" s="20" t="s">
        <v>259</v>
      </c>
      <c r="K691" s="19">
        <v>691</v>
      </c>
    </row>
    <row r="692" spans="2:11" ht="12" customHeight="1" x14ac:dyDescent="0.2">
      <c r="B692" s="63">
        <v>217</v>
      </c>
      <c r="C692" s="60" t="s">
        <v>534</v>
      </c>
      <c r="D692" s="67" t="s">
        <v>3475</v>
      </c>
      <c r="E692" s="39" t="s">
        <v>68</v>
      </c>
      <c r="F692" s="39" t="s">
        <v>22</v>
      </c>
      <c r="G692" s="52"/>
      <c r="H692" s="32" t="s">
        <v>437</v>
      </c>
      <c r="J692" s="20" t="s">
        <v>259</v>
      </c>
      <c r="K692" s="19">
        <v>692</v>
      </c>
    </row>
    <row r="693" spans="2:11" ht="12" customHeight="1" x14ac:dyDescent="0.2">
      <c r="B693" s="63">
        <v>218</v>
      </c>
      <c r="C693" s="60" t="s">
        <v>1313</v>
      </c>
      <c r="D693" s="67" t="s">
        <v>3476</v>
      </c>
      <c r="E693" s="39" t="s">
        <v>68</v>
      </c>
      <c r="F693" s="39" t="s">
        <v>22</v>
      </c>
      <c r="G693" s="52"/>
      <c r="H693" s="32" t="s">
        <v>437</v>
      </c>
      <c r="J693" s="20" t="s">
        <v>259</v>
      </c>
      <c r="K693" s="19">
        <v>693</v>
      </c>
    </row>
    <row r="694" spans="2:11" ht="12" customHeight="1" x14ac:dyDescent="0.2">
      <c r="B694" s="63">
        <v>219</v>
      </c>
      <c r="C694" s="60" t="s">
        <v>535</v>
      </c>
      <c r="D694" s="67" t="s">
        <v>3477</v>
      </c>
      <c r="E694" s="39" t="s">
        <v>127</v>
      </c>
      <c r="F694" s="39" t="s">
        <v>22</v>
      </c>
      <c r="G694" s="52"/>
      <c r="H694" s="32" t="s">
        <v>437</v>
      </c>
      <c r="J694" s="20" t="s">
        <v>259</v>
      </c>
      <c r="K694" s="19">
        <v>694</v>
      </c>
    </row>
    <row r="695" spans="2:11" ht="12" customHeight="1" x14ac:dyDescent="0.2">
      <c r="B695" s="63">
        <v>234</v>
      </c>
      <c r="C695" s="60" t="s">
        <v>959</v>
      </c>
      <c r="D695" s="67" t="s">
        <v>3190</v>
      </c>
      <c r="E695" s="39" t="s">
        <v>338</v>
      </c>
      <c r="F695" s="39" t="s">
        <v>22</v>
      </c>
      <c r="G695" s="52"/>
      <c r="H695" s="32" t="s">
        <v>437</v>
      </c>
      <c r="J695" s="20" t="s">
        <v>259</v>
      </c>
      <c r="K695" s="19">
        <v>695</v>
      </c>
    </row>
    <row r="696" spans="2:11" ht="12" customHeight="1" x14ac:dyDescent="0.2">
      <c r="B696" s="63">
        <v>9948</v>
      </c>
      <c r="C696" s="60" t="s">
        <v>1314</v>
      </c>
      <c r="D696" s="67" t="s">
        <v>3293</v>
      </c>
      <c r="E696" s="39" t="s">
        <v>127</v>
      </c>
      <c r="F696" s="39" t="s">
        <v>124</v>
      </c>
      <c r="G696" s="52"/>
      <c r="H696" s="32" t="s">
        <v>437</v>
      </c>
      <c r="J696" s="20" t="s">
        <v>259</v>
      </c>
      <c r="K696" s="19">
        <v>696</v>
      </c>
    </row>
    <row r="697" spans="2:11" ht="12" customHeight="1" x14ac:dyDescent="0.2">
      <c r="B697" s="63">
        <v>9515</v>
      </c>
      <c r="C697" s="60" t="s">
        <v>536</v>
      </c>
      <c r="D697" s="67" t="s">
        <v>3478</v>
      </c>
      <c r="E697" s="39" t="s">
        <v>123</v>
      </c>
      <c r="F697" s="39" t="s">
        <v>69</v>
      </c>
      <c r="G697" s="53" t="s">
        <v>538</v>
      </c>
      <c r="H697" s="32" t="s">
        <v>437</v>
      </c>
      <c r="J697" s="20" t="s">
        <v>259</v>
      </c>
      <c r="K697" s="19">
        <v>697</v>
      </c>
    </row>
    <row r="698" spans="2:11" ht="12" customHeight="1" x14ac:dyDescent="0.2">
      <c r="B698" s="63">
        <v>228</v>
      </c>
      <c r="C698" s="60" t="s">
        <v>828</v>
      </c>
      <c r="D698" s="67" t="s">
        <v>3478</v>
      </c>
      <c r="E698" s="39" t="s">
        <v>127</v>
      </c>
      <c r="F698" s="39" t="s">
        <v>82</v>
      </c>
      <c r="G698" s="52"/>
      <c r="H698" s="32" t="s">
        <v>437</v>
      </c>
      <c r="J698" s="20" t="s">
        <v>259</v>
      </c>
      <c r="K698" s="19">
        <v>698</v>
      </c>
    </row>
    <row r="699" spans="2:11" ht="12" customHeight="1" x14ac:dyDescent="0.2">
      <c r="B699" s="63">
        <v>230</v>
      </c>
      <c r="C699" s="60" t="s">
        <v>754</v>
      </c>
      <c r="D699" s="67" t="s">
        <v>3478</v>
      </c>
      <c r="E699" s="39" t="s">
        <v>123</v>
      </c>
      <c r="F699" s="39" t="s">
        <v>69</v>
      </c>
      <c r="G699" s="53" t="s">
        <v>538</v>
      </c>
      <c r="H699" s="32" t="s">
        <v>437</v>
      </c>
      <c r="J699" s="20" t="s">
        <v>259</v>
      </c>
      <c r="K699" s="19">
        <v>699</v>
      </c>
    </row>
    <row r="700" spans="2:11" ht="12" customHeight="1" x14ac:dyDescent="0.2">
      <c r="B700" s="63">
        <v>5881</v>
      </c>
      <c r="C700" s="60" t="s">
        <v>364</v>
      </c>
      <c r="D700" s="67" t="s">
        <v>3478</v>
      </c>
      <c r="E700" s="39" t="s">
        <v>123</v>
      </c>
      <c r="F700" s="39" t="s">
        <v>69</v>
      </c>
      <c r="G700" s="52"/>
      <c r="H700" s="32" t="s">
        <v>437</v>
      </c>
      <c r="J700" s="20" t="s">
        <v>259</v>
      </c>
      <c r="K700" s="19">
        <v>700</v>
      </c>
    </row>
    <row r="701" spans="2:11" ht="12" customHeight="1" x14ac:dyDescent="0.2">
      <c r="B701" s="63">
        <v>12458</v>
      </c>
      <c r="C701" s="60" t="s">
        <v>886</v>
      </c>
      <c r="D701" s="67" t="s">
        <v>3478</v>
      </c>
      <c r="E701" s="39" t="s">
        <v>127</v>
      </c>
      <c r="F701" s="39" t="s">
        <v>82</v>
      </c>
      <c r="G701" s="52"/>
      <c r="H701"/>
      <c r="J701" s="20" t="s">
        <v>259</v>
      </c>
      <c r="K701" s="19">
        <v>701</v>
      </c>
    </row>
    <row r="702" spans="2:11" ht="12" customHeight="1" x14ac:dyDescent="0.2">
      <c r="B702" s="63">
        <v>9518</v>
      </c>
      <c r="C702" s="60" t="s">
        <v>2706</v>
      </c>
      <c r="D702" s="67" t="s">
        <v>3478</v>
      </c>
      <c r="E702" s="39" t="s">
        <v>68</v>
      </c>
      <c r="F702" s="39" t="s">
        <v>80</v>
      </c>
      <c r="G702" s="52"/>
      <c r="H702" s="32"/>
      <c r="J702" s="20" t="s">
        <v>259</v>
      </c>
      <c r="K702" s="19">
        <v>702</v>
      </c>
    </row>
    <row r="703" spans="2:11" ht="12" customHeight="1" x14ac:dyDescent="0.2">
      <c r="B703" s="63">
        <v>14497</v>
      </c>
      <c r="C703" s="60" t="s">
        <v>3479</v>
      </c>
      <c r="D703" s="67" t="s">
        <v>72</v>
      </c>
      <c r="E703" s="39" t="s">
        <v>123</v>
      </c>
      <c r="F703" s="39" t="s">
        <v>692</v>
      </c>
      <c r="G703" s="52"/>
      <c r="H703" s="32"/>
      <c r="I703" s="3" t="s">
        <v>5126</v>
      </c>
      <c r="J703" s="20" t="s">
        <v>259</v>
      </c>
      <c r="K703" s="19">
        <v>703</v>
      </c>
    </row>
    <row r="704" spans="2:11" ht="12" customHeight="1" x14ac:dyDescent="0.2">
      <c r="B704" s="63">
        <v>227</v>
      </c>
      <c r="C704" s="60" t="s">
        <v>1315</v>
      </c>
      <c r="D704" s="67" t="s">
        <v>3350</v>
      </c>
      <c r="E704" s="39" t="s">
        <v>123</v>
      </c>
      <c r="F704" s="39" t="s">
        <v>692</v>
      </c>
      <c r="G704" s="52" t="s">
        <v>662</v>
      </c>
      <c r="H704" s="32" t="s">
        <v>437</v>
      </c>
      <c r="J704" s="20" t="s">
        <v>259</v>
      </c>
      <c r="K704" s="19">
        <v>704</v>
      </c>
    </row>
    <row r="705" spans="2:11" ht="12" customHeight="1" x14ac:dyDescent="0.2">
      <c r="B705" s="63">
        <v>221</v>
      </c>
      <c r="C705" s="60" t="s">
        <v>1316</v>
      </c>
      <c r="D705" s="67" t="s">
        <v>3480</v>
      </c>
      <c r="E705" s="39" t="s">
        <v>127</v>
      </c>
      <c r="F705" s="39" t="s">
        <v>80</v>
      </c>
      <c r="G705" s="52"/>
      <c r="H705" s="32" t="s">
        <v>437</v>
      </c>
      <c r="J705" s="20" t="s">
        <v>259</v>
      </c>
      <c r="K705" s="19">
        <v>705</v>
      </c>
    </row>
    <row r="706" spans="2:11" ht="12" customHeight="1" x14ac:dyDescent="0.2">
      <c r="B706" s="63">
        <v>222</v>
      </c>
      <c r="C706" s="60" t="s">
        <v>1317</v>
      </c>
      <c r="D706" s="67" t="s">
        <v>3478</v>
      </c>
      <c r="E706" s="39" t="s">
        <v>123</v>
      </c>
      <c r="F706" s="39" t="s">
        <v>692</v>
      </c>
      <c r="G706" s="52"/>
      <c r="H706" s="32" t="s">
        <v>437</v>
      </c>
      <c r="I706" s="3" t="s">
        <v>435</v>
      </c>
      <c r="J706" s="20" t="s">
        <v>259</v>
      </c>
      <c r="K706" s="19">
        <v>706</v>
      </c>
    </row>
    <row r="707" spans="2:11" ht="12" customHeight="1" x14ac:dyDescent="0.2">
      <c r="B707" s="63">
        <v>10505</v>
      </c>
      <c r="C707" s="60" t="s">
        <v>1318</v>
      </c>
      <c r="D707" s="67" t="s">
        <v>3478</v>
      </c>
      <c r="E707" s="39" t="s">
        <v>123</v>
      </c>
      <c r="F707" s="39" t="s">
        <v>692</v>
      </c>
      <c r="G707" s="52" t="s">
        <v>662</v>
      </c>
      <c r="H707" s="32" t="s">
        <v>437</v>
      </c>
      <c r="J707" s="20" t="s">
        <v>259</v>
      </c>
      <c r="K707" s="19">
        <v>707</v>
      </c>
    </row>
    <row r="708" spans="2:11" ht="12" customHeight="1" x14ac:dyDescent="0.2">
      <c r="B708" s="63">
        <v>225</v>
      </c>
      <c r="C708" s="60" t="s">
        <v>1319</v>
      </c>
      <c r="D708" s="67" t="s">
        <v>3478</v>
      </c>
      <c r="E708" s="39" t="s">
        <v>123</v>
      </c>
      <c r="F708" s="39" t="s">
        <v>692</v>
      </c>
      <c r="G708" s="52"/>
      <c r="H708" s="32" t="s">
        <v>437</v>
      </c>
      <c r="I708" s="3" t="s">
        <v>435</v>
      </c>
      <c r="J708" s="20" t="s">
        <v>259</v>
      </c>
      <c r="K708" s="19">
        <v>708</v>
      </c>
    </row>
    <row r="709" spans="2:11" ht="12" customHeight="1" x14ac:dyDescent="0.2">
      <c r="B709" s="63">
        <v>224</v>
      </c>
      <c r="C709" s="60" t="s">
        <v>1320</v>
      </c>
      <c r="D709" s="67" t="s">
        <v>3480</v>
      </c>
      <c r="E709" s="39" t="s">
        <v>123</v>
      </c>
      <c r="F709" s="39" t="s">
        <v>692</v>
      </c>
      <c r="G709" s="52" t="s">
        <v>662</v>
      </c>
      <c r="H709" s="32" t="s">
        <v>437</v>
      </c>
      <c r="J709" s="20" t="s">
        <v>259</v>
      </c>
      <c r="K709" s="19">
        <v>709</v>
      </c>
    </row>
    <row r="710" spans="2:11" ht="12" customHeight="1" x14ac:dyDescent="0.2">
      <c r="B710" s="63">
        <v>223</v>
      </c>
      <c r="C710" s="60" t="s">
        <v>1321</v>
      </c>
      <c r="D710" s="67" t="s">
        <v>3478</v>
      </c>
      <c r="E710" s="39" t="s">
        <v>123</v>
      </c>
      <c r="F710" s="39" t="s">
        <v>692</v>
      </c>
      <c r="G710" s="52"/>
      <c r="H710" s="32" t="s">
        <v>437</v>
      </c>
      <c r="J710" s="20" t="s">
        <v>259</v>
      </c>
      <c r="K710" s="19">
        <v>710</v>
      </c>
    </row>
    <row r="711" spans="2:11" ht="12" customHeight="1" x14ac:dyDescent="0.2">
      <c r="B711" s="63">
        <v>11705</v>
      </c>
      <c r="C711" s="60" t="s">
        <v>1322</v>
      </c>
      <c r="D711" s="67" t="s">
        <v>3478</v>
      </c>
      <c r="E711" s="39" t="s">
        <v>123</v>
      </c>
      <c r="F711" s="39" t="s">
        <v>692</v>
      </c>
      <c r="G711" s="52" t="s">
        <v>662</v>
      </c>
      <c r="H711" s="32" t="s">
        <v>437</v>
      </c>
      <c r="I711" s="3" t="s">
        <v>435</v>
      </c>
      <c r="J711" s="20" t="s">
        <v>259</v>
      </c>
      <c r="K711" s="19">
        <v>711</v>
      </c>
    </row>
    <row r="712" spans="2:11" ht="12" customHeight="1" x14ac:dyDescent="0.2">
      <c r="B712" s="63">
        <v>5189</v>
      </c>
      <c r="C712" s="60" t="s">
        <v>443</v>
      </c>
      <c r="D712" s="67" t="s">
        <v>3478</v>
      </c>
      <c r="E712" s="39" t="s">
        <v>123</v>
      </c>
      <c r="F712" s="39" t="s">
        <v>69</v>
      </c>
      <c r="G712" s="53" t="s">
        <v>538</v>
      </c>
      <c r="H712" s="32" t="s">
        <v>437</v>
      </c>
      <c r="J712" s="20" t="s">
        <v>259</v>
      </c>
      <c r="K712" s="19">
        <v>712</v>
      </c>
    </row>
    <row r="713" spans="2:11" ht="12" customHeight="1" x14ac:dyDescent="0.2">
      <c r="B713" s="63">
        <v>9519</v>
      </c>
      <c r="C713" s="60" t="s">
        <v>537</v>
      </c>
      <c r="D713" s="67" t="s">
        <v>3478</v>
      </c>
      <c r="E713" s="39" t="s">
        <v>123</v>
      </c>
      <c r="F713" s="39" t="s">
        <v>69</v>
      </c>
      <c r="G713" s="53" t="s">
        <v>538</v>
      </c>
      <c r="H713" s="32" t="s">
        <v>437</v>
      </c>
      <c r="J713" s="20" t="s">
        <v>259</v>
      </c>
      <c r="K713" s="19">
        <v>713</v>
      </c>
    </row>
    <row r="714" spans="2:11" ht="12" customHeight="1" x14ac:dyDescent="0.2">
      <c r="B714" s="63">
        <v>231</v>
      </c>
      <c r="C714" s="60" t="s">
        <v>590</v>
      </c>
      <c r="D714" s="67" t="s">
        <v>3481</v>
      </c>
      <c r="E714" s="39" t="s">
        <v>127</v>
      </c>
      <c r="F714" s="39" t="s">
        <v>22</v>
      </c>
      <c r="G714" s="52"/>
      <c r="H714" s="32" t="s">
        <v>437</v>
      </c>
      <c r="J714" s="20" t="s">
        <v>259</v>
      </c>
      <c r="K714" s="19">
        <v>714</v>
      </c>
    </row>
    <row r="715" spans="2:11" ht="12" customHeight="1" x14ac:dyDescent="0.2">
      <c r="B715" s="63">
        <v>232</v>
      </c>
      <c r="C715" s="60" t="s">
        <v>539</v>
      </c>
      <c r="D715" s="67" t="s">
        <v>3481</v>
      </c>
      <c r="E715" s="39" t="s">
        <v>127</v>
      </c>
      <c r="F715" s="39" t="s">
        <v>22</v>
      </c>
      <c r="G715" s="52"/>
      <c r="H715" s="32" t="s">
        <v>437</v>
      </c>
      <c r="J715" s="20" t="s">
        <v>259</v>
      </c>
      <c r="K715" s="19">
        <v>715</v>
      </c>
    </row>
    <row r="716" spans="2:11" ht="12" customHeight="1" x14ac:dyDescent="0.2">
      <c r="B716" s="63">
        <v>2659</v>
      </c>
      <c r="C716" s="60" t="s">
        <v>1323</v>
      </c>
      <c r="D716" s="67" t="s">
        <v>3481</v>
      </c>
      <c r="E716" s="39" t="s">
        <v>68</v>
      </c>
      <c r="F716" s="39" t="s">
        <v>22</v>
      </c>
      <c r="G716" s="52"/>
      <c r="H716"/>
      <c r="J716" s="20" t="s">
        <v>259</v>
      </c>
      <c r="K716" s="19">
        <v>716</v>
      </c>
    </row>
    <row r="717" spans="2:11" ht="12" customHeight="1" x14ac:dyDescent="0.2">
      <c r="B717" s="63">
        <v>233</v>
      </c>
      <c r="C717" s="60" t="s">
        <v>1324</v>
      </c>
      <c r="D717" s="67" t="s">
        <v>3481</v>
      </c>
      <c r="E717" s="39" t="s">
        <v>338</v>
      </c>
      <c r="F717" s="39" t="s">
        <v>22</v>
      </c>
      <c r="G717" s="52"/>
      <c r="H717" s="32" t="s">
        <v>437</v>
      </c>
      <c r="I717" s="3" t="s">
        <v>435</v>
      </c>
      <c r="J717" s="20" t="s">
        <v>259</v>
      </c>
      <c r="K717" s="19">
        <v>717</v>
      </c>
    </row>
    <row r="718" spans="2:11" ht="12" customHeight="1" x14ac:dyDescent="0.2">
      <c r="B718" s="63">
        <v>235</v>
      </c>
      <c r="C718" s="60" t="s">
        <v>591</v>
      </c>
      <c r="D718" s="67" t="s">
        <v>3482</v>
      </c>
      <c r="E718" s="39" t="s">
        <v>127</v>
      </c>
      <c r="F718" s="39" t="s">
        <v>22</v>
      </c>
      <c r="G718" s="52"/>
      <c r="H718" s="32" t="s">
        <v>437</v>
      </c>
      <c r="J718" s="20" t="s">
        <v>259</v>
      </c>
      <c r="K718" s="19">
        <v>718</v>
      </c>
    </row>
    <row r="719" spans="2:11" ht="12" customHeight="1" thickBot="1" x14ac:dyDescent="0.25">
      <c r="B719" s="37">
        <v>11502</v>
      </c>
      <c r="C719" s="61" t="s">
        <v>1325</v>
      </c>
      <c r="D719" s="68" t="s">
        <v>3092</v>
      </c>
      <c r="E719" s="40" t="s">
        <v>127</v>
      </c>
      <c r="F719" s="40" t="s">
        <v>124</v>
      </c>
      <c r="G719" s="55"/>
      <c r="H719" s="32" t="s">
        <v>437</v>
      </c>
      <c r="J719" s="20" t="s">
        <v>259</v>
      </c>
      <c r="K719" s="19">
        <v>719</v>
      </c>
    </row>
    <row r="720" spans="2:11" ht="12" customHeight="1" x14ac:dyDescent="0.2">
      <c r="B720" s="36" t="s">
        <v>394</v>
      </c>
      <c r="C720" s="59"/>
      <c r="D720" s="66"/>
      <c r="E720" s="38"/>
      <c r="F720" s="38"/>
      <c r="G720" s="51"/>
      <c r="H720" s="32"/>
      <c r="I720" s="3" t="s">
        <v>435</v>
      </c>
      <c r="J720" s="20" t="s">
        <v>394</v>
      </c>
      <c r="K720" s="19">
        <v>720</v>
      </c>
    </row>
    <row r="721" spans="2:11" ht="12" customHeight="1" thickBot="1" x14ac:dyDescent="0.25">
      <c r="B721" s="37">
        <v>2933</v>
      </c>
      <c r="C721" s="61" t="s">
        <v>395</v>
      </c>
      <c r="D721" s="68" t="s">
        <v>3483</v>
      </c>
      <c r="E721" s="40" t="s">
        <v>68</v>
      </c>
      <c r="F721" s="40" t="s">
        <v>69</v>
      </c>
      <c r="G721" s="55"/>
      <c r="H721" s="32" t="s">
        <v>437</v>
      </c>
      <c r="J721" s="20" t="s">
        <v>394</v>
      </c>
      <c r="K721" s="19">
        <v>721</v>
      </c>
    </row>
    <row r="722" spans="2:11" ht="12" customHeight="1" x14ac:dyDescent="0.2">
      <c r="B722" s="36" t="s">
        <v>3484</v>
      </c>
      <c r="C722" s="59"/>
      <c r="D722" s="66"/>
      <c r="E722" s="38"/>
      <c r="F722" s="38"/>
      <c r="G722" s="51"/>
      <c r="H722" s="32"/>
      <c r="J722" s="20" t="s">
        <v>3484</v>
      </c>
      <c r="K722" s="19">
        <v>722</v>
      </c>
    </row>
    <row r="723" spans="2:11" ht="12" customHeight="1" thickBot="1" x14ac:dyDescent="0.25">
      <c r="B723" s="37">
        <v>13872</v>
      </c>
      <c r="C723" s="61" t="s">
        <v>3485</v>
      </c>
      <c r="D723" s="68" t="s">
        <v>72</v>
      </c>
      <c r="E723" s="40" t="s">
        <v>123</v>
      </c>
      <c r="F723" s="40" t="s">
        <v>30</v>
      </c>
      <c r="G723" s="55"/>
      <c r="H723" s="32"/>
      <c r="I723" s="3" t="s">
        <v>5126</v>
      </c>
      <c r="J723" s="20" t="s">
        <v>3484</v>
      </c>
      <c r="K723" s="19">
        <v>723</v>
      </c>
    </row>
    <row r="724" spans="2:11" ht="12" customHeight="1" x14ac:dyDescent="0.2">
      <c r="B724" s="36" t="s">
        <v>260</v>
      </c>
      <c r="C724" s="59"/>
      <c r="D724" s="66"/>
      <c r="E724" s="38"/>
      <c r="F724" s="38"/>
      <c r="G724" s="51"/>
      <c r="H724" s="32"/>
      <c r="J724" s="20" t="s">
        <v>260</v>
      </c>
      <c r="K724" s="19">
        <v>724</v>
      </c>
    </row>
    <row r="725" spans="2:11" ht="12" customHeight="1" x14ac:dyDescent="0.2">
      <c r="B725" s="63">
        <v>491</v>
      </c>
      <c r="C725" s="60" t="s">
        <v>261</v>
      </c>
      <c r="D725" s="67" t="s">
        <v>3063</v>
      </c>
      <c r="E725" s="39" t="s">
        <v>123</v>
      </c>
      <c r="F725" s="39" t="s">
        <v>82</v>
      </c>
      <c r="G725" s="52" t="s">
        <v>737</v>
      </c>
      <c r="H725" s="32" t="s">
        <v>437</v>
      </c>
      <c r="J725" s="20" t="s">
        <v>260</v>
      </c>
      <c r="K725" s="19">
        <v>725</v>
      </c>
    </row>
    <row r="726" spans="2:11" ht="12" customHeight="1" x14ac:dyDescent="0.2">
      <c r="B726" s="63">
        <v>486</v>
      </c>
      <c r="C726" s="60" t="s">
        <v>540</v>
      </c>
      <c r="D726" s="67" t="s">
        <v>3293</v>
      </c>
      <c r="E726" s="39" t="s">
        <v>68</v>
      </c>
      <c r="F726" s="57" t="s">
        <v>71</v>
      </c>
      <c r="G726" s="52"/>
      <c r="H726" s="32" t="s">
        <v>437</v>
      </c>
      <c r="J726" s="20" t="s">
        <v>260</v>
      </c>
      <c r="K726" s="19">
        <v>726</v>
      </c>
    </row>
    <row r="727" spans="2:11" ht="12" customHeight="1" x14ac:dyDescent="0.2">
      <c r="B727" s="63">
        <v>487</v>
      </c>
      <c r="C727" s="60" t="s">
        <v>887</v>
      </c>
      <c r="D727" s="67" t="s">
        <v>3063</v>
      </c>
      <c r="E727" s="39" t="s">
        <v>123</v>
      </c>
      <c r="F727" s="39" t="s">
        <v>82</v>
      </c>
      <c r="G727" s="52"/>
      <c r="H727" s="32" t="s">
        <v>437</v>
      </c>
      <c r="I727" s="3" t="s">
        <v>435</v>
      </c>
      <c r="J727" s="20" t="s">
        <v>260</v>
      </c>
      <c r="K727" s="19">
        <v>727</v>
      </c>
    </row>
    <row r="728" spans="2:11" ht="12" customHeight="1" x14ac:dyDescent="0.2">
      <c r="B728" s="63">
        <v>2126</v>
      </c>
      <c r="C728" s="60" t="s">
        <v>1326</v>
      </c>
      <c r="D728" s="67" t="s">
        <v>3293</v>
      </c>
      <c r="E728" s="39" t="s">
        <v>123</v>
      </c>
      <c r="F728" s="39" t="s">
        <v>30</v>
      </c>
      <c r="G728" s="52" t="s">
        <v>744</v>
      </c>
      <c r="H728" s="32" t="s">
        <v>437</v>
      </c>
      <c r="J728" s="20" t="s">
        <v>260</v>
      </c>
      <c r="K728" s="19">
        <v>728</v>
      </c>
    </row>
    <row r="729" spans="2:11" ht="12" customHeight="1" x14ac:dyDescent="0.2">
      <c r="B729" s="63">
        <v>488</v>
      </c>
      <c r="C729" s="60" t="s">
        <v>628</v>
      </c>
      <c r="D729" s="67" t="s">
        <v>3293</v>
      </c>
      <c r="E729" s="39" t="s">
        <v>123</v>
      </c>
      <c r="F729" s="39" t="s">
        <v>82</v>
      </c>
      <c r="G729" s="52" t="s">
        <v>737</v>
      </c>
      <c r="H729" s="32" t="s">
        <v>437</v>
      </c>
      <c r="J729" s="20" t="s">
        <v>260</v>
      </c>
      <c r="K729" s="19">
        <v>729</v>
      </c>
    </row>
    <row r="730" spans="2:11" ht="12" customHeight="1" x14ac:dyDescent="0.2">
      <c r="B730" s="63">
        <v>489</v>
      </c>
      <c r="C730" s="60" t="s">
        <v>999</v>
      </c>
      <c r="D730" s="67" t="s">
        <v>3293</v>
      </c>
      <c r="E730" s="39" t="s">
        <v>123</v>
      </c>
      <c r="F730" s="39" t="s">
        <v>82</v>
      </c>
      <c r="G730" s="52" t="s">
        <v>737</v>
      </c>
      <c r="H730" s="32" t="s">
        <v>437</v>
      </c>
      <c r="J730" s="20" t="s">
        <v>260</v>
      </c>
      <c r="K730" s="19">
        <v>730</v>
      </c>
    </row>
    <row r="731" spans="2:11" ht="12" customHeight="1" x14ac:dyDescent="0.2">
      <c r="B731" s="63">
        <v>4044</v>
      </c>
      <c r="C731" s="60" t="s">
        <v>444</v>
      </c>
      <c r="D731" s="67" t="s">
        <v>3415</v>
      </c>
      <c r="E731" s="39" t="s">
        <v>123</v>
      </c>
      <c r="F731" s="39" t="s">
        <v>692</v>
      </c>
      <c r="G731" s="52" t="s">
        <v>662</v>
      </c>
      <c r="H731" s="32" t="s">
        <v>437</v>
      </c>
      <c r="J731" s="20" t="s">
        <v>260</v>
      </c>
      <c r="K731" s="19">
        <v>731</v>
      </c>
    </row>
    <row r="732" spans="2:11" ht="12" customHeight="1" x14ac:dyDescent="0.2">
      <c r="B732" s="63">
        <v>2127</v>
      </c>
      <c r="C732" s="60" t="s">
        <v>541</v>
      </c>
      <c r="D732" s="67" t="s">
        <v>3415</v>
      </c>
      <c r="E732" s="39" t="s">
        <v>123</v>
      </c>
      <c r="F732" s="39" t="s">
        <v>692</v>
      </c>
      <c r="G732" s="52" t="s">
        <v>662</v>
      </c>
      <c r="H732" s="32" t="s">
        <v>437</v>
      </c>
      <c r="J732" s="20" t="s">
        <v>260</v>
      </c>
      <c r="K732" s="19">
        <v>732</v>
      </c>
    </row>
    <row r="733" spans="2:11" ht="12" customHeight="1" x14ac:dyDescent="0.2">
      <c r="B733" s="63">
        <v>490</v>
      </c>
      <c r="C733" s="60" t="s">
        <v>449</v>
      </c>
      <c r="D733" s="67" t="s">
        <v>3063</v>
      </c>
      <c r="E733" s="39" t="s">
        <v>123</v>
      </c>
      <c r="F733" s="39" t="s">
        <v>82</v>
      </c>
      <c r="G733" s="52" t="s">
        <v>737</v>
      </c>
      <c r="H733" s="32" t="s">
        <v>437</v>
      </c>
      <c r="I733" s="3" t="s">
        <v>435</v>
      </c>
      <c r="J733" s="20" t="s">
        <v>260</v>
      </c>
      <c r="K733" s="19">
        <v>733</v>
      </c>
    </row>
    <row r="734" spans="2:11" ht="12" customHeight="1" x14ac:dyDescent="0.2">
      <c r="B734" s="63">
        <v>4085</v>
      </c>
      <c r="C734" s="60" t="s">
        <v>1327</v>
      </c>
      <c r="D734" s="67" t="s">
        <v>3063</v>
      </c>
      <c r="E734" s="39" t="s">
        <v>123</v>
      </c>
      <c r="F734" s="39" t="s">
        <v>30</v>
      </c>
      <c r="G734" s="52" t="s">
        <v>744</v>
      </c>
      <c r="H734" s="32" t="s">
        <v>437</v>
      </c>
      <c r="J734" s="20" t="s">
        <v>260</v>
      </c>
      <c r="K734" s="19">
        <v>734</v>
      </c>
    </row>
    <row r="735" spans="2:11" ht="12" customHeight="1" x14ac:dyDescent="0.2">
      <c r="B735" s="63">
        <v>492</v>
      </c>
      <c r="C735" s="60" t="s">
        <v>1328</v>
      </c>
      <c r="D735" s="67" t="s">
        <v>3237</v>
      </c>
      <c r="E735" s="39" t="s">
        <v>123</v>
      </c>
      <c r="F735" s="39" t="s">
        <v>30</v>
      </c>
      <c r="G735" s="52" t="s">
        <v>744</v>
      </c>
      <c r="H735" s="32" t="s">
        <v>437</v>
      </c>
      <c r="J735" s="20" t="s">
        <v>260</v>
      </c>
      <c r="K735" s="19">
        <v>735</v>
      </c>
    </row>
    <row r="736" spans="2:11" ht="12" customHeight="1" x14ac:dyDescent="0.2">
      <c r="B736" s="63">
        <v>493</v>
      </c>
      <c r="C736" s="60" t="s">
        <v>1329</v>
      </c>
      <c r="D736" s="67" t="s">
        <v>3486</v>
      </c>
      <c r="E736" s="39" t="s">
        <v>123</v>
      </c>
      <c r="F736" s="39" t="s">
        <v>30</v>
      </c>
      <c r="G736" s="52" t="s">
        <v>744</v>
      </c>
      <c r="H736" s="32" t="s">
        <v>437</v>
      </c>
      <c r="J736" s="20" t="s">
        <v>260</v>
      </c>
      <c r="K736" s="19">
        <v>736</v>
      </c>
    </row>
    <row r="737" spans="2:11" ht="12" customHeight="1" x14ac:dyDescent="0.2">
      <c r="B737" s="63">
        <v>496</v>
      </c>
      <c r="C737" s="60" t="s">
        <v>448</v>
      </c>
      <c r="D737" s="67" t="s">
        <v>3144</v>
      </c>
      <c r="E737" s="39" t="s">
        <v>123</v>
      </c>
      <c r="F737" s="39" t="s">
        <v>82</v>
      </c>
      <c r="G737" s="52" t="s">
        <v>737</v>
      </c>
      <c r="H737" s="32" t="s">
        <v>437</v>
      </c>
      <c r="J737" s="20" t="s">
        <v>260</v>
      </c>
      <c r="K737" s="19">
        <v>737</v>
      </c>
    </row>
    <row r="738" spans="2:11" ht="12" customHeight="1" x14ac:dyDescent="0.2">
      <c r="B738" s="63">
        <v>497</v>
      </c>
      <c r="C738" s="60" t="s">
        <v>1330</v>
      </c>
      <c r="D738" s="67" t="s">
        <v>3487</v>
      </c>
      <c r="E738" s="39" t="s">
        <v>123</v>
      </c>
      <c r="F738" s="39" t="s">
        <v>30</v>
      </c>
      <c r="G738" s="52"/>
      <c r="H738" s="32" t="s">
        <v>437</v>
      </c>
      <c r="J738" s="20" t="s">
        <v>260</v>
      </c>
      <c r="K738" s="19">
        <v>738</v>
      </c>
    </row>
    <row r="739" spans="2:11" ht="12" customHeight="1" x14ac:dyDescent="0.2">
      <c r="B739" s="63">
        <v>2128</v>
      </c>
      <c r="C739" s="60" t="s">
        <v>1331</v>
      </c>
      <c r="D739" s="67" t="s">
        <v>3251</v>
      </c>
      <c r="E739" s="39" t="s">
        <v>123</v>
      </c>
      <c r="F739" s="39" t="s">
        <v>30</v>
      </c>
      <c r="G739" s="52" t="s">
        <v>744</v>
      </c>
      <c r="H739" s="32" t="s">
        <v>437</v>
      </c>
      <c r="J739" s="20" t="s">
        <v>260</v>
      </c>
      <c r="K739" s="19">
        <v>739</v>
      </c>
    </row>
    <row r="740" spans="2:11" ht="12" customHeight="1" x14ac:dyDescent="0.2">
      <c r="B740" s="63">
        <v>500</v>
      </c>
      <c r="C740" s="60" t="s">
        <v>629</v>
      </c>
      <c r="D740" s="67" t="s">
        <v>3488</v>
      </c>
      <c r="E740" s="39" t="s">
        <v>123</v>
      </c>
      <c r="F740" s="39" t="s">
        <v>82</v>
      </c>
      <c r="G740" s="52" t="s">
        <v>737</v>
      </c>
      <c r="H740" s="32" t="s">
        <v>437</v>
      </c>
      <c r="J740" s="20" t="s">
        <v>260</v>
      </c>
      <c r="K740" s="19">
        <v>740</v>
      </c>
    </row>
    <row r="741" spans="2:11" ht="12" customHeight="1" x14ac:dyDescent="0.2">
      <c r="B741" s="63">
        <v>494</v>
      </c>
      <c r="C741" s="60" t="s">
        <v>1332</v>
      </c>
      <c r="D741" s="67" t="s">
        <v>3294</v>
      </c>
      <c r="E741" s="39" t="s">
        <v>123</v>
      </c>
      <c r="F741" s="39" t="s">
        <v>30</v>
      </c>
      <c r="G741" s="52" t="s">
        <v>744</v>
      </c>
      <c r="H741" s="32" t="s">
        <v>437</v>
      </c>
      <c r="J741" s="20" t="s">
        <v>260</v>
      </c>
      <c r="K741" s="19">
        <v>741</v>
      </c>
    </row>
    <row r="742" spans="2:11" ht="12" customHeight="1" x14ac:dyDescent="0.2">
      <c r="B742" s="63">
        <v>501</v>
      </c>
      <c r="C742" s="60" t="s">
        <v>446</v>
      </c>
      <c r="D742" s="67" t="s">
        <v>3063</v>
      </c>
      <c r="E742" s="39" t="s">
        <v>123</v>
      </c>
      <c r="F742" s="39" t="s">
        <v>82</v>
      </c>
      <c r="G742" s="52"/>
      <c r="H742" s="32" t="s">
        <v>437</v>
      </c>
      <c r="J742" s="20" t="s">
        <v>260</v>
      </c>
      <c r="K742" s="19">
        <v>742</v>
      </c>
    </row>
    <row r="743" spans="2:11" ht="12" customHeight="1" x14ac:dyDescent="0.2">
      <c r="B743" s="63">
        <v>502</v>
      </c>
      <c r="C743" s="60" t="s">
        <v>447</v>
      </c>
      <c r="D743" s="67" t="s">
        <v>3251</v>
      </c>
      <c r="E743" s="39" t="s">
        <v>123</v>
      </c>
      <c r="F743" s="39" t="s">
        <v>82</v>
      </c>
      <c r="G743" s="52" t="s">
        <v>737</v>
      </c>
      <c r="H743" s="32" t="s">
        <v>437</v>
      </c>
      <c r="J743" s="20" t="s">
        <v>260</v>
      </c>
      <c r="K743" s="19">
        <v>743</v>
      </c>
    </row>
    <row r="744" spans="2:11" ht="12" customHeight="1" x14ac:dyDescent="0.2">
      <c r="B744" s="63">
        <v>495</v>
      </c>
      <c r="C744" s="60" t="s">
        <v>1333</v>
      </c>
      <c r="D744" s="67" t="s">
        <v>3063</v>
      </c>
      <c r="E744" s="39" t="s">
        <v>123</v>
      </c>
      <c r="F744" s="39" t="s">
        <v>30</v>
      </c>
      <c r="G744" s="52" t="s">
        <v>744</v>
      </c>
      <c r="H744" s="32" t="s">
        <v>437</v>
      </c>
      <c r="J744" s="20" t="s">
        <v>260</v>
      </c>
      <c r="K744" s="19">
        <v>744</v>
      </c>
    </row>
    <row r="745" spans="2:11" ht="12" customHeight="1" x14ac:dyDescent="0.2">
      <c r="B745" s="63">
        <v>9458</v>
      </c>
      <c r="C745" s="60" t="s">
        <v>1334</v>
      </c>
      <c r="D745" s="67" t="s">
        <v>3293</v>
      </c>
      <c r="E745" s="39" t="s">
        <v>123</v>
      </c>
      <c r="F745" s="39" t="s">
        <v>30</v>
      </c>
      <c r="G745" s="52" t="s">
        <v>744</v>
      </c>
      <c r="H745" s="32" t="s">
        <v>437</v>
      </c>
      <c r="I745" s="3" t="s">
        <v>435</v>
      </c>
      <c r="J745" s="20" t="s">
        <v>260</v>
      </c>
      <c r="K745" s="19">
        <v>745</v>
      </c>
    </row>
    <row r="746" spans="2:11" ht="12" customHeight="1" thickBot="1" x14ac:dyDescent="0.25">
      <c r="B746" s="37">
        <v>504</v>
      </c>
      <c r="C746" s="61" t="s">
        <v>445</v>
      </c>
      <c r="D746" s="68" t="s">
        <v>3489</v>
      </c>
      <c r="E746" s="40" t="s">
        <v>123</v>
      </c>
      <c r="F746" s="40" t="s">
        <v>80</v>
      </c>
      <c r="G746" s="55" t="s">
        <v>513</v>
      </c>
      <c r="H746" s="32" t="s">
        <v>437</v>
      </c>
      <c r="J746" s="20" t="s">
        <v>260</v>
      </c>
      <c r="K746" s="19">
        <v>746</v>
      </c>
    </row>
    <row r="747" spans="2:11" ht="12" customHeight="1" x14ac:dyDescent="0.2">
      <c r="B747" s="36" t="s">
        <v>262</v>
      </c>
      <c r="C747" s="59"/>
      <c r="D747" s="66"/>
      <c r="E747" s="38"/>
      <c r="F747" s="38"/>
      <c r="G747" s="51"/>
      <c r="H747" s="32"/>
      <c r="J747" s="20" t="s">
        <v>262</v>
      </c>
      <c r="K747" s="19">
        <v>747</v>
      </c>
    </row>
    <row r="748" spans="2:11" ht="12" customHeight="1" x14ac:dyDescent="0.2">
      <c r="B748" s="63">
        <v>1087</v>
      </c>
      <c r="C748" s="60" t="s">
        <v>1000</v>
      </c>
      <c r="D748" s="67" t="s">
        <v>3490</v>
      </c>
      <c r="E748" s="39" t="s">
        <v>123</v>
      </c>
      <c r="F748" s="39" t="s">
        <v>80</v>
      </c>
      <c r="G748" s="52" t="s">
        <v>513</v>
      </c>
      <c r="H748" s="32" t="s">
        <v>437</v>
      </c>
      <c r="J748" s="20" t="s">
        <v>262</v>
      </c>
      <c r="K748" s="19">
        <v>748</v>
      </c>
    </row>
    <row r="749" spans="2:11" ht="12" customHeight="1" x14ac:dyDescent="0.2">
      <c r="B749" s="63">
        <v>11514</v>
      </c>
      <c r="C749" s="60" t="s">
        <v>3491</v>
      </c>
      <c r="D749" s="67" t="s">
        <v>3061</v>
      </c>
      <c r="E749" s="39" t="s">
        <v>123</v>
      </c>
      <c r="F749" s="39" t="s">
        <v>69</v>
      </c>
      <c r="G749" s="52"/>
      <c r="H749" s="32" t="s">
        <v>437</v>
      </c>
      <c r="I749" s="3" t="s">
        <v>5126</v>
      </c>
      <c r="J749" s="20" t="s">
        <v>262</v>
      </c>
      <c r="K749" s="19">
        <v>749</v>
      </c>
    </row>
    <row r="750" spans="2:11" ht="12" customHeight="1" x14ac:dyDescent="0.2">
      <c r="B750" s="63">
        <v>12715</v>
      </c>
      <c r="C750" s="60" t="s">
        <v>1335</v>
      </c>
      <c r="D750" s="67" t="s">
        <v>3492</v>
      </c>
      <c r="E750" s="39" t="s">
        <v>123</v>
      </c>
      <c r="F750" s="57" t="s">
        <v>288</v>
      </c>
      <c r="G750" s="52"/>
      <c r="H750" s="32" t="s">
        <v>437</v>
      </c>
      <c r="J750" s="20" t="s">
        <v>262</v>
      </c>
      <c r="K750" s="19">
        <v>750</v>
      </c>
    </row>
    <row r="751" spans="2:11" ht="12" customHeight="1" x14ac:dyDescent="0.2">
      <c r="B751" s="63">
        <v>12675</v>
      </c>
      <c r="C751" s="60" t="s">
        <v>3493</v>
      </c>
      <c r="D751" s="67" t="s">
        <v>3056</v>
      </c>
      <c r="E751" s="39" t="s">
        <v>127</v>
      </c>
      <c r="F751" s="39" t="s">
        <v>124</v>
      </c>
      <c r="G751" s="52"/>
      <c r="H751" s="32" t="s">
        <v>437</v>
      </c>
      <c r="I751" s="3" t="s">
        <v>5126</v>
      </c>
      <c r="J751" s="20" t="s">
        <v>262</v>
      </c>
      <c r="K751" s="19">
        <v>751</v>
      </c>
    </row>
    <row r="752" spans="2:11" ht="12" customHeight="1" x14ac:dyDescent="0.2">
      <c r="B752" s="63">
        <v>13167</v>
      </c>
      <c r="C752" s="60" t="s">
        <v>1336</v>
      </c>
      <c r="D752" s="67" t="s">
        <v>3056</v>
      </c>
      <c r="E752" s="39" t="s">
        <v>338</v>
      </c>
      <c r="F752" s="39" t="s">
        <v>124</v>
      </c>
      <c r="G752" s="52"/>
      <c r="H752" s="32" t="s">
        <v>437</v>
      </c>
      <c r="J752" s="20" t="s">
        <v>262</v>
      </c>
      <c r="K752" s="19">
        <v>752</v>
      </c>
    </row>
    <row r="753" spans="2:11" ht="12" customHeight="1" x14ac:dyDescent="0.2">
      <c r="B753" s="63">
        <v>4731</v>
      </c>
      <c r="C753" s="60" t="s">
        <v>1337</v>
      </c>
      <c r="D753" s="67" t="s">
        <v>3494</v>
      </c>
      <c r="E753" s="39" t="s">
        <v>123</v>
      </c>
      <c r="F753" s="39" t="s">
        <v>80</v>
      </c>
      <c r="G753" s="52"/>
      <c r="H753" s="32"/>
      <c r="I753" s="3" t="s">
        <v>435</v>
      </c>
      <c r="J753" s="20" t="s">
        <v>262</v>
      </c>
      <c r="K753" s="19">
        <v>753</v>
      </c>
    </row>
    <row r="754" spans="2:11" ht="12" customHeight="1" x14ac:dyDescent="0.2">
      <c r="B754" s="63">
        <v>10455</v>
      </c>
      <c r="C754" s="60" t="s">
        <v>3495</v>
      </c>
      <c r="D754" s="67" t="s">
        <v>3312</v>
      </c>
      <c r="E754" s="39" t="s">
        <v>123</v>
      </c>
      <c r="F754" s="39" t="s">
        <v>69</v>
      </c>
      <c r="G754" s="53" t="s">
        <v>538</v>
      </c>
      <c r="H754" s="32" t="s">
        <v>437</v>
      </c>
      <c r="J754" s="20" t="s">
        <v>262</v>
      </c>
      <c r="K754" s="19">
        <v>754</v>
      </c>
    </row>
    <row r="755" spans="2:11" ht="12" customHeight="1" x14ac:dyDescent="0.2">
      <c r="B755" s="63">
        <v>13550</v>
      </c>
      <c r="C755" s="60" t="s">
        <v>1338</v>
      </c>
      <c r="D755" s="67" t="s">
        <v>72</v>
      </c>
      <c r="E755" s="39" t="s">
        <v>123</v>
      </c>
      <c r="F755" s="39" t="s">
        <v>69</v>
      </c>
      <c r="G755" s="53" t="s">
        <v>538</v>
      </c>
      <c r="H755" s="32" t="s">
        <v>437</v>
      </c>
      <c r="J755" s="20" t="s">
        <v>262</v>
      </c>
      <c r="K755" s="19">
        <v>755</v>
      </c>
    </row>
    <row r="756" spans="2:11" ht="12" customHeight="1" x14ac:dyDescent="0.2">
      <c r="B756" s="63">
        <v>1090</v>
      </c>
      <c r="C756" s="60" t="s">
        <v>3496</v>
      </c>
      <c r="D756" s="67" t="s">
        <v>3054</v>
      </c>
      <c r="E756" s="39" t="s">
        <v>123</v>
      </c>
      <c r="F756" s="39" t="s">
        <v>69</v>
      </c>
      <c r="G756" s="53" t="s">
        <v>538</v>
      </c>
      <c r="H756" s="32" t="s">
        <v>437</v>
      </c>
      <c r="I756" s="3" t="s">
        <v>5126</v>
      </c>
      <c r="J756" s="20" t="s">
        <v>262</v>
      </c>
      <c r="K756" s="19">
        <v>756</v>
      </c>
    </row>
    <row r="757" spans="2:11" ht="12" customHeight="1" x14ac:dyDescent="0.2">
      <c r="B757" s="63">
        <v>10394</v>
      </c>
      <c r="C757" s="60" t="s">
        <v>3497</v>
      </c>
      <c r="D757" s="67" t="s">
        <v>3061</v>
      </c>
      <c r="E757" s="39" t="s">
        <v>123</v>
      </c>
      <c r="F757" s="39" t="s">
        <v>692</v>
      </c>
      <c r="G757" s="52"/>
      <c r="H757" s="32" t="s">
        <v>437</v>
      </c>
      <c r="I757" s="3" t="s">
        <v>5126</v>
      </c>
      <c r="J757" s="20" t="s">
        <v>262</v>
      </c>
      <c r="K757" s="19">
        <v>757</v>
      </c>
    </row>
    <row r="758" spans="2:11" ht="12" customHeight="1" x14ac:dyDescent="0.2">
      <c r="B758" s="63">
        <v>12678</v>
      </c>
      <c r="C758" s="60" t="s">
        <v>2707</v>
      </c>
      <c r="D758" s="67" t="s">
        <v>3056</v>
      </c>
      <c r="E758" s="39" t="s">
        <v>123</v>
      </c>
      <c r="F758" s="57" t="s">
        <v>288</v>
      </c>
      <c r="G758" s="52"/>
      <c r="H758" s="32" t="s">
        <v>437</v>
      </c>
      <c r="J758" s="20" t="s">
        <v>262</v>
      </c>
      <c r="K758" s="19">
        <v>758</v>
      </c>
    </row>
    <row r="759" spans="2:11" ht="12" customHeight="1" x14ac:dyDescent="0.2">
      <c r="B759" s="63">
        <v>13193</v>
      </c>
      <c r="C759" s="60" t="s">
        <v>1339</v>
      </c>
      <c r="D759" s="67" t="s">
        <v>3498</v>
      </c>
      <c r="E759" s="39" t="s">
        <v>127</v>
      </c>
      <c r="F759" s="39" t="s">
        <v>82</v>
      </c>
      <c r="G759" s="52"/>
      <c r="H759" s="32" t="s">
        <v>437</v>
      </c>
      <c r="J759" s="20" t="s">
        <v>262</v>
      </c>
      <c r="K759" s="19">
        <v>759</v>
      </c>
    </row>
    <row r="760" spans="2:11" ht="12" customHeight="1" x14ac:dyDescent="0.2">
      <c r="B760" s="63">
        <v>13451</v>
      </c>
      <c r="C760" s="60" t="s">
        <v>1340</v>
      </c>
      <c r="D760" s="67" t="s">
        <v>72</v>
      </c>
      <c r="E760" s="39" t="s">
        <v>123</v>
      </c>
      <c r="F760" s="39" t="s">
        <v>692</v>
      </c>
      <c r="G760" s="52" t="s">
        <v>662</v>
      </c>
      <c r="H760" s="32"/>
      <c r="J760" s="20" t="s">
        <v>262</v>
      </c>
      <c r="K760" s="19">
        <v>760</v>
      </c>
    </row>
    <row r="761" spans="2:11" ht="12" customHeight="1" x14ac:dyDescent="0.2">
      <c r="B761" s="63">
        <v>8207</v>
      </c>
      <c r="C761" s="60" t="s">
        <v>3499</v>
      </c>
      <c r="D761" s="67" t="s">
        <v>3057</v>
      </c>
      <c r="E761" s="39" t="s">
        <v>123</v>
      </c>
      <c r="F761" s="39" t="s">
        <v>692</v>
      </c>
      <c r="G761" s="52" t="s">
        <v>662</v>
      </c>
      <c r="H761" s="32" t="s">
        <v>437</v>
      </c>
      <c r="I761" s="3" t="s">
        <v>5126</v>
      </c>
      <c r="J761" s="20" t="s">
        <v>262</v>
      </c>
      <c r="K761" s="19">
        <v>761</v>
      </c>
    </row>
    <row r="762" spans="2:11" ht="12" customHeight="1" x14ac:dyDescent="0.2">
      <c r="B762" s="63">
        <v>14262</v>
      </c>
      <c r="C762" s="60" t="s">
        <v>3500</v>
      </c>
      <c r="D762" s="67" t="s">
        <v>72</v>
      </c>
      <c r="E762" s="39" t="s">
        <v>123</v>
      </c>
      <c r="F762" s="39" t="s">
        <v>30</v>
      </c>
      <c r="G762" s="52"/>
      <c r="H762" s="32"/>
      <c r="I762" s="3" t="s">
        <v>5126</v>
      </c>
      <c r="J762" s="20" t="s">
        <v>262</v>
      </c>
      <c r="K762" s="19">
        <v>762</v>
      </c>
    </row>
    <row r="763" spans="2:11" ht="12" customHeight="1" x14ac:dyDescent="0.2">
      <c r="B763" s="63">
        <v>14263</v>
      </c>
      <c r="C763" s="60" t="s">
        <v>3501</v>
      </c>
      <c r="D763" s="67" t="s">
        <v>72</v>
      </c>
      <c r="E763" s="39" t="s">
        <v>123</v>
      </c>
      <c r="F763" s="39" t="s">
        <v>692</v>
      </c>
      <c r="G763" s="52" t="s">
        <v>662</v>
      </c>
      <c r="H763" s="32"/>
      <c r="I763" s="3" t="s">
        <v>5126</v>
      </c>
      <c r="J763" s="20" t="s">
        <v>262</v>
      </c>
      <c r="K763" s="19">
        <v>763</v>
      </c>
    </row>
    <row r="764" spans="2:11" ht="12" customHeight="1" x14ac:dyDescent="0.2">
      <c r="B764" s="63">
        <v>13453</v>
      </c>
      <c r="C764" s="60" t="s">
        <v>1341</v>
      </c>
      <c r="D764" s="67" t="s">
        <v>72</v>
      </c>
      <c r="E764" s="39" t="s">
        <v>123</v>
      </c>
      <c r="F764" s="39" t="s">
        <v>30</v>
      </c>
      <c r="G764" s="52" t="s">
        <v>744</v>
      </c>
      <c r="H764" s="32"/>
      <c r="J764" s="20" t="s">
        <v>262</v>
      </c>
      <c r="K764" s="19">
        <v>764</v>
      </c>
    </row>
    <row r="765" spans="2:11" ht="12" customHeight="1" x14ac:dyDescent="0.2">
      <c r="B765" s="63">
        <v>13551</v>
      </c>
      <c r="C765" s="60" t="s">
        <v>2708</v>
      </c>
      <c r="D765" s="67" t="s">
        <v>72</v>
      </c>
      <c r="E765" s="39" t="s">
        <v>123</v>
      </c>
      <c r="F765" s="39" t="s">
        <v>30</v>
      </c>
      <c r="G765" s="52"/>
      <c r="H765" s="32" t="s">
        <v>437</v>
      </c>
      <c r="J765" s="20" t="s">
        <v>262</v>
      </c>
      <c r="K765" s="19">
        <v>765</v>
      </c>
    </row>
    <row r="766" spans="2:11" ht="12" customHeight="1" x14ac:dyDescent="0.2">
      <c r="B766" s="63">
        <v>14264</v>
      </c>
      <c r="C766" s="60" t="s">
        <v>3502</v>
      </c>
      <c r="D766" s="67" t="s">
        <v>72</v>
      </c>
      <c r="E766" s="39" t="s">
        <v>123</v>
      </c>
      <c r="F766" s="39" t="s">
        <v>30</v>
      </c>
      <c r="G766" s="52" t="s">
        <v>744</v>
      </c>
      <c r="H766" s="32"/>
      <c r="I766" s="3" t="s">
        <v>5126</v>
      </c>
      <c r="J766" s="20" t="s">
        <v>262</v>
      </c>
      <c r="K766" s="19">
        <v>766</v>
      </c>
    </row>
    <row r="767" spans="2:11" ht="12" customHeight="1" x14ac:dyDescent="0.2">
      <c r="B767" s="63">
        <v>14268</v>
      </c>
      <c r="C767" s="60" t="s">
        <v>3503</v>
      </c>
      <c r="D767" s="67" t="s">
        <v>72</v>
      </c>
      <c r="E767" s="39" t="s">
        <v>123</v>
      </c>
      <c r="F767" s="57" t="s">
        <v>288</v>
      </c>
      <c r="G767" s="53" t="s">
        <v>752</v>
      </c>
      <c r="H767" s="32"/>
      <c r="I767" s="3" t="s">
        <v>5126</v>
      </c>
      <c r="J767" s="20" t="s">
        <v>262</v>
      </c>
      <c r="K767" s="19">
        <v>767</v>
      </c>
    </row>
    <row r="768" spans="2:11" ht="12" customHeight="1" x14ac:dyDescent="0.2">
      <c r="B768" s="63">
        <v>14269</v>
      </c>
      <c r="C768" s="60" t="s">
        <v>3504</v>
      </c>
      <c r="D768" s="67" t="s">
        <v>72</v>
      </c>
      <c r="E768" s="39" t="s">
        <v>123</v>
      </c>
      <c r="F768" s="57" t="s">
        <v>288</v>
      </c>
      <c r="G768" s="53" t="s">
        <v>752</v>
      </c>
      <c r="H768" s="32"/>
      <c r="I768" s="3" t="s">
        <v>5126</v>
      </c>
      <c r="J768" s="20" t="s">
        <v>262</v>
      </c>
      <c r="K768" s="19">
        <v>768</v>
      </c>
    </row>
    <row r="769" spans="2:11" ht="12" customHeight="1" x14ac:dyDescent="0.2">
      <c r="B769" s="63">
        <v>14270</v>
      </c>
      <c r="C769" s="60" t="s">
        <v>3505</v>
      </c>
      <c r="D769" s="67" t="s">
        <v>72</v>
      </c>
      <c r="E769" s="39" t="s">
        <v>123</v>
      </c>
      <c r="F769" s="57" t="s">
        <v>288</v>
      </c>
      <c r="G769" s="53" t="s">
        <v>752</v>
      </c>
      <c r="H769" s="32"/>
      <c r="I769" s="3" t="s">
        <v>5126</v>
      </c>
      <c r="J769" s="20" t="s">
        <v>262</v>
      </c>
      <c r="K769" s="19">
        <v>769</v>
      </c>
    </row>
    <row r="770" spans="2:11" ht="12" customHeight="1" x14ac:dyDescent="0.2">
      <c r="B770" s="63">
        <v>14271</v>
      </c>
      <c r="C770" s="60" t="s">
        <v>3506</v>
      </c>
      <c r="D770" s="67" t="s">
        <v>72</v>
      </c>
      <c r="E770" s="39" t="s">
        <v>123</v>
      </c>
      <c r="F770" s="57" t="s">
        <v>288</v>
      </c>
      <c r="G770" s="53" t="s">
        <v>752</v>
      </c>
      <c r="H770" s="32" t="s">
        <v>437</v>
      </c>
      <c r="I770" s="3" t="s">
        <v>5126</v>
      </c>
      <c r="J770" s="20" t="s">
        <v>262</v>
      </c>
      <c r="K770" s="19">
        <v>770</v>
      </c>
    </row>
    <row r="771" spans="2:11" ht="12" customHeight="1" x14ac:dyDescent="0.2">
      <c r="B771" s="63">
        <v>14272</v>
      </c>
      <c r="C771" s="60" t="s">
        <v>3507</v>
      </c>
      <c r="D771" s="67" t="s">
        <v>72</v>
      </c>
      <c r="E771" s="39" t="s">
        <v>123</v>
      </c>
      <c r="F771" s="57" t="s">
        <v>288</v>
      </c>
      <c r="G771" s="53" t="s">
        <v>752</v>
      </c>
      <c r="H771" s="32"/>
      <c r="I771" s="3" t="s">
        <v>5126</v>
      </c>
      <c r="J771" s="20" t="s">
        <v>262</v>
      </c>
      <c r="K771" s="19">
        <v>771</v>
      </c>
    </row>
    <row r="772" spans="2:11" ht="12" customHeight="1" x14ac:dyDescent="0.2">
      <c r="B772" s="63">
        <v>14273</v>
      </c>
      <c r="C772" s="60" t="s">
        <v>3508</v>
      </c>
      <c r="D772" s="67" t="s">
        <v>72</v>
      </c>
      <c r="E772" s="39" t="s">
        <v>123</v>
      </c>
      <c r="F772" s="57" t="s">
        <v>288</v>
      </c>
      <c r="G772" s="53" t="s">
        <v>752</v>
      </c>
      <c r="H772" s="32"/>
      <c r="I772" s="3" t="s">
        <v>5126</v>
      </c>
      <c r="J772" s="20" t="s">
        <v>262</v>
      </c>
      <c r="K772" s="19">
        <v>772</v>
      </c>
    </row>
    <row r="773" spans="2:11" ht="12" customHeight="1" x14ac:dyDescent="0.2">
      <c r="B773" s="63">
        <v>14274</v>
      </c>
      <c r="C773" s="60" t="s">
        <v>3509</v>
      </c>
      <c r="D773" s="67" t="s">
        <v>72</v>
      </c>
      <c r="E773" s="39" t="s">
        <v>123</v>
      </c>
      <c r="F773" s="57" t="s">
        <v>288</v>
      </c>
      <c r="G773" s="53" t="s">
        <v>752</v>
      </c>
      <c r="H773" s="32" t="s">
        <v>437</v>
      </c>
      <c r="I773" s="3" t="s">
        <v>5126</v>
      </c>
      <c r="J773" s="20" t="s">
        <v>262</v>
      </c>
      <c r="K773" s="19">
        <v>773</v>
      </c>
    </row>
    <row r="774" spans="2:11" ht="12" customHeight="1" thickBot="1" x14ac:dyDescent="0.25">
      <c r="B774" s="37">
        <v>12682</v>
      </c>
      <c r="C774" s="61" t="s">
        <v>2709</v>
      </c>
      <c r="D774" s="68" t="s">
        <v>3056</v>
      </c>
      <c r="E774" s="40" t="s">
        <v>123</v>
      </c>
      <c r="F774" s="40" t="s">
        <v>30</v>
      </c>
      <c r="G774" s="55"/>
      <c r="H774" s="32"/>
      <c r="J774" s="20" t="s">
        <v>262</v>
      </c>
      <c r="K774" s="19">
        <v>774</v>
      </c>
    </row>
    <row r="775" spans="2:11" ht="12" customHeight="1" x14ac:dyDescent="0.2">
      <c r="B775" s="36" t="s">
        <v>263</v>
      </c>
      <c r="C775" s="59"/>
      <c r="D775" s="66"/>
      <c r="E775" s="38"/>
      <c r="F775" s="38"/>
      <c r="G775" s="51"/>
      <c r="H775" s="32"/>
      <c r="J775" s="20" t="s">
        <v>263</v>
      </c>
      <c r="K775" s="19">
        <v>775</v>
      </c>
    </row>
    <row r="776" spans="2:11" ht="12" customHeight="1" x14ac:dyDescent="0.2">
      <c r="B776" s="63">
        <v>1092</v>
      </c>
      <c r="C776" s="60" t="s">
        <v>3510</v>
      </c>
      <c r="D776" s="67" t="s">
        <v>3061</v>
      </c>
      <c r="E776" s="39" t="s">
        <v>123</v>
      </c>
      <c r="F776" s="39" t="s">
        <v>82</v>
      </c>
      <c r="G776" s="52" t="s">
        <v>737</v>
      </c>
      <c r="H776" s="32" t="s">
        <v>437</v>
      </c>
      <c r="I776" s="3" t="s">
        <v>5126</v>
      </c>
      <c r="J776" s="20" t="s">
        <v>263</v>
      </c>
      <c r="K776" s="19">
        <v>776</v>
      </c>
    </row>
    <row r="777" spans="2:11" ht="12" customHeight="1" x14ac:dyDescent="0.2">
      <c r="B777" s="63">
        <v>1093</v>
      </c>
      <c r="C777" s="60" t="s">
        <v>829</v>
      </c>
      <c r="D777" s="67" t="s">
        <v>3086</v>
      </c>
      <c r="E777" s="39" t="s">
        <v>123</v>
      </c>
      <c r="F777" s="39" t="s">
        <v>80</v>
      </c>
      <c r="G777" s="52"/>
      <c r="H777" s="32" t="s">
        <v>437</v>
      </c>
      <c r="J777" s="20" t="s">
        <v>263</v>
      </c>
      <c r="K777" s="19">
        <v>777</v>
      </c>
    </row>
    <row r="778" spans="2:11" ht="12" customHeight="1" x14ac:dyDescent="0.2">
      <c r="B778" s="63">
        <v>2322</v>
      </c>
      <c r="C778" s="60" t="s">
        <v>3511</v>
      </c>
      <c r="D778" s="67" t="s">
        <v>3061</v>
      </c>
      <c r="E778" s="39" t="s">
        <v>123</v>
      </c>
      <c r="F778" s="39" t="s">
        <v>82</v>
      </c>
      <c r="G778" s="52"/>
      <c r="H778" s="32" t="s">
        <v>437</v>
      </c>
      <c r="I778" s="3" t="s">
        <v>5126</v>
      </c>
      <c r="J778" s="20" t="s">
        <v>263</v>
      </c>
      <c r="K778" s="19">
        <v>778</v>
      </c>
    </row>
    <row r="779" spans="2:11" ht="12" customHeight="1" x14ac:dyDescent="0.2">
      <c r="B779" s="63">
        <v>4155</v>
      </c>
      <c r="C779" s="60" t="s">
        <v>3512</v>
      </c>
      <c r="D779" s="67" t="s">
        <v>3513</v>
      </c>
      <c r="E779" s="39" t="s">
        <v>123</v>
      </c>
      <c r="F779" s="39" t="s">
        <v>82</v>
      </c>
      <c r="G779" s="52"/>
      <c r="H779" s="32" t="s">
        <v>437</v>
      </c>
      <c r="I779" s="3" t="s">
        <v>5126</v>
      </c>
      <c r="J779" s="20" t="s">
        <v>263</v>
      </c>
      <c r="K779" s="19">
        <v>779</v>
      </c>
    </row>
    <row r="780" spans="2:11" ht="12" customHeight="1" x14ac:dyDescent="0.2">
      <c r="B780" s="63">
        <v>1096</v>
      </c>
      <c r="C780" s="60" t="s">
        <v>3514</v>
      </c>
      <c r="D780" s="67" t="s">
        <v>3061</v>
      </c>
      <c r="E780" s="39" t="s">
        <v>123</v>
      </c>
      <c r="F780" s="39" t="s">
        <v>80</v>
      </c>
      <c r="G780" s="52"/>
      <c r="H780" s="32" t="s">
        <v>437</v>
      </c>
      <c r="I780" s="3" t="s">
        <v>5126</v>
      </c>
      <c r="J780" s="20" t="s">
        <v>263</v>
      </c>
      <c r="K780" s="19">
        <v>780</v>
      </c>
    </row>
    <row r="781" spans="2:11" ht="12" customHeight="1" x14ac:dyDescent="0.2">
      <c r="B781" s="63">
        <v>2323</v>
      </c>
      <c r="C781" s="60" t="s">
        <v>1342</v>
      </c>
      <c r="D781" s="67" t="s">
        <v>3059</v>
      </c>
      <c r="E781" s="39" t="s">
        <v>123</v>
      </c>
      <c r="F781" s="39" t="s">
        <v>69</v>
      </c>
      <c r="G781" s="53" t="s">
        <v>538</v>
      </c>
      <c r="H781" s="32" t="s">
        <v>437</v>
      </c>
      <c r="J781" s="20" t="s">
        <v>263</v>
      </c>
      <c r="K781" s="19">
        <v>781</v>
      </c>
    </row>
    <row r="782" spans="2:11" ht="12" customHeight="1" x14ac:dyDescent="0.2">
      <c r="B782" s="63">
        <v>2324</v>
      </c>
      <c r="C782" s="60" t="s">
        <v>1343</v>
      </c>
      <c r="D782" s="67" t="s">
        <v>3059</v>
      </c>
      <c r="E782" s="39" t="s">
        <v>123</v>
      </c>
      <c r="F782" s="39" t="s">
        <v>69</v>
      </c>
      <c r="G782" s="53" t="s">
        <v>538</v>
      </c>
      <c r="H782" s="32" t="s">
        <v>437</v>
      </c>
      <c r="J782" s="20" t="s">
        <v>263</v>
      </c>
      <c r="K782" s="19">
        <v>782</v>
      </c>
    </row>
    <row r="783" spans="2:11" ht="12" customHeight="1" x14ac:dyDescent="0.2">
      <c r="B783" s="63">
        <v>14243</v>
      </c>
      <c r="C783" s="60" t="s">
        <v>3515</v>
      </c>
      <c r="D783" s="67" t="s">
        <v>72</v>
      </c>
      <c r="E783" s="39" t="s">
        <v>123</v>
      </c>
      <c r="F783" s="39" t="s">
        <v>69</v>
      </c>
      <c r="G783" s="53" t="s">
        <v>538</v>
      </c>
      <c r="H783" s="32"/>
      <c r="I783" s="3" t="s">
        <v>5126</v>
      </c>
      <c r="J783" s="20" t="s">
        <v>263</v>
      </c>
      <c r="K783" s="19">
        <v>783</v>
      </c>
    </row>
    <row r="784" spans="2:11" ht="12" customHeight="1" x14ac:dyDescent="0.2">
      <c r="B784" s="63">
        <v>13433</v>
      </c>
      <c r="C784" s="60" t="s">
        <v>1344</v>
      </c>
      <c r="D784" s="67" t="s">
        <v>72</v>
      </c>
      <c r="E784" s="39" t="s">
        <v>123</v>
      </c>
      <c r="F784" s="39" t="s">
        <v>69</v>
      </c>
      <c r="G784" s="52"/>
      <c r="H784" s="32"/>
      <c r="J784" s="20" t="s">
        <v>263</v>
      </c>
      <c r="K784" s="19">
        <v>784</v>
      </c>
    </row>
    <row r="785" spans="2:11" ht="12" customHeight="1" x14ac:dyDescent="0.2">
      <c r="B785" s="63">
        <v>14244</v>
      </c>
      <c r="C785" s="60" t="s">
        <v>3516</v>
      </c>
      <c r="D785" s="67" t="s">
        <v>72</v>
      </c>
      <c r="E785" s="39" t="s">
        <v>123</v>
      </c>
      <c r="F785" s="39" t="s">
        <v>69</v>
      </c>
      <c r="G785" s="53" t="s">
        <v>538</v>
      </c>
      <c r="H785" s="32"/>
      <c r="I785" s="3" t="s">
        <v>5126</v>
      </c>
      <c r="J785" s="20" t="s">
        <v>263</v>
      </c>
      <c r="K785" s="19">
        <v>785</v>
      </c>
    </row>
    <row r="786" spans="2:11" ht="12" customHeight="1" x14ac:dyDescent="0.2">
      <c r="B786" s="63">
        <v>1098</v>
      </c>
      <c r="C786" s="60" t="s">
        <v>1345</v>
      </c>
      <c r="D786" s="67" t="s">
        <v>3060</v>
      </c>
      <c r="E786" s="39" t="s">
        <v>123</v>
      </c>
      <c r="F786" s="39" t="s">
        <v>69</v>
      </c>
      <c r="G786" s="53" t="s">
        <v>538</v>
      </c>
      <c r="H786" s="32" t="s">
        <v>437</v>
      </c>
      <c r="J786" s="20" t="s">
        <v>263</v>
      </c>
      <c r="K786" s="19">
        <v>786</v>
      </c>
    </row>
    <row r="787" spans="2:11" ht="12" customHeight="1" x14ac:dyDescent="0.2">
      <c r="B787" s="63">
        <v>4748</v>
      </c>
      <c r="C787" s="60" t="s">
        <v>3517</v>
      </c>
      <c r="D787" s="67" t="s">
        <v>3061</v>
      </c>
      <c r="E787" s="39" t="s">
        <v>123</v>
      </c>
      <c r="F787" s="39" t="s">
        <v>80</v>
      </c>
      <c r="G787" s="52" t="s">
        <v>513</v>
      </c>
      <c r="H787" s="32" t="s">
        <v>437</v>
      </c>
      <c r="I787" s="3" t="s">
        <v>5126</v>
      </c>
      <c r="J787" s="20" t="s">
        <v>263</v>
      </c>
      <c r="K787" s="19">
        <v>787</v>
      </c>
    </row>
    <row r="788" spans="2:11" ht="12" customHeight="1" x14ac:dyDescent="0.2">
      <c r="B788" s="63">
        <v>13437</v>
      </c>
      <c r="C788" s="60" t="s">
        <v>1346</v>
      </c>
      <c r="D788" s="67" t="s">
        <v>72</v>
      </c>
      <c r="E788" s="39" t="s">
        <v>123</v>
      </c>
      <c r="F788" s="39" t="s">
        <v>69</v>
      </c>
      <c r="G788" s="53" t="s">
        <v>538</v>
      </c>
      <c r="H788" s="32"/>
      <c r="J788" s="20" t="s">
        <v>263</v>
      </c>
      <c r="K788" s="19">
        <v>788</v>
      </c>
    </row>
    <row r="789" spans="2:11" ht="12" customHeight="1" x14ac:dyDescent="0.2">
      <c r="B789" s="63">
        <v>2881</v>
      </c>
      <c r="C789" s="60" t="s">
        <v>1347</v>
      </c>
      <c r="D789" s="67" t="s">
        <v>3061</v>
      </c>
      <c r="E789" s="39" t="s">
        <v>123</v>
      </c>
      <c r="F789" s="39" t="s">
        <v>69</v>
      </c>
      <c r="G789" s="53" t="s">
        <v>538</v>
      </c>
      <c r="H789" s="32" t="s">
        <v>437</v>
      </c>
      <c r="J789" s="20" t="s">
        <v>263</v>
      </c>
      <c r="K789" s="19">
        <v>789</v>
      </c>
    </row>
    <row r="790" spans="2:11" ht="12" customHeight="1" x14ac:dyDescent="0.2">
      <c r="B790" s="63">
        <v>4045</v>
      </c>
      <c r="C790" s="60" t="s">
        <v>1348</v>
      </c>
      <c r="D790" s="67" t="s">
        <v>3143</v>
      </c>
      <c r="E790" s="39" t="s">
        <v>123</v>
      </c>
      <c r="F790" s="39" t="s">
        <v>82</v>
      </c>
      <c r="G790" s="52" t="s">
        <v>737</v>
      </c>
      <c r="H790" s="32"/>
      <c r="J790" s="20" t="s">
        <v>263</v>
      </c>
      <c r="K790" s="19">
        <v>790</v>
      </c>
    </row>
    <row r="791" spans="2:11" ht="12" customHeight="1" x14ac:dyDescent="0.2">
      <c r="B791" s="63">
        <v>12212</v>
      </c>
      <c r="C791" s="60" t="s">
        <v>3518</v>
      </c>
      <c r="D791" s="67" t="s">
        <v>3062</v>
      </c>
      <c r="E791" s="39" t="s">
        <v>68</v>
      </c>
      <c r="F791" s="57" t="s">
        <v>71</v>
      </c>
      <c r="G791" s="52"/>
      <c r="H791" s="32"/>
      <c r="I791" s="3" t="s">
        <v>5126</v>
      </c>
      <c r="J791" s="20" t="s">
        <v>263</v>
      </c>
      <c r="K791" s="19">
        <v>791</v>
      </c>
    </row>
    <row r="792" spans="2:11" ht="12" customHeight="1" x14ac:dyDescent="0.2">
      <c r="B792" s="63">
        <v>14248</v>
      </c>
      <c r="C792" s="60" t="s">
        <v>3519</v>
      </c>
      <c r="D792" s="67" t="s">
        <v>72</v>
      </c>
      <c r="E792" s="39" t="s">
        <v>123</v>
      </c>
      <c r="F792" s="39" t="s">
        <v>30</v>
      </c>
      <c r="G792" s="52" t="s">
        <v>744</v>
      </c>
      <c r="H792" s="32"/>
      <c r="I792" s="3" t="s">
        <v>5126</v>
      </c>
      <c r="J792" s="20" t="s">
        <v>263</v>
      </c>
      <c r="K792" s="19">
        <v>792</v>
      </c>
    </row>
    <row r="793" spans="2:11" ht="12" customHeight="1" x14ac:dyDescent="0.2">
      <c r="B793" s="63">
        <v>2327</v>
      </c>
      <c r="C793" s="60" t="s">
        <v>1349</v>
      </c>
      <c r="D793" s="67" t="s">
        <v>3062</v>
      </c>
      <c r="E793" s="39" t="s">
        <v>123</v>
      </c>
      <c r="F793" s="39" t="s">
        <v>69</v>
      </c>
      <c r="G793" s="53" t="s">
        <v>538</v>
      </c>
      <c r="H793" s="32" t="s">
        <v>437</v>
      </c>
      <c r="J793" s="20" t="s">
        <v>263</v>
      </c>
      <c r="K793" s="19">
        <v>793</v>
      </c>
    </row>
    <row r="794" spans="2:11" ht="12" customHeight="1" x14ac:dyDescent="0.2">
      <c r="B794" s="63">
        <v>14253</v>
      </c>
      <c r="C794" s="60" t="s">
        <v>3520</v>
      </c>
      <c r="D794" s="67" t="s">
        <v>72</v>
      </c>
      <c r="E794" s="39" t="s">
        <v>123</v>
      </c>
      <c r="F794" s="39" t="s">
        <v>69</v>
      </c>
      <c r="G794" s="53" t="s">
        <v>538</v>
      </c>
      <c r="H794" s="32"/>
      <c r="I794" s="3" t="s">
        <v>5126</v>
      </c>
      <c r="J794" s="20" t="s">
        <v>263</v>
      </c>
      <c r="K794" s="19">
        <v>794</v>
      </c>
    </row>
    <row r="795" spans="2:11" ht="12" customHeight="1" x14ac:dyDescent="0.2">
      <c r="B795" s="63">
        <v>14254</v>
      </c>
      <c r="C795" s="60" t="s">
        <v>3521</v>
      </c>
      <c r="D795" s="67" t="s">
        <v>72</v>
      </c>
      <c r="E795" s="39" t="s">
        <v>123</v>
      </c>
      <c r="F795" s="39" t="s">
        <v>69</v>
      </c>
      <c r="G795" s="53" t="s">
        <v>538</v>
      </c>
      <c r="H795" s="32"/>
      <c r="I795" s="3" t="s">
        <v>5126</v>
      </c>
      <c r="J795" s="20" t="s">
        <v>263</v>
      </c>
      <c r="K795" s="19">
        <v>795</v>
      </c>
    </row>
    <row r="796" spans="2:11" ht="12" customHeight="1" x14ac:dyDescent="0.2">
      <c r="B796" s="63">
        <v>2674</v>
      </c>
      <c r="C796" s="60" t="s">
        <v>2710</v>
      </c>
      <c r="D796" s="67" t="s">
        <v>3061</v>
      </c>
      <c r="E796" s="39" t="s">
        <v>123</v>
      </c>
      <c r="F796" s="39" t="s">
        <v>69</v>
      </c>
      <c r="G796" s="53" t="s">
        <v>538</v>
      </c>
      <c r="H796" s="32" t="s">
        <v>437</v>
      </c>
      <c r="I796" s="3" t="s">
        <v>435</v>
      </c>
      <c r="J796" s="20" t="s">
        <v>263</v>
      </c>
      <c r="K796" s="19">
        <v>796</v>
      </c>
    </row>
    <row r="797" spans="2:11" ht="12" customHeight="1" x14ac:dyDescent="0.2">
      <c r="B797" s="63">
        <v>2329</v>
      </c>
      <c r="C797" s="60" t="s">
        <v>3522</v>
      </c>
      <c r="D797" s="67" t="s">
        <v>3056</v>
      </c>
      <c r="E797" s="39" t="s">
        <v>123</v>
      </c>
      <c r="F797" s="39" t="s">
        <v>80</v>
      </c>
      <c r="G797" s="52" t="s">
        <v>513</v>
      </c>
      <c r="H797" s="32" t="s">
        <v>437</v>
      </c>
      <c r="I797" s="3" t="s">
        <v>5126</v>
      </c>
      <c r="J797" s="20" t="s">
        <v>263</v>
      </c>
      <c r="K797" s="19">
        <v>797</v>
      </c>
    </row>
    <row r="798" spans="2:11" ht="12" customHeight="1" x14ac:dyDescent="0.2">
      <c r="B798" s="63">
        <v>1105</v>
      </c>
      <c r="C798" s="60" t="s">
        <v>3523</v>
      </c>
      <c r="D798" s="67" t="s">
        <v>3061</v>
      </c>
      <c r="E798" s="39" t="s">
        <v>123</v>
      </c>
      <c r="F798" s="39" t="s">
        <v>80</v>
      </c>
      <c r="G798" s="52" t="s">
        <v>513</v>
      </c>
      <c r="H798" s="32" t="s">
        <v>437</v>
      </c>
      <c r="I798" s="3" t="s">
        <v>5126</v>
      </c>
      <c r="J798" s="20" t="s">
        <v>263</v>
      </c>
      <c r="K798" s="19">
        <v>798</v>
      </c>
    </row>
    <row r="799" spans="2:11" ht="12" customHeight="1" x14ac:dyDescent="0.2">
      <c r="B799" s="63">
        <v>7688</v>
      </c>
      <c r="C799" s="60" t="s">
        <v>3524</v>
      </c>
      <c r="D799" s="67" t="s">
        <v>3061</v>
      </c>
      <c r="E799" s="39" t="s">
        <v>123</v>
      </c>
      <c r="F799" s="39" t="s">
        <v>80</v>
      </c>
      <c r="G799" s="52"/>
      <c r="H799" s="32"/>
      <c r="I799" s="3" t="s">
        <v>5126</v>
      </c>
      <c r="J799" s="20" t="s">
        <v>263</v>
      </c>
      <c r="K799" s="19">
        <v>799</v>
      </c>
    </row>
    <row r="800" spans="2:11" ht="12" customHeight="1" x14ac:dyDescent="0.2">
      <c r="B800" s="63">
        <v>2328</v>
      </c>
      <c r="C800" s="60" t="s">
        <v>3525</v>
      </c>
      <c r="D800" s="67" t="s">
        <v>3061</v>
      </c>
      <c r="E800" s="39" t="s">
        <v>123</v>
      </c>
      <c r="F800" s="39" t="s">
        <v>69</v>
      </c>
      <c r="G800" s="53" t="s">
        <v>538</v>
      </c>
      <c r="H800" s="32" t="s">
        <v>437</v>
      </c>
      <c r="I800" s="3" t="s">
        <v>5126</v>
      </c>
      <c r="J800" s="20" t="s">
        <v>263</v>
      </c>
      <c r="K800" s="19">
        <v>800</v>
      </c>
    </row>
    <row r="801" spans="2:11" ht="12" customHeight="1" x14ac:dyDescent="0.2">
      <c r="B801" s="63">
        <v>1108</v>
      </c>
      <c r="C801" s="60" t="s">
        <v>1350</v>
      </c>
      <c r="D801" s="67" t="s">
        <v>3060</v>
      </c>
      <c r="E801" s="39" t="s">
        <v>123</v>
      </c>
      <c r="F801" s="39" t="s">
        <v>69</v>
      </c>
      <c r="G801" s="53" t="s">
        <v>538</v>
      </c>
      <c r="H801" s="32" t="s">
        <v>437</v>
      </c>
      <c r="I801" s="3" t="s">
        <v>435</v>
      </c>
      <c r="J801" s="20" t="s">
        <v>263</v>
      </c>
      <c r="K801" s="19">
        <v>801</v>
      </c>
    </row>
    <row r="802" spans="2:11" ht="12" customHeight="1" x14ac:dyDescent="0.2">
      <c r="B802" s="63">
        <v>1109</v>
      </c>
      <c r="C802" s="60" t="s">
        <v>1351</v>
      </c>
      <c r="D802" s="67" t="s">
        <v>3059</v>
      </c>
      <c r="E802" s="39" t="s">
        <v>123</v>
      </c>
      <c r="F802" s="39" t="s">
        <v>69</v>
      </c>
      <c r="G802" s="53" t="s">
        <v>538</v>
      </c>
      <c r="H802" s="32" t="s">
        <v>437</v>
      </c>
      <c r="I802" s="3" t="s">
        <v>435</v>
      </c>
      <c r="J802" s="20" t="s">
        <v>263</v>
      </c>
      <c r="K802" s="19">
        <v>802</v>
      </c>
    </row>
    <row r="803" spans="2:11" ht="12" customHeight="1" x14ac:dyDescent="0.2">
      <c r="B803" s="63">
        <v>7572</v>
      </c>
      <c r="C803" s="60" t="s">
        <v>3526</v>
      </c>
      <c r="D803" s="67" t="s">
        <v>3386</v>
      </c>
      <c r="E803" s="39" t="s">
        <v>123</v>
      </c>
      <c r="F803" s="57" t="s">
        <v>288</v>
      </c>
      <c r="G803" s="52"/>
      <c r="H803" s="32" t="s">
        <v>437</v>
      </c>
      <c r="I803" s="3" t="s">
        <v>5126</v>
      </c>
      <c r="J803" s="20" t="s">
        <v>263</v>
      </c>
      <c r="K803" s="19">
        <v>803</v>
      </c>
    </row>
    <row r="804" spans="2:11" ht="12" customHeight="1" x14ac:dyDescent="0.2">
      <c r="B804" s="63">
        <v>2330</v>
      </c>
      <c r="C804" s="60" t="s">
        <v>2711</v>
      </c>
      <c r="D804" s="67" t="s">
        <v>3386</v>
      </c>
      <c r="E804" s="39" t="s">
        <v>123</v>
      </c>
      <c r="F804" s="57" t="s">
        <v>288</v>
      </c>
      <c r="G804" s="53" t="s">
        <v>752</v>
      </c>
      <c r="H804" s="32" t="s">
        <v>437</v>
      </c>
      <c r="J804" s="20" t="s">
        <v>263</v>
      </c>
      <c r="K804" s="19">
        <v>804</v>
      </c>
    </row>
    <row r="805" spans="2:11" ht="12" customHeight="1" x14ac:dyDescent="0.2">
      <c r="B805" s="63">
        <v>14047</v>
      </c>
      <c r="C805" s="60" t="s">
        <v>3527</v>
      </c>
      <c r="D805" s="67" t="s">
        <v>3386</v>
      </c>
      <c r="E805" s="39" t="s">
        <v>123</v>
      </c>
      <c r="F805" s="57" t="s">
        <v>288</v>
      </c>
      <c r="G805" s="52"/>
      <c r="H805" s="32"/>
      <c r="I805" s="3" t="s">
        <v>5126</v>
      </c>
      <c r="J805" s="20" t="s">
        <v>263</v>
      </c>
      <c r="K805" s="19">
        <v>805</v>
      </c>
    </row>
    <row r="806" spans="2:11" ht="12" customHeight="1" x14ac:dyDescent="0.2">
      <c r="B806" s="63">
        <v>2862</v>
      </c>
      <c r="C806" s="60" t="s">
        <v>2712</v>
      </c>
      <c r="D806" s="67" t="s">
        <v>3386</v>
      </c>
      <c r="E806" s="39" t="s">
        <v>123</v>
      </c>
      <c r="F806" s="57" t="s">
        <v>288</v>
      </c>
      <c r="G806" s="53" t="s">
        <v>752</v>
      </c>
      <c r="H806" s="32" t="s">
        <v>437</v>
      </c>
      <c r="I806" s="3" t="s">
        <v>435</v>
      </c>
      <c r="J806" s="20" t="s">
        <v>263</v>
      </c>
      <c r="K806" s="19">
        <v>806</v>
      </c>
    </row>
    <row r="807" spans="2:11" ht="12" customHeight="1" x14ac:dyDescent="0.2">
      <c r="B807" s="63">
        <v>8415</v>
      </c>
      <c r="C807" s="60" t="s">
        <v>3528</v>
      </c>
      <c r="D807" s="67" t="s">
        <v>3386</v>
      </c>
      <c r="E807" s="39" t="s">
        <v>127</v>
      </c>
      <c r="F807" s="39" t="s">
        <v>82</v>
      </c>
      <c r="G807" s="52"/>
      <c r="H807" s="32" t="s">
        <v>437</v>
      </c>
      <c r="I807" s="3" t="s">
        <v>5126</v>
      </c>
      <c r="J807" s="20" t="s">
        <v>263</v>
      </c>
      <c r="K807" s="19">
        <v>807</v>
      </c>
    </row>
    <row r="808" spans="2:11" ht="12" customHeight="1" x14ac:dyDescent="0.2">
      <c r="B808" s="63">
        <v>8408</v>
      </c>
      <c r="C808" s="60" t="s">
        <v>3529</v>
      </c>
      <c r="D808" s="67" t="s">
        <v>3372</v>
      </c>
      <c r="E808" s="39" t="s">
        <v>123</v>
      </c>
      <c r="F808" s="39" t="s">
        <v>69</v>
      </c>
      <c r="G808" s="53" t="s">
        <v>538</v>
      </c>
      <c r="H808" s="32" t="s">
        <v>437</v>
      </c>
      <c r="I808" s="3" t="s">
        <v>5126</v>
      </c>
      <c r="J808" s="20" t="s">
        <v>263</v>
      </c>
      <c r="K808" s="19">
        <v>808</v>
      </c>
    </row>
    <row r="809" spans="2:11" ht="12" customHeight="1" thickBot="1" x14ac:dyDescent="0.25">
      <c r="B809" s="37">
        <v>14276</v>
      </c>
      <c r="C809" s="61" t="s">
        <v>3530</v>
      </c>
      <c r="D809" s="68" t="s">
        <v>72</v>
      </c>
      <c r="E809" s="40" t="s">
        <v>123</v>
      </c>
      <c r="F809" s="40" t="s">
        <v>124</v>
      </c>
      <c r="G809" s="55" t="s">
        <v>747</v>
      </c>
      <c r="H809" s="32"/>
      <c r="I809" s="3" t="s">
        <v>5126</v>
      </c>
      <c r="J809" s="20" t="s">
        <v>263</v>
      </c>
      <c r="K809" s="19">
        <v>809</v>
      </c>
    </row>
    <row r="810" spans="2:11" ht="12" customHeight="1" x14ac:dyDescent="0.2">
      <c r="B810" s="36" t="s">
        <v>264</v>
      </c>
      <c r="C810" s="59"/>
      <c r="D810" s="66"/>
      <c r="E810" s="38"/>
      <c r="F810" s="38"/>
      <c r="G810" s="51"/>
      <c r="H810" s="32"/>
      <c r="I810" s="3" t="s">
        <v>435</v>
      </c>
      <c r="J810" s="20" t="s">
        <v>264</v>
      </c>
      <c r="K810" s="19">
        <v>810</v>
      </c>
    </row>
    <row r="811" spans="2:11" ht="12" customHeight="1" x14ac:dyDescent="0.2">
      <c r="B811" s="63">
        <v>1032</v>
      </c>
      <c r="C811" s="60" t="s">
        <v>3531</v>
      </c>
      <c r="D811" s="67" t="s">
        <v>3532</v>
      </c>
      <c r="E811" s="39" t="s">
        <v>68</v>
      </c>
      <c r="F811" s="57" t="s">
        <v>71</v>
      </c>
      <c r="G811" s="52"/>
      <c r="H811" s="32" t="s">
        <v>437</v>
      </c>
      <c r="I811" s="3" t="s">
        <v>5126</v>
      </c>
      <c r="J811" s="20" t="s">
        <v>264</v>
      </c>
      <c r="K811" s="19">
        <v>811</v>
      </c>
    </row>
    <row r="812" spans="2:11" ht="12" customHeight="1" x14ac:dyDescent="0.2">
      <c r="B812" s="63">
        <v>5202</v>
      </c>
      <c r="C812" s="60" t="s">
        <v>1352</v>
      </c>
      <c r="D812" s="67" t="s">
        <v>3056</v>
      </c>
      <c r="E812" s="39" t="s">
        <v>123</v>
      </c>
      <c r="F812" s="39" t="s">
        <v>30</v>
      </c>
      <c r="G812" s="52" t="s">
        <v>744</v>
      </c>
      <c r="H812" s="32" t="s">
        <v>437</v>
      </c>
      <c r="J812" s="20" t="s">
        <v>264</v>
      </c>
      <c r="K812" s="19">
        <v>812</v>
      </c>
    </row>
    <row r="813" spans="2:11" ht="12" customHeight="1" x14ac:dyDescent="0.2">
      <c r="B813" s="63">
        <v>13205</v>
      </c>
      <c r="C813" s="60" t="s">
        <v>3533</v>
      </c>
      <c r="D813" s="67" t="s">
        <v>3489</v>
      </c>
      <c r="E813" s="39" t="s">
        <v>123</v>
      </c>
      <c r="F813" s="39" t="s">
        <v>82</v>
      </c>
      <c r="G813" s="52" t="s">
        <v>737</v>
      </c>
      <c r="H813" s="32" t="s">
        <v>437</v>
      </c>
      <c r="I813" s="3" t="s">
        <v>5126</v>
      </c>
      <c r="J813" s="20" t="s">
        <v>264</v>
      </c>
      <c r="K813" s="19">
        <v>813</v>
      </c>
    </row>
    <row r="814" spans="2:11" ht="12" customHeight="1" x14ac:dyDescent="0.2">
      <c r="B814" s="63">
        <v>3513</v>
      </c>
      <c r="C814" s="60" t="s">
        <v>3534</v>
      </c>
      <c r="D814" s="67" t="s">
        <v>3061</v>
      </c>
      <c r="E814" s="39" t="s">
        <v>123</v>
      </c>
      <c r="F814" s="39" t="s">
        <v>30</v>
      </c>
      <c r="G814" s="52" t="s">
        <v>744</v>
      </c>
      <c r="H814" s="32" t="s">
        <v>437</v>
      </c>
      <c r="I814" s="3" t="s">
        <v>5126</v>
      </c>
      <c r="J814" s="20" t="s">
        <v>264</v>
      </c>
      <c r="K814" s="19">
        <v>814</v>
      </c>
    </row>
    <row r="815" spans="2:11" ht="12" customHeight="1" x14ac:dyDescent="0.2">
      <c r="B815" s="63">
        <v>2712</v>
      </c>
      <c r="C815" s="60" t="s">
        <v>3535</v>
      </c>
      <c r="D815" s="67" t="s">
        <v>3087</v>
      </c>
      <c r="E815" s="39" t="s">
        <v>123</v>
      </c>
      <c r="F815" s="39" t="s">
        <v>30</v>
      </c>
      <c r="G815" s="52" t="s">
        <v>744</v>
      </c>
      <c r="H815" s="32" t="s">
        <v>437</v>
      </c>
      <c r="I815" s="3" t="s">
        <v>5126</v>
      </c>
      <c r="J815" s="20" t="s">
        <v>264</v>
      </c>
      <c r="K815" s="19">
        <v>815</v>
      </c>
    </row>
    <row r="816" spans="2:11" ht="12" customHeight="1" x14ac:dyDescent="0.2">
      <c r="B816" s="63">
        <v>13423</v>
      </c>
      <c r="C816" s="60" t="s">
        <v>1353</v>
      </c>
      <c r="D816" s="67" t="s">
        <v>72</v>
      </c>
      <c r="E816" s="39" t="s">
        <v>123</v>
      </c>
      <c r="F816" s="39" t="s">
        <v>69</v>
      </c>
      <c r="G816" s="53" t="s">
        <v>538</v>
      </c>
      <c r="H816" s="32"/>
      <c r="J816" s="20" t="s">
        <v>264</v>
      </c>
      <c r="K816" s="19">
        <v>816</v>
      </c>
    </row>
    <row r="817" spans="2:11" ht="12" customHeight="1" x14ac:dyDescent="0.2">
      <c r="B817" s="63">
        <v>1036</v>
      </c>
      <c r="C817" s="60" t="s">
        <v>1354</v>
      </c>
      <c r="D817" s="67" t="s">
        <v>3087</v>
      </c>
      <c r="E817" s="39" t="s">
        <v>123</v>
      </c>
      <c r="F817" s="39" t="s">
        <v>69</v>
      </c>
      <c r="G817" s="53" t="s">
        <v>538</v>
      </c>
      <c r="H817" s="32" t="s">
        <v>437</v>
      </c>
      <c r="J817" s="20" t="s">
        <v>264</v>
      </c>
      <c r="K817" s="19">
        <v>817</v>
      </c>
    </row>
    <row r="818" spans="2:11" ht="12" customHeight="1" x14ac:dyDescent="0.2">
      <c r="B818" s="63">
        <v>12238</v>
      </c>
      <c r="C818" s="60" t="s">
        <v>3536</v>
      </c>
      <c r="D818" s="67" t="s">
        <v>3347</v>
      </c>
      <c r="E818" s="39" t="s">
        <v>127</v>
      </c>
      <c r="F818" s="39" t="s">
        <v>77</v>
      </c>
      <c r="G818" s="52"/>
      <c r="H818" s="32"/>
      <c r="I818" s="3" t="s">
        <v>5126</v>
      </c>
      <c r="J818" s="20" t="s">
        <v>264</v>
      </c>
      <c r="K818" s="19">
        <v>818</v>
      </c>
    </row>
    <row r="819" spans="2:11" ht="12" customHeight="1" x14ac:dyDescent="0.2">
      <c r="B819" s="63">
        <v>1038</v>
      </c>
      <c r="C819" s="60" t="s">
        <v>515</v>
      </c>
      <c r="D819" s="67" t="s">
        <v>3537</v>
      </c>
      <c r="E819" s="39" t="s">
        <v>123</v>
      </c>
      <c r="F819" s="39" t="s">
        <v>82</v>
      </c>
      <c r="G819" s="52"/>
      <c r="H819" s="32" t="s">
        <v>437</v>
      </c>
      <c r="J819" s="20" t="s">
        <v>264</v>
      </c>
      <c r="K819" s="19">
        <v>819</v>
      </c>
    </row>
    <row r="820" spans="2:11" ht="12" customHeight="1" x14ac:dyDescent="0.2">
      <c r="B820" s="63">
        <v>4243</v>
      </c>
      <c r="C820" s="60" t="s">
        <v>2713</v>
      </c>
      <c r="D820" s="67" t="s">
        <v>3538</v>
      </c>
      <c r="E820" s="39" t="s">
        <v>123</v>
      </c>
      <c r="F820" s="39" t="s">
        <v>30</v>
      </c>
      <c r="G820" s="52" t="s">
        <v>744</v>
      </c>
      <c r="H820" s="32" t="s">
        <v>437</v>
      </c>
      <c r="J820" s="20" t="s">
        <v>264</v>
      </c>
      <c r="K820" s="19">
        <v>820</v>
      </c>
    </row>
    <row r="821" spans="2:11" ht="12" customHeight="1" x14ac:dyDescent="0.2">
      <c r="B821" s="63">
        <v>6540</v>
      </c>
      <c r="C821" s="60" t="s">
        <v>3539</v>
      </c>
      <c r="D821" s="67" t="s">
        <v>3538</v>
      </c>
      <c r="E821" s="39" t="s">
        <v>123</v>
      </c>
      <c r="F821" s="39" t="s">
        <v>30</v>
      </c>
      <c r="G821" s="52" t="s">
        <v>744</v>
      </c>
      <c r="H821" s="32" t="s">
        <v>437</v>
      </c>
      <c r="I821" s="3" t="s">
        <v>5126</v>
      </c>
      <c r="J821" s="20" t="s">
        <v>264</v>
      </c>
      <c r="K821" s="19">
        <v>821</v>
      </c>
    </row>
    <row r="822" spans="2:11" ht="12" customHeight="1" x14ac:dyDescent="0.2">
      <c r="B822" s="63">
        <v>8926</v>
      </c>
      <c r="C822" s="60" t="s">
        <v>3540</v>
      </c>
      <c r="D822" s="67" t="s">
        <v>3087</v>
      </c>
      <c r="E822" s="39" t="s">
        <v>68</v>
      </c>
      <c r="F822" s="39" t="s">
        <v>77</v>
      </c>
      <c r="G822" s="52"/>
      <c r="H822" s="32" t="s">
        <v>437</v>
      </c>
      <c r="I822" s="3" t="s">
        <v>5126</v>
      </c>
      <c r="J822" s="20" t="s">
        <v>264</v>
      </c>
      <c r="K822" s="19">
        <v>822</v>
      </c>
    </row>
    <row r="823" spans="2:11" ht="12" customHeight="1" x14ac:dyDescent="0.2">
      <c r="B823" s="63">
        <v>14231</v>
      </c>
      <c r="C823" s="60" t="s">
        <v>3541</v>
      </c>
      <c r="D823" s="67" t="s">
        <v>72</v>
      </c>
      <c r="E823" s="39" t="s">
        <v>123</v>
      </c>
      <c r="F823" s="39" t="s">
        <v>69</v>
      </c>
      <c r="G823" s="53" t="s">
        <v>538</v>
      </c>
      <c r="H823" s="32"/>
      <c r="I823" s="3" t="s">
        <v>5126</v>
      </c>
      <c r="J823" s="20" t="s">
        <v>264</v>
      </c>
      <c r="K823" s="19">
        <v>823</v>
      </c>
    </row>
    <row r="824" spans="2:11" ht="12" customHeight="1" x14ac:dyDescent="0.2">
      <c r="B824" s="63">
        <v>9511</v>
      </c>
      <c r="C824" s="60" t="s">
        <v>1355</v>
      </c>
      <c r="D824" s="67" t="s">
        <v>3056</v>
      </c>
      <c r="E824" s="39" t="s">
        <v>123</v>
      </c>
      <c r="F824" s="39" t="s">
        <v>80</v>
      </c>
      <c r="G824" s="52" t="s">
        <v>513</v>
      </c>
      <c r="H824" s="32" t="s">
        <v>437</v>
      </c>
      <c r="J824" s="20" t="s">
        <v>264</v>
      </c>
      <c r="K824" s="19">
        <v>824</v>
      </c>
    </row>
    <row r="825" spans="2:11" ht="12" customHeight="1" x14ac:dyDescent="0.2">
      <c r="B825" s="63">
        <v>2295</v>
      </c>
      <c r="C825" s="60" t="s">
        <v>1356</v>
      </c>
      <c r="D825" s="67" t="s">
        <v>3062</v>
      </c>
      <c r="E825" s="39" t="s">
        <v>127</v>
      </c>
      <c r="F825" s="39" t="s">
        <v>82</v>
      </c>
      <c r="G825" s="52"/>
      <c r="H825" s="32" t="s">
        <v>437</v>
      </c>
      <c r="J825" s="20" t="s">
        <v>264</v>
      </c>
      <c r="K825" s="19">
        <v>825</v>
      </c>
    </row>
    <row r="826" spans="2:11" ht="12" customHeight="1" x14ac:dyDescent="0.2">
      <c r="B826" s="63">
        <v>14232</v>
      </c>
      <c r="C826" s="60" t="s">
        <v>3542</v>
      </c>
      <c r="D826" s="67" t="s">
        <v>72</v>
      </c>
      <c r="E826" s="39" t="s">
        <v>123</v>
      </c>
      <c r="F826" s="39" t="s">
        <v>69</v>
      </c>
      <c r="G826" s="53" t="s">
        <v>538</v>
      </c>
      <c r="H826" s="32"/>
      <c r="I826" s="3" t="s">
        <v>5126</v>
      </c>
      <c r="J826" s="20" t="s">
        <v>264</v>
      </c>
      <c r="K826" s="19">
        <v>826</v>
      </c>
    </row>
    <row r="827" spans="2:11" ht="12" customHeight="1" x14ac:dyDescent="0.2">
      <c r="B827" s="63">
        <v>1051</v>
      </c>
      <c r="C827" s="60" t="s">
        <v>1357</v>
      </c>
      <c r="D827" s="67" t="s">
        <v>3059</v>
      </c>
      <c r="E827" s="39" t="s">
        <v>123</v>
      </c>
      <c r="F827" s="39" t="s">
        <v>69</v>
      </c>
      <c r="G827" s="52"/>
      <c r="H827" s="32" t="s">
        <v>437</v>
      </c>
      <c r="J827" s="20" t="s">
        <v>264</v>
      </c>
      <c r="K827" s="19">
        <v>827</v>
      </c>
    </row>
    <row r="828" spans="2:11" ht="12" customHeight="1" x14ac:dyDescent="0.2">
      <c r="B828" s="63">
        <v>2296</v>
      </c>
      <c r="C828" s="60" t="s">
        <v>3543</v>
      </c>
      <c r="D828" s="67" t="s">
        <v>3060</v>
      </c>
      <c r="E828" s="39" t="s">
        <v>338</v>
      </c>
      <c r="F828" s="39" t="s">
        <v>77</v>
      </c>
      <c r="G828" s="52"/>
      <c r="H828" s="32" t="s">
        <v>437</v>
      </c>
      <c r="I828" s="3" t="s">
        <v>5126</v>
      </c>
      <c r="J828" s="20" t="s">
        <v>264</v>
      </c>
      <c r="K828" s="19">
        <v>828</v>
      </c>
    </row>
    <row r="829" spans="2:11" ht="12" customHeight="1" x14ac:dyDescent="0.2">
      <c r="B829" s="63">
        <v>14233</v>
      </c>
      <c r="C829" s="60" t="s">
        <v>3544</v>
      </c>
      <c r="D829" s="67" t="s">
        <v>72</v>
      </c>
      <c r="E829" s="39" t="s">
        <v>123</v>
      </c>
      <c r="F829" s="39" t="s">
        <v>30</v>
      </c>
      <c r="G829" s="52" t="s">
        <v>744</v>
      </c>
      <c r="H829" s="32"/>
      <c r="I829" s="3" t="s">
        <v>5126</v>
      </c>
      <c r="J829" s="20" t="s">
        <v>264</v>
      </c>
      <c r="K829" s="19">
        <v>829</v>
      </c>
    </row>
    <row r="830" spans="2:11" ht="12" customHeight="1" x14ac:dyDescent="0.2">
      <c r="B830" s="63">
        <v>1075</v>
      </c>
      <c r="C830" s="60" t="s">
        <v>1358</v>
      </c>
      <c r="D830" s="67" t="s">
        <v>3056</v>
      </c>
      <c r="E830" s="39" t="s">
        <v>123</v>
      </c>
      <c r="F830" s="39" t="s">
        <v>30</v>
      </c>
      <c r="G830" s="52"/>
      <c r="H830" s="32" t="s">
        <v>437</v>
      </c>
      <c r="I830" s="3" t="s">
        <v>435</v>
      </c>
      <c r="J830" s="20" t="s">
        <v>264</v>
      </c>
      <c r="K830" s="19">
        <v>830</v>
      </c>
    </row>
    <row r="831" spans="2:11" ht="12" customHeight="1" x14ac:dyDescent="0.2">
      <c r="B831" s="63">
        <v>1071</v>
      </c>
      <c r="C831" s="60" t="s">
        <v>1359</v>
      </c>
      <c r="D831" s="67" t="s">
        <v>3056</v>
      </c>
      <c r="E831" s="39" t="s">
        <v>123</v>
      </c>
      <c r="F831" s="39" t="s">
        <v>30</v>
      </c>
      <c r="G831" s="52" t="s">
        <v>744</v>
      </c>
      <c r="H831" s="32" t="s">
        <v>437</v>
      </c>
      <c r="J831" s="20" t="s">
        <v>264</v>
      </c>
      <c r="K831" s="19">
        <v>831</v>
      </c>
    </row>
    <row r="832" spans="2:11" ht="12" customHeight="1" x14ac:dyDescent="0.2">
      <c r="B832" s="63">
        <v>1047</v>
      </c>
      <c r="C832" s="60" t="s">
        <v>3545</v>
      </c>
      <c r="D832" s="67" t="s">
        <v>3057</v>
      </c>
      <c r="E832" s="39" t="s">
        <v>123</v>
      </c>
      <c r="F832" s="39" t="s">
        <v>80</v>
      </c>
      <c r="G832" s="52" t="s">
        <v>513</v>
      </c>
      <c r="H832" s="32" t="s">
        <v>437</v>
      </c>
      <c r="I832" s="3" t="s">
        <v>5126</v>
      </c>
      <c r="J832" s="20" t="s">
        <v>264</v>
      </c>
      <c r="K832" s="19">
        <v>832</v>
      </c>
    </row>
    <row r="833" spans="2:11" ht="12" customHeight="1" x14ac:dyDescent="0.2">
      <c r="B833" s="63">
        <v>2653</v>
      </c>
      <c r="C833" s="60" t="s">
        <v>3546</v>
      </c>
      <c r="D833" s="67" t="s">
        <v>3057</v>
      </c>
      <c r="E833" s="39" t="s">
        <v>123</v>
      </c>
      <c r="F833" s="39" t="s">
        <v>80</v>
      </c>
      <c r="G833" s="52" t="s">
        <v>513</v>
      </c>
      <c r="H833" s="32" t="s">
        <v>437</v>
      </c>
      <c r="I833" s="3" t="s">
        <v>5126</v>
      </c>
      <c r="J833" s="20" t="s">
        <v>264</v>
      </c>
      <c r="K833" s="19">
        <v>833</v>
      </c>
    </row>
    <row r="834" spans="2:11" ht="12" customHeight="1" x14ac:dyDescent="0.2">
      <c r="B834" s="63">
        <v>1097</v>
      </c>
      <c r="C834" s="60" t="s">
        <v>1360</v>
      </c>
      <c r="D834" s="67" t="s">
        <v>3059</v>
      </c>
      <c r="E834" s="39" t="s">
        <v>123</v>
      </c>
      <c r="F834" s="39" t="s">
        <v>80</v>
      </c>
      <c r="G834" s="52" t="s">
        <v>513</v>
      </c>
      <c r="H834" s="32" t="s">
        <v>437</v>
      </c>
      <c r="J834" s="20" t="s">
        <v>264</v>
      </c>
      <c r="K834" s="19">
        <v>834</v>
      </c>
    </row>
    <row r="835" spans="2:11" ht="12" customHeight="1" x14ac:dyDescent="0.2">
      <c r="B835" s="63">
        <v>2300</v>
      </c>
      <c r="C835" s="60" t="s">
        <v>3547</v>
      </c>
      <c r="D835" s="67" t="s">
        <v>3062</v>
      </c>
      <c r="E835" s="39" t="s">
        <v>123</v>
      </c>
      <c r="F835" s="39" t="s">
        <v>69</v>
      </c>
      <c r="G835" s="53" t="s">
        <v>538</v>
      </c>
      <c r="H835" s="32" t="s">
        <v>437</v>
      </c>
      <c r="I835" s="3" t="s">
        <v>5126</v>
      </c>
      <c r="J835" s="20" t="s">
        <v>264</v>
      </c>
      <c r="K835" s="19">
        <v>835</v>
      </c>
    </row>
    <row r="836" spans="2:11" ht="12" customHeight="1" x14ac:dyDescent="0.2">
      <c r="B836" s="63">
        <v>2299</v>
      </c>
      <c r="C836" s="60" t="s">
        <v>3548</v>
      </c>
      <c r="D836" s="67" t="s">
        <v>3062</v>
      </c>
      <c r="E836" s="39" t="s">
        <v>123</v>
      </c>
      <c r="F836" s="39" t="s">
        <v>69</v>
      </c>
      <c r="G836" s="52"/>
      <c r="H836" s="32" t="s">
        <v>437</v>
      </c>
      <c r="I836" s="3" t="s">
        <v>5126</v>
      </c>
      <c r="J836" s="20" t="s">
        <v>264</v>
      </c>
      <c r="K836" s="19">
        <v>836</v>
      </c>
    </row>
    <row r="837" spans="2:11" ht="12" customHeight="1" x14ac:dyDescent="0.2">
      <c r="B837" s="63">
        <v>14234</v>
      </c>
      <c r="C837" s="60" t="s">
        <v>3549</v>
      </c>
      <c r="D837" s="67" t="s">
        <v>72</v>
      </c>
      <c r="E837" s="39" t="s">
        <v>123</v>
      </c>
      <c r="F837" s="39" t="s">
        <v>30</v>
      </c>
      <c r="G837" s="52" t="s">
        <v>744</v>
      </c>
      <c r="H837" s="32"/>
      <c r="I837" s="3" t="s">
        <v>5126</v>
      </c>
      <c r="J837" s="20" t="s">
        <v>264</v>
      </c>
      <c r="K837" s="19">
        <v>837</v>
      </c>
    </row>
    <row r="838" spans="2:11" ht="12" customHeight="1" x14ac:dyDescent="0.2">
      <c r="B838" s="63">
        <v>14235</v>
      </c>
      <c r="C838" s="60" t="s">
        <v>3550</v>
      </c>
      <c r="D838" s="67" t="s">
        <v>72</v>
      </c>
      <c r="E838" s="39" t="s">
        <v>123</v>
      </c>
      <c r="F838" s="39" t="s">
        <v>30</v>
      </c>
      <c r="G838" s="52" t="s">
        <v>744</v>
      </c>
      <c r="H838" s="32"/>
      <c r="I838" s="3" t="s">
        <v>5126</v>
      </c>
      <c r="J838" s="20" t="s">
        <v>264</v>
      </c>
      <c r="K838" s="19">
        <v>838</v>
      </c>
    </row>
    <row r="839" spans="2:11" ht="12" customHeight="1" x14ac:dyDescent="0.2">
      <c r="B839" s="63">
        <v>2298</v>
      </c>
      <c r="C839" s="60" t="s">
        <v>3551</v>
      </c>
      <c r="D839" s="67" t="s">
        <v>3048</v>
      </c>
      <c r="E839" s="39" t="s">
        <v>68</v>
      </c>
      <c r="F839" s="39" t="s">
        <v>77</v>
      </c>
      <c r="G839" s="52"/>
      <c r="H839" s="32" t="s">
        <v>437</v>
      </c>
      <c r="I839" s="3" t="s">
        <v>5126</v>
      </c>
      <c r="J839" s="20" t="s">
        <v>264</v>
      </c>
      <c r="K839" s="19">
        <v>839</v>
      </c>
    </row>
    <row r="840" spans="2:11" ht="12" customHeight="1" x14ac:dyDescent="0.2">
      <c r="B840" s="63">
        <v>14236</v>
      </c>
      <c r="C840" s="60" t="s">
        <v>3552</v>
      </c>
      <c r="D840" s="67" t="s">
        <v>72</v>
      </c>
      <c r="E840" s="39" t="s">
        <v>123</v>
      </c>
      <c r="F840" s="39" t="s">
        <v>30</v>
      </c>
      <c r="G840" s="52" t="s">
        <v>744</v>
      </c>
      <c r="H840" s="32"/>
      <c r="I840" s="3" t="s">
        <v>5126</v>
      </c>
      <c r="J840" s="20" t="s">
        <v>264</v>
      </c>
      <c r="K840" s="19">
        <v>840</v>
      </c>
    </row>
    <row r="841" spans="2:11" ht="12" customHeight="1" x14ac:dyDescent="0.2">
      <c r="B841" s="63">
        <v>1058</v>
      </c>
      <c r="C841" s="60" t="s">
        <v>1361</v>
      </c>
      <c r="D841" s="67" t="s">
        <v>3048</v>
      </c>
      <c r="E841" s="39" t="s">
        <v>123</v>
      </c>
      <c r="F841" s="39" t="s">
        <v>30</v>
      </c>
      <c r="G841" s="52" t="s">
        <v>744</v>
      </c>
      <c r="H841" s="32" t="s">
        <v>437</v>
      </c>
      <c r="I841" s="3" t="s">
        <v>435</v>
      </c>
      <c r="J841" s="20" t="s">
        <v>264</v>
      </c>
      <c r="K841" s="19">
        <v>841</v>
      </c>
    </row>
    <row r="842" spans="2:11" ht="12" customHeight="1" x14ac:dyDescent="0.2">
      <c r="B842" s="63">
        <v>13428</v>
      </c>
      <c r="C842" s="60" t="s">
        <v>2714</v>
      </c>
      <c r="D842" s="67" t="s">
        <v>72</v>
      </c>
      <c r="E842" s="39" t="s">
        <v>123</v>
      </c>
      <c r="F842" s="39" t="s">
        <v>30</v>
      </c>
      <c r="G842" s="52" t="s">
        <v>744</v>
      </c>
      <c r="H842" s="32"/>
      <c r="J842" s="20" t="s">
        <v>264</v>
      </c>
      <c r="K842" s="19">
        <v>842</v>
      </c>
    </row>
    <row r="843" spans="2:11" ht="12" customHeight="1" x14ac:dyDescent="0.2">
      <c r="B843" s="63">
        <v>1073</v>
      </c>
      <c r="C843" s="60" t="s">
        <v>3553</v>
      </c>
      <c r="D843" s="67" t="s">
        <v>3054</v>
      </c>
      <c r="E843" s="39" t="s">
        <v>123</v>
      </c>
      <c r="F843" s="39" t="s">
        <v>30</v>
      </c>
      <c r="G843" s="52" t="s">
        <v>744</v>
      </c>
      <c r="H843" s="32" t="s">
        <v>437</v>
      </c>
      <c r="I843" s="3" t="s">
        <v>5126</v>
      </c>
      <c r="J843" s="20" t="s">
        <v>264</v>
      </c>
      <c r="K843" s="19">
        <v>843</v>
      </c>
    </row>
    <row r="844" spans="2:11" ht="12" customHeight="1" x14ac:dyDescent="0.2">
      <c r="B844" s="63">
        <v>1074</v>
      </c>
      <c r="C844" s="60" t="s">
        <v>3554</v>
      </c>
      <c r="D844" s="67" t="s">
        <v>3061</v>
      </c>
      <c r="E844" s="39" t="s">
        <v>123</v>
      </c>
      <c r="F844" s="39" t="s">
        <v>82</v>
      </c>
      <c r="G844" s="52" t="s">
        <v>737</v>
      </c>
      <c r="H844" s="32" t="s">
        <v>437</v>
      </c>
      <c r="I844" s="3" t="s">
        <v>5126</v>
      </c>
      <c r="J844" s="20" t="s">
        <v>264</v>
      </c>
      <c r="K844" s="19">
        <v>844</v>
      </c>
    </row>
    <row r="845" spans="2:11" ht="12" customHeight="1" x14ac:dyDescent="0.2">
      <c r="B845" s="63">
        <v>1042</v>
      </c>
      <c r="C845" s="60" t="s">
        <v>830</v>
      </c>
      <c r="D845" s="67" t="s">
        <v>3059</v>
      </c>
      <c r="E845" s="39" t="s">
        <v>123</v>
      </c>
      <c r="F845" s="39" t="s">
        <v>82</v>
      </c>
      <c r="G845" s="52" t="s">
        <v>737</v>
      </c>
      <c r="H845" s="32" t="s">
        <v>437</v>
      </c>
      <c r="J845" s="20" t="s">
        <v>264</v>
      </c>
      <c r="K845" s="19">
        <v>845</v>
      </c>
    </row>
    <row r="846" spans="2:11" ht="12" customHeight="1" x14ac:dyDescent="0.2">
      <c r="B846" s="63">
        <v>14239</v>
      </c>
      <c r="C846" s="60" t="s">
        <v>3555</v>
      </c>
      <c r="D846" s="67" t="s">
        <v>72</v>
      </c>
      <c r="E846" s="39" t="s">
        <v>123</v>
      </c>
      <c r="F846" s="57" t="s">
        <v>288</v>
      </c>
      <c r="G846" s="53" t="s">
        <v>752</v>
      </c>
      <c r="H846" s="32"/>
      <c r="I846" s="3" t="s">
        <v>5126</v>
      </c>
      <c r="J846" s="20" t="s">
        <v>264</v>
      </c>
      <c r="K846" s="19">
        <v>846</v>
      </c>
    </row>
    <row r="847" spans="2:11" ht="12" customHeight="1" x14ac:dyDescent="0.2">
      <c r="B847" s="63">
        <v>14240</v>
      </c>
      <c r="C847" s="60" t="s">
        <v>3556</v>
      </c>
      <c r="D847" s="67" t="s">
        <v>72</v>
      </c>
      <c r="E847" s="39" t="s">
        <v>123</v>
      </c>
      <c r="F847" s="39" t="s">
        <v>30</v>
      </c>
      <c r="G847" s="52" t="s">
        <v>744</v>
      </c>
      <c r="H847" s="32"/>
      <c r="I847" s="3" t="s">
        <v>5126</v>
      </c>
      <c r="J847" s="20" t="s">
        <v>264</v>
      </c>
      <c r="K847" s="19">
        <v>847</v>
      </c>
    </row>
    <row r="848" spans="2:11" ht="12" customHeight="1" x14ac:dyDescent="0.2">
      <c r="B848" s="63">
        <v>14241</v>
      </c>
      <c r="C848" s="60" t="s">
        <v>3557</v>
      </c>
      <c r="D848" s="67" t="s">
        <v>72</v>
      </c>
      <c r="E848" s="39" t="s">
        <v>123</v>
      </c>
      <c r="F848" s="39" t="s">
        <v>30</v>
      </c>
      <c r="G848" s="52" t="s">
        <v>744</v>
      </c>
      <c r="H848" s="32"/>
      <c r="I848" s="3" t="s">
        <v>5126</v>
      </c>
      <c r="J848" s="20" t="s">
        <v>264</v>
      </c>
      <c r="K848" s="19">
        <v>848</v>
      </c>
    </row>
    <row r="849" spans="2:11" ht="12" customHeight="1" x14ac:dyDescent="0.2">
      <c r="B849" s="63">
        <v>14242</v>
      </c>
      <c r="C849" s="60" t="s">
        <v>3558</v>
      </c>
      <c r="D849" s="67" t="s">
        <v>72</v>
      </c>
      <c r="E849" s="39" t="s">
        <v>123</v>
      </c>
      <c r="F849" s="39" t="s">
        <v>30</v>
      </c>
      <c r="G849" s="52" t="s">
        <v>744</v>
      </c>
      <c r="H849" s="32"/>
      <c r="I849" s="3" t="s">
        <v>5126</v>
      </c>
      <c r="J849" s="20" t="s">
        <v>264</v>
      </c>
      <c r="K849" s="19">
        <v>849</v>
      </c>
    </row>
    <row r="850" spans="2:11" ht="12" customHeight="1" x14ac:dyDescent="0.2">
      <c r="B850" s="63">
        <v>14245</v>
      </c>
      <c r="C850" s="60" t="s">
        <v>3559</v>
      </c>
      <c r="D850" s="67" t="s">
        <v>72</v>
      </c>
      <c r="E850" s="39" t="s">
        <v>123</v>
      </c>
      <c r="F850" s="57" t="s">
        <v>288</v>
      </c>
      <c r="G850" s="53" t="s">
        <v>752</v>
      </c>
      <c r="H850" s="32"/>
      <c r="I850" s="3" t="s">
        <v>5126</v>
      </c>
      <c r="J850" s="20" t="s">
        <v>264</v>
      </c>
      <c r="K850" s="19">
        <v>850</v>
      </c>
    </row>
    <row r="851" spans="2:11" ht="12" customHeight="1" x14ac:dyDescent="0.2">
      <c r="B851" s="63">
        <v>5099</v>
      </c>
      <c r="C851" s="60" t="s">
        <v>3560</v>
      </c>
      <c r="D851" s="67" t="s">
        <v>3370</v>
      </c>
      <c r="E851" s="39" t="s">
        <v>123</v>
      </c>
      <c r="F851" s="57" t="s">
        <v>288</v>
      </c>
      <c r="G851" s="52"/>
      <c r="H851" s="32" t="s">
        <v>437</v>
      </c>
      <c r="I851" s="3" t="s">
        <v>5126</v>
      </c>
      <c r="J851" s="20" t="s">
        <v>264</v>
      </c>
      <c r="K851" s="19">
        <v>851</v>
      </c>
    </row>
    <row r="852" spans="2:11" ht="12" customHeight="1" x14ac:dyDescent="0.2">
      <c r="B852" s="63">
        <v>4670</v>
      </c>
      <c r="C852" s="60" t="s">
        <v>1362</v>
      </c>
      <c r="D852" s="67" t="s">
        <v>3055</v>
      </c>
      <c r="E852" s="39" t="s">
        <v>123</v>
      </c>
      <c r="F852" s="39" t="s">
        <v>69</v>
      </c>
      <c r="G852" s="53" t="s">
        <v>538</v>
      </c>
      <c r="H852" s="32" t="s">
        <v>437</v>
      </c>
      <c r="I852" s="3" t="s">
        <v>435</v>
      </c>
      <c r="J852" s="20" t="s">
        <v>264</v>
      </c>
      <c r="K852" s="19">
        <v>852</v>
      </c>
    </row>
    <row r="853" spans="2:11" ht="12" customHeight="1" x14ac:dyDescent="0.2">
      <c r="B853" s="63">
        <v>1067</v>
      </c>
      <c r="C853" s="60" t="s">
        <v>1363</v>
      </c>
      <c r="D853" s="67" t="s">
        <v>3057</v>
      </c>
      <c r="E853" s="39" t="s">
        <v>123</v>
      </c>
      <c r="F853" s="39" t="s">
        <v>69</v>
      </c>
      <c r="G853" s="53" t="s">
        <v>538</v>
      </c>
      <c r="H853" s="32" t="s">
        <v>437</v>
      </c>
      <c r="I853" s="3" t="s">
        <v>435</v>
      </c>
      <c r="J853" s="20" t="s">
        <v>264</v>
      </c>
      <c r="K853" s="19">
        <v>853</v>
      </c>
    </row>
    <row r="854" spans="2:11" ht="12" customHeight="1" x14ac:dyDescent="0.2">
      <c r="B854" s="63">
        <v>7730</v>
      </c>
      <c r="C854" s="60" t="s">
        <v>1364</v>
      </c>
      <c r="D854" s="67" t="s">
        <v>3057</v>
      </c>
      <c r="E854" s="39" t="s">
        <v>123</v>
      </c>
      <c r="F854" s="39" t="s">
        <v>69</v>
      </c>
      <c r="G854" s="53" t="s">
        <v>538</v>
      </c>
      <c r="H854" s="32" t="s">
        <v>437</v>
      </c>
      <c r="I854" s="3" t="s">
        <v>435</v>
      </c>
      <c r="J854" s="20" t="s">
        <v>264</v>
      </c>
      <c r="K854" s="19">
        <v>854</v>
      </c>
    </row>
    <row r="855" spans="2:11" ht="12" customHeight="1" x14ac:dyDescent="0.2">
      <c r="B855" s="63">
        <v>10001</v>
      </c>
      <c r="C855" s="60" t="s">
        <v>3561</v>
      </c>
      <c r="D855" s="67" t="s">
        <v>3174</v>
      </c>
      <c r="E855" s="39" t="s">
        <v>123</v>
      </c>
      <c r="F855" s="39" t="s">
        <v>69</v>
      </c>
      <c r="G855" s="52"/>
      <c r="H855" s="32" t="s">
        <v>437</v>
      </c>
      <c r="I855" s="3" t="s">
        <v>5126</v>
      </c>
      <c r="J855" s="20" t="s">
        <v>264</v>
      </c>
      <c r="K855" s="19">
        <v>855</v>
      </c>
    </row>
    <row r="856" spans="2:11" ht="12" customHeight="1" x14ac:dyDescent="0.2">
      <c r="B856" s="63">
        <v>14246</v>
      </c>
      <c r="C856" s="60" t="s">
        <v>3562</v>
      </c>
      <c r="D856" s="67" t="s">
        <v>72</v>
      </c>
      <c r="E856" s="39" t="s">
        <v>123</v>
      </c>
      <c r="F856" s="39" t="s">
        <v>69</v>
      </c>
      <c r="G856" s="53" t="s">
        <v>538</v>
      </c>
      <c r="H856" s="32"/>
      <c r="I856" s="3" t="s">
        <v>5126</v>
      </c>
      <c r="J856" s="20" t="s">
        <v>264</v>
      </c>
      <c r="K856" s="19">
        <v>856</v>
      </c>
    </row>
    <row r="857" spans="2:11" ht="12" customHeight="1" x14ac:dyDescent="0.2">
      <c r="B857" s="63">
        <v>9942</v>
      </c>
      <c r="C857" s="60" t="s">
        <v>1365</v>
      </c>
      <c r="D857" s="67" t="s">
        <v>3062</v>
      </c>
      <c r="E857" s="39" t="s">
        <v>123</v>
      </c>
      <c r="F857" s="39" t="s">
        <v>69</v>
      </c>
      <c r="G857" s="53" t="s">
        <v>538</v>
      </c>
      <c r="H857" s="32" t="s">
        <v>437</v>
      </c>
      <c r="I857" s="3" t="s">
        <v>435</v>
      </c>
      <c r="J857" s="20" t="s">
        <v>264</v>
      </c>
      <c r="K857" s="19">
        <v>857</v>
      </c>
    </row>
    <row r="858" spans="2:11" ht="12" customHeight="1" x14ac:dyDescent="0.2">
      <c r="B858" s="63">
        <v>13436</v>
      </c>
      <c r="C858" s="60" t="s">
        <v>1366</v>
      </c>
      <c r="D858" s="67" t="s">
        <v>72</v>
      </c>
      <c r="E858" s="39" t="s">
        <v>123</v>
      </c>
      <c r="F858" s="39" t="s">
        <v>69</v>
      </c>
      <c r="G858" s="53" t="s">
        <v>538</v>
      </c>
      <c r="H858" s="32"/>
      <c r="J858" s="20" t="s">
        <v>264</v>
      </c>
      <c r="K858" s="19">
        <v>858</v>
      </c>
    </row>
    <row r="859" spans="2:11" ht="12" customHeight="1" x14ac:dyDescent="0.2">
      <c r="B859" s="63">
        <v>14247</v>
      </c>
      <c r="C859" s="60" t="s">
        <v>3563</v>
      </c>
      <c r="D859" s="67" t="s">
        <v>72</v>
      </c>
      <c r="E859" s="39" t="s">
        <v>123</v>
      </c>
      <c r="F859" s="39" t="s">
        <v>69</v>
      </c>
      <c r="G859" s="53" t="s">
        <v>538</v>
      </c>
      <c r="H859" s="32"/>
      <c r="I859" s="3" t="s">
        <v>5126</v>
      </c>
      <c r="J859" s="20" t="s">
        <v>264</v>
      </c>
      <c r="K859" s="19">
        <v>859</v>
      </c>
    </row>
    <row r="860" spans="2:11" ht="12" customHeight="1" x14ac:dyDescent="0.2">
      <c r="B860" s="63">
        <v>4046</v>
      </c>
      <c r="C860" s="60" t="s">
        <v>2715</v>
      </c>
      <c r="D860" s="67" t="s">
        <v>3380</v>
      </c>
      <c r="E860" s="39" t="s">
        <v>123</v>
      </c>
      <c r="F860" s="39" t="s">
        <v>69</v>
      </c>
      <c r="G860" s="53" t="s">
        <v>538</v>
      </c>
      <c r="H860" s="32" t="s">
        <v>437</v>
      </c>
      <c r="I860" s="3" t="s">
        <v>435</v>
      </c>
      <c r="J860" s="20" t="s">
        <v>264</v>
      </c>
      <c r="K860" s="19">
        <v>860</v>
      </c>
    </row>
    <row r="861" spans="2:11" ht="12" customHeight="1" x14ac:dyDescent="0.2">
      <c r="B861" s="63">
        <v>3904</v>
      </c>
      <c r="C861" s="60" t="s">
        <v>3564</v>
      </c>
      <c r="D861" s="67" t="s">
        <v>3054</v>
      </c>
      <c r="E861" s="39" t="s">
        <v>123</v>
      </c>
      <c r="F861" s="39" t="s">
        <v>69</v>
      </c>
      <c r="G861" s="52"/>
      <c r="H861" s="32" t="s">
        <v>437</v>
      </c>
      <c r="I861" s="3" t="s">
        <v>5126</v>
      </c>
      <c r="J861" s="20" t="s">
        <v>264</v>
      </c>
      <c r="K861" s="19">
        <v>861</v>
      </c>
    </row>
    <row r="862" spans="2:11" ht="12" customHeight="1" x14ac:dyDescent="0.2">
      <c r="B862" s="63">
        <v>6490</v>
      </c>
      <c r="C862" s="60" t="s">
        <v>3565</v>
      </c>
      <c r="D862" s="67" t="s">
        <v>3174</v>
      </c>
      <c r="E862" s="39" t="s">
        <v>123</v>
      </c>
      <c r="F862" s="39" t="s">
        <v>80</v>
      </c>
      <c r="G862" s="52" t="s">
        <v>513</v>
      </c>
      <c r="H862" s="32" t="s">
        <v>437</v>
      </c>
      <c r="I862" s="3" t="s">
        <v>5126</v>
      </c>
      <c r="J862" s="20" t="s">
        <v>264</v>
      </c>
      <c r="K862" s="19">
        <v>862</v>
      </c>
    </row>
    <row r="863" spans="2:11" ht="12" customHeight="1" x14ac:dyDescent="0.2">
      <c r="B863" s="63">
        <v>5771</v>
      </c>
      <c r="C863" s="60" t="s">
        <v>3566</v>
      </c>
      <c r="D863" s="67" t="s">
        <v>3164</v>
      </c>
      <c r="E863" s="39" t="s">
        <v>123</v>
      </c>
      <c r="F863" s="39" t="s">
        <v>80</v>
      </c>
      <c r="G863" s="52" t="s">
        <v>513</v>
      </c>
      <c r="H863" s="32" t="s">
        <v>437</v>
      </c>
      <c r="I863" s="3" t="s">
        <v>5126</v>
      </c>
      <c r="J863" s="20" t="s">
        <v>264</v>
      </c>
      <c r="K863" s="19">
        <v>863</v>
      </c>
    </row>
    <row r="864" spans="2:11" ht="12" customHeight="1" x14ac:dyDescent="0.2">
      <c r="B864" s="63">
        <v>13925</v>
      </c>
      <c r="C864" s="60" t="s">
        <v>3567</v>
      </c>
      <c r="D864" s="67" t="s">
        <v>3568</v>
      </c>
      <c r="E864" s="39" t="s">
        <v>123</v>
      </c>
      <c r="F864" s="39" t="s">
        <v>69</v>
      </c>
      <c r="G864" s="53" t="s">
        <v>538</v>
      </c>
      <c r="H864" s="32" t="s">
        <v>437</v>
      </c>
      <c r="I864" s="3" t="s">
        <v>5126</v>
      </c>
      <c r="J864" s="20" t="s">
        <v>264</v>
      </c>
      <c r="K864" s="19">
        <v>864</v>
      </c>
    </row>
    <row r="865" spans="2:11" ht="12" customHeight="1" x14ac:dyDescent="0.2">
      <c r="B865" s="63">
        <v>3639</v>
      </c>
      <c r="C865" s="60" t="s">
        <v>1367</v>
      </c>
      <c r="D865" s="67" t="s">
        <v>3413</v>
      </c>
      <c r="E865" s="39" t="s">
        <v>123</v>
      </c>
      <c r="F865" s="39" t="s">
        <v>69</v>
      </c>
      <c r="G865" s="53" t="s">
        <v>538</v>
      </c>
      <c r="H865" s="32" t="s">
        <v>437</v>
      </c>
      <c r="J865" s="20" t="s">
        <v>264</v>
      </c>
      <c r="K865" s="19">
        <v>865</v>
      </c>
    </row>
    <row r="866" spans="2:11" ht="12" customHeight="1" x14ac:dyDescent="0.2">
      <c r="B866" s="63">
        <v>1066</v>
      </c>
      <c r="C866" s="60" t="s">
        <v>3569</v>
      </c>
      <c r="D866" s="67" t="s">
        <v>3331</v>
      </c>
      <c r="E866" s="39" t="s">
        <v>123</v>
      </c>
      <c r="F866" s="39" t="s">
        <v>82</v>
      </c>
      <c r="G866" s="52" t="s">
        <v>737</v>
      </c>
      <c r="H866" s="32" t="s">
        <v>437</v>
      </c>
      <c r="I866" s="3" t="s">
        <v>5126</v>
      </c>
      <c r="J866" s="20" t="s">
        <v>264</v>
      </c>
      <c r="K866" s="19">
        <v>866</v>
      </c>
    </row>
    <row r="867" spans="2:11" ht="12" customHeight="1" x14ac:dyDescent="0.2">
      <c r="B867" s="63">
        <v>1046</v>
      </c>
      <c r="C867" s="60" t="s">
        <v>1001</v>
      </c>
      <c r="D867" s="67" t="s">
        <v>3386</v>
      </c>
      <c r="E867" s="39" t="s">
        <v>123</v>
      </c>
      <c r="F867" s="39" t="s">
        <v>82</v>
      </c>
      <c r="G867" s="52" t="s">
        <v>737</v>
      </c>
      <c r="H867" s="32" t="s">
        <v>437</v>
      </c>
      <c r="I867" s="3" t="s">
        <v>435</v>
      </c>
      <c r="J867" s="20" t="s">
        <v>264</v>
      </c>
      <c r="K867" s="19">
        <v>867</v>
      </c>
    </row>
    <row r="868" spans="2:11" ht="12" customHeight="1" x14ac:dyDescent="0.2">
      <c r="B868" s="63">
        <v>2313</v>
      </c>
      <c r="C868" s="60" t="s">
        <v>1368</v>
      </c>
      <c r="D868" s="67" t="s">
        <v>3057</v>
      </c>
      <c r="E868" s="39" t="s">
        <v>123</v>
      </c>
      <c r="F868" s="39" t="s">
        <v>82</v>
      </c>
      <c r="G868" s="52" t="s">
        <v>737</v>
      </c>
      <c r="H868" s="32" t="s">
        <v>437</v>
      </c>
      <c r="I868" s="3" t="s">
        <v>435</v>
      </c>
      <c r="J868" s="20" t="s">
        <v>264</v>
      </c>
      <c r="K868" s="19">
        <v>868</v>
      </c>
    </row>
    <row r="869" spans="2:11" ht="12" customHeight="1" x14ac:dyDescent="0.2">
      <c r="B869" s="63">
        <v>1072</v>
      </c>
      <c r="C869" s="60" t="s">
        <v>3570</v>
      </c>
      <c r="D869" s="67" t="s">
        <v>3048</v>
      </c>
      <c r="E869" s="39" t="s">
        <v>123</v>
      </c>
      <c r="F869" s="39" t="s">
        <v>30</v>
      </c>
      <c r="G869" s="52" t="s">
        <v>744</v>
      </c>
      <c r="H869" s="32" t="s">
        <v>437</v>
      </c>
      <c r="I869" s="3" t="s">
        <v>5126</v>
      </c>
      <c r="J869" s="20" t="s">
        <v>264</v>
      </c>
      <c r="K869" s="19">
        <v>869</v>
      </c>
    </row>
    <row r="870" spans="2:11" ht="12" customHeight="1" x14ac:dyDescent="0.2">
      <c r="B870" s="63">
        <v>7574</v>
      </c>
      <c r="C870" s="60" t="s">
        <v>3571</v>
      </c>
      <c r="D870" s="67" t="s">
        <v>3572</v>
      </c>
      <c r="E870" s="39" t="s">
        <v>123</v>
      </c>
      <c r="F870" s="39" t="s">
        <v>30</v>
      </c>
      <c r="G870" s="52" t="s">
        <v>744</v>
      </c>
      <c r="H870" s="32" t="s">
        <v>437</v>
      </c>
      <c r="I870" s="3" t="s">
        <v>435</v>
      </c>
      <c r="J870" s="20" t="s">
        <v>264</v>
      </c>
      <c r="K870" s="19">
        <v>870</v>
      </c>
    </row>
    <row r="871" spans="2:11" ht="12" customHeight="1" x14ac:dyDescent="0.2">
      <c r="B871" s="63">
        <v>14237</v>
      </c>
      <c r="C871" s="60" t="s">
        <v>3573</v>
      </c>
      <c r="D871" s="67" t="s">
        <v>72</v>
      </c>
      <c r="E871" s="39" t="s">
        <v>123</v>
      </c>
      <c r="F871" s="39" t="s">
        <v>30</v>
      </c>
      <c r="G871" s="52" t="s">
        <v>744</v>
      </c>
      <c r="H871"/>
      <c r="I871" s="3" t="s">
        <v>5126</v>
      </c>
      <c r="J871" s="20" t="s">
        <v>264</v>
      </c>
      <c r="K871" s="19">
        <v>871</v>
      </c>
    </row>
    <row r="872" spans="2:11" ht="12" customHeight="1" x14ac:dyDescent="0.2">
      <c r="B872" s="63">
        <v>2676</v>
      </c>
      <c r="C872" s="60" t="s">
        <v>3574</v>
      </c>
      <c r="D872" s="67" t="s">
        <v>3086</v>
      </c>
      <c r="E872" s="39" t="s">
        <v>123</v>
      </c>
      <c r="F872" s="39" t="s">
        <v>69</v>
      </c>
      <c r="G872" s="53" t="s">
        <v>538</v>
      </c>
      <c r="H872" s="32" t="s">
        <v>437</v>
      </c>
      <c r="I872" s="3" t="s">
        <v>5126</v>
      </c>
      <c r="J872" s="20" t="s">
        <v>264</v>
      </c>
      <c r="K872" s="19">
        <v>872</v>
      </c>
    </row>
    <row r="873" spans="2:11" ht="12" customHeight="1" x14ac:dyDescent="0.2">
      <c r="B873" s="63">
        <v>2326</v>
      </c>
      <c r="C873" s="60" t="s">
        <v>1369</v>
      </c>
      <c r="D873" s="67" t="s">
        <v>3086</v>
      </c>
      <c r="E873" s="39" t="s">
        <v>123</v>
      </c>
      <c r="F873" s="39" t="s">
        <v>69</v>
      </c>
      <c r="G873" s="53" t="s">
        <v>538</v>
      </c>
      <c r="H873" s="32" t="s">
        <v>437</v>
      </c>
      <c r="I873" s="3" t="s">
        <v>435</v>
      </c>
      <c r="J873" s="20" t="s">
        <v>264</v>
      </c>
      <c r="K873" s="19">
        <v>873</v>
      </c>
    </row>
    <row r="874" spans="2:11" ht="12" customHeight="1" x14ac:dyDescent="0.2">
      <c r="B874" s="63">
        <v>2325</v>
      </c>
      <c r="C874" s="60" t="s">
        <v>1370</v>
      </c>
      <c r="D874" s="67" t="s">
        <v>3086</v>
      </c>
      <c r="E874" s="39" t="s">
        <v>123</v>
      </c>
      <c r="F874" s="39" t="s">
        <v>69</v>
      </c>
      <c r="G874" s="53" t="s">
        <v>538</v>
      </c>
      <c r="H874" s="32" t="s">
        <v>437</v>
      </c>
      <c r="J874" s="20" t="s">
        <v>264</v>
      </c>
      <c r="K874" s="19">
        <v>874</v>
      </c>
    </row>
    <row r="875" spans="2:11" ht="12" customHeight="1" x14ac:dyDescent="0.2">
      <c r="B875" s="63">
        <v>14249</v>
      </c>
      <c r="C875" s="60" t="s">
        <v>3575</v>
      </c>
      <c r="D875" s="67" t="s">
        <v>72</v>
      </c>
      <c r="E875" s="39" t="s">
        <v>123</v>
      </c>
      <c r="F875" s="39" t="s">
        <v>69</v>
      </c>
      <c r="G875" s="53" t="s">
        <v>538</v>
      </c>
      <c r="H875" s="32"/>
      <c r="I875" s="3" t="s">
        <v>5126</v>
      </c>
      <c r="J875" s="20" t="s">
        <v>264</v>
      </c>
      <c r="K875" s="19">
        <v>875</v>
      </c>
    </row>
    <row r="876" spans="2:11" ht="12" customHeight="1" x14ac:dyDescent="0.2">
      <c r="B876" s="63">
        <v>4645</v>
      </c>
      <c r="C876" s="60" t="s">
        <v>1371</v>
      </c>
      <c r="D876" s="67" t="s">
        <v>3174</v>
      </c>
      <c r="E876" s="39" t="s">
        <v>123</v>
      </c>
      <c r="F876" s="39" t="s">
        <v>69</v>
      </c>
      <c r="G876" s="53" t="s">
        <v>538</v>
      </c>
      <c r="H876" s="32" t="s">
        <v>437</v>
      </c>
      <c r="I876" s="3" t="s">
        <v>435</v>
      </c>
      <c r="J876" s="20" t="s">
        <v>264</v>
      </c>
      <c r="K876" s="19">
        <v>876</v>
      </c>
    </row>
    <row r="877" spans="2:11" ht="12" customHeight="1" x14ac:dyDescent="0.2">
      <c r="B877" s="63">
        <v>7575</v>
      </c>
      <c r="C877" s="60" t="s">
        <v>3576</v>
      </c>
      <c r="D877" s="67" t="s">
        <v>3056</v>
      </c>
      <c r="E877" s="39" t="s">
        <v>123</v>
      </c>
      <c r="F877" s="39" t="s">
        <v>69</v>
      </c>
      <c r="G877" s="52"/>
      <c r="H877" s="32" t="s">
        <v>437</v>
      </c>
      <c r="I877" s="3" t="s">
        <v>5126</v>
      </c>
      <c r="J877" s="20" t="s">
        <v>264</v>
      </c>
      <c r="K877" s="19">
        <v>877</v>
      </c>
    </row>
    <row r="878" spans="2:11" ht="12" customHeight="1" x14ac:dyDescent="0.2">
      <c r="B878" s="63">
        <v>1107</v>
      </c>
      <c r="C878" s="60" t="s">
        <v>1372</v>
      </c>
      <c r="D878" s="67" t="s">
        <v>3211</v>
      </c>
      <c r="E878" s="39" t="s">
        <v>123</v>
      </c>
      <c r="F878" s="39" t="s">
        <v>80</v>
      </c>
      <c r="G878" s="52"/>
      <c r="H878" s="32" t="s">
        <v>437</v>
      </c>
      <c r="J878" s="20" t="s">
        <v>264</v>
      </c>
      <c r="K878" s="19">
        <v>878</v>
      </c>
    </row>
    <row r="879" spans="2:11" ht="12" customHeight="1" x14ac:dyDescent="0.2">
      <c r="B879" s="63">
        <v>13439</v>
      </c>
      <c r="C879" s="60" t="s">
        <v>1373</v>
      </c>
      <c r="D879" s="67" t="s">
        <v>72</v>
      </c>
      <c r="E879" s="39" t="s">
        <v>123</v>
      </c>
      <c r="F879" s="39" t="s">
        <v>69</v>
      </c>
      <c r="G879" s="53" t="s">
        <v>538</v>
      </c>
      <c r="H879" s="32"/>
      <c r="I879" s="3" t="s">
        <v>435</v>
      </c>
      <c r="J879" s="20" t="s">
        <v>264</v>
      </c>
      <c r="K879" s="19">
        <v>879</v>
      </c>
    </row>
    <row r="880" spans="2:11" ht="12" customHeight="1" x14ac:dyDescent="0.2">
      <c r="B880" s="63">
        <v>1099</v>
      </c>
      <c r="C880" s="60" t="s">
        <v>3577</v>
      </c>
      <c r="D880" s="67" t="s">
        <v>3060</v>
      </c>
      <c r="E880" s="39" t="s">
        <v>123</v>
      </c>
      <c r="F880" s="39" t="s">
        <v>69</v>
      </c>
      <c r="G880" s="53" t="s">
        <v>538</v>
      </c>
      <c r="H880" s="32" t="s">
        <v>437</v>
      </c>
      <c r="I880" s="3" t="s">
        <v>5126</v>
      </c>
      <c r="J880" s="20" t="s">
        <v>264</v>
      </c>
      <c r="K880" s="19">
        <v>880</v>
      </c>
    </row>
    <row r="881" spans="2:11" ht="12" customHeight="1" x14ac:dyDescent="0.2">
      <c r="B881" s="63">
        <v>1095</v>
      </c>
      <c r="C881" s="60" t="s">
        <v>755</v>
      </c>
      <c r="D881" s="67" t="s">
        <v>3386</v>
      </c>
      <c r="E881" s="39" t="s">
        <v>123</v>
      </c>
      <c r="F881" s="39" t="s">
        <v>80</v>
      </c>
      <c r="G881" s="52" t="s">
        <v>513</v>
      </c>
      <c r="H881" s="32" t="s">
        <v>437</v>
      </c>
      <c r="J881" s="20" t="s">
        <v>264</v>
      </c>
      <c r="K881" s="19">
        <v>881</v>
      </c>
    </row>
    <row r="882" spans="2:11" ht="12" customHeight="1" x14ac:dyDescent="0.2">
      <c r="B882" s="63">
        <v>2677</v>
      </c>
      <c r="C882" s="60" t="s">
        <v>418</v>
      </c>
      <c r="D882" s="67" t="s">
        <v>3165</v>
      </c>
      <c r="E882" s="39" t="s">
        <v>127</v>
      </c>
      <c r="F882" s="39" t="s">
        <v>77</v>
      </c>
      <c r="G882" s="52"/>
      <c r="H882" s="32" t="s">
        <v>437</v>
      </c>
      <c r="J882" s="20" t="s">
        <v>264</v>
      </c>
      <c r="K882" s="19">
        <v>882</v>
      </c>
    </row>
    <row r="883" spans="2:11" ht="12" customHeight="1" x14ac:dyDescent="0.2">
      <c r="B883" s="63">
        <v>7562</v>
      </c>
      <c r="C883" s="60" t="s">
        <v>3578</v>
      </c>
      <c r="D883" s="67" t="s">
        <v>3400</v>
      </c>
      <c r="E883" s="39" t="s">
        <v>123</v>
      </c>
      <c r="F883" s="39" t="s">
        <v>69</v>
      </c>
      <c r="G883" s="53" t="s">
        <v>538</v>
      </c>
      <c r="H883" s="32" t="s">
        <v>437</v>
      </c>
      <c r="I883" s="3" t="s">
        <v>5126</v>
      </c>
      <c r="J883" s="20" t="s">
        <v>264</v>
      </c>
      <c r="K883" s="19">
        <v>883</v>
      </c>
    </row>
    <row r="884" spans="2:11" ht="12" customHeight="1" x14ac:dyDescent="0.2">
      <c r="B884" s="63">
        <v>14250</v>
      </c>
      <c r="C884" s="60" t="s">
        <v>3579</v>
      </c>
      <c r="D884" s="67" t="s">
        <v>72</v>
      </c>
      <c r="E884" s="39" t="s">
        <v>123</v>
      </c>
      <c r="F884" s="39" t="s">
        <v>69</v>
      </c>
      <c r="G884" s="52"/>
      <c r="H884" s="32"/>
      <c r="I884" s="3" t="s">
        <v>5126</v>
      </c>
      <c r="J884" s="20" t="s">
        <v>264</v>
      </c>
      <c r="K884" s="19">
        <v>884</v>
      </c>
    </row>
    <row r="885" spans="2:11" ht="12" customHeight="1" x14ac:dyDescent="0.2">
      <c r="B885" s="63">
        <v>14251</v>
      </c>
      <c r="C885" s="60" t="s">
        <v>3580</v>
      </c>
      <c r="D885" s="67" t="s">
        <v>72</v>
      </c>
      <c r="E885" s="39" t="s">
        <v>123</v>
      </c>
      <c r="F885" s="39" t="s">
        <v>69</v>
      </c>
      <c r="G885" s="52"/>
      <c r="H885" s="32"/>
      <c r="I885" s="3" t="s">
        <v>5126</v>
      </c>
      <c r="J885" s="20" t="s">
        <v>264</v>
      </c>
      <c r="K885" s="19">
        <v>885</v>
      </c>
    </row>
    <row r="886" spans="2:11" ht="12" customHeight="1" x14ac:dyDescent="0.2">
      <c r="B886" s="63">
        <v>1100</v>
      </c>
      <c r="C886" s="60" t="s">
        <v>2716</v>
      </c>
      <c r="D886" s="67" t="s">
        <v>3211</v>
      </c>
      <c r="E886" s="39" t="s">
        <v>123</v>
      </c>
      <c r="F886" s="39" t="s">
        <v>80</v>
      </c>
      <c r="G886" s="52"/>
      <c r="H886" s="32" t="s">
        <v>437</v>
      </c>
      <c r="I886" s="3" t="s">
        <v>435</v>
      </c>
      <c r="J886" s="20" t="s">
        <v>264</v>
      </c>
      <c r="K886" s="19">
        <v>886</v>
      </c>
    </row>
    <row r="887" spans="2:11" ht="12" customHeight="1" x14ac:dyDescent="0.2">
      <c r="B887" s="63">
        <v>1101</v>
      </c>
      <c r="C887" s="60" t="s">
        <v>592</v>
      </c>
      <c r="D887" s="67" t="s">
        <v>3386</v>
      </c>
      <c r="E887" s="39" t="s">
        <v>127</v>
      </c>
      <c r="F887" s="39" t="s">
        <v>77</v>
      </c>
      <c r="G887" s="52"/>
      <c r="H887" s="32" t="s">
        <v>437</v>
      </c>
      <c r="I887" s="3" t="s">
        <v>435</v>
      </c>
      <c r="J887" s="20" t="s">
        <v>264</v>
      </c>
      <c r="K887" s="19">
        <v>887</v>
      </c>
    </row>
    <row r="888" spans="2:11" ht="12" customHeight="1" x14ac:dyDescent="0.2">
      <c r="B888" s="63">
        <v>14252</v>
      </c>
      <c r="C888" s="60" t="s">
        <v>3581</v>
      </c>
      <c r="D888" s="67" t="s">
        <v>72</v>
      </c>
      <c r="E888" s="39" t="s">
        <v>123</v>
      </c>
      <c r="F888" s="39" t="s">
        <v>69</v>
      </c>
      <c r="G888" s="52"/>
      <c r="H888" s="32"/>
      <c r="I888" s="3" t="s">
        <v>5126</v>
      </c>
      <c r="J888" s="20" t="s">
        <v>264</v>
      </c>
      <c r="K888" s="19">
        <v>888</v>
      </c>
    </row>
    <row r="889" spans="2:11" ht="12" customHeight="1" x14ac:dyDescent="0.2">
      <c r="B889" s="63">
        <v>1054</v>
      </c>
      <c r="C889" s="60" t="s">
        <v>1374</v>
      </c>
      <c r="D889" s="67" t="s">
        <v>3062</v>
      </c>
      <c r="E889" s="39" t="s">
        <v>123</v>
      </c>
      <c r="F889" s="39" t="s">
        <v>69</v>
      </c>
      <c r="G889" s="53" t="s">
        <v>538</v>
      </c>
      <c r="H889" s="32" t="s">
        <v>437</v>
      </c>
      <c r="I889" s="3" t="s">
        <v>435</v>
      </c>
      <c r="J889" s="20" t="s">
        <v>264</v>
      </c>
      <c r="K889" s="19">
        <v>889</v>
      </c>
    </row>
    <row r="890" spans="2:11" ht="12" customHeight="1" x14ac:dyDescent="0.2">
      <c r="B890" s="63">
        <v>5887</v>
      </c>
      <c r="C890" s="60" t="s">
        <v>1375</v>
      </c>
      <c r="D890" s="67" t="s">
        <v>3062</v>
      </c>
      <c r="E890" s="39" t="s">
        <v>127</v>
      </c>
      <c r="F890" s="39" t="s">
        <v>82</v>
      </c>
      <c r="G890" s="52"/>
      <c r="H890" s="32" t="s">
        <v>437</v>
      </c>
      <c r="J890" s="20" t="s">
        <v>264</v>
      </c>
      <c r="K890" s="19">
        <v>890</v>
      </c>
    </row>
    <row r="891" spans="2:11" ht="12" customHeight="1" x14ac:dyDescent="0.2">
      <c r="B891" s="63">
        <v>2308</v>
      </c>
      <c r="C891" s="60" t="s">
        <v>3582</v>
      </c>
      <c r="D891" s="67" t="s">
        <v>3062</v>
      </c>
      <c r="E891" s="39" t="s">
        <v>123</v>
      </c>
      <c r="F891" s="39" t="s">
        <v>692</v>
      </c>
      <c r="G891" s="52"/>
      <c r="H891" s="32" t="s">
        <v>437</v>
      </c>
      <c r="I891" s="3" t="s">
        <v>5126</v>
      </c>
      <c r="J891" s="20" t="s">
        <v>264</v>
      </c>
      <c r="K891" s="19">
        <v>891</v>
      </c>
    </row>
    <row r="892" spans="2:11" ht="12" customHeight="1" x14ac:dyDescent="0.2">
      <c r="B892" s="63">
        <v>1068</v>
      </c>
      <c r="C892" s="60" t="s">
        <v>3583</v>
      </c>
      <c r="D892" s="67" t="s">
        <v>3061</v>
      </c>
      <c r="E892" s="39" t="s">
        <v>123</v>
      </c>
      <c r="F892" s="39" t="s">
        <v>80</v>
      </c>
      <c r="G892" s="52" t="s">
        <v>513</v>
      </c>
      <c r="H892" s="32" t="s">
        <v>437</v>
      </c>
      <c r="I892" s="3" t="s">
        <v>5126</v>
      </c>
      <c r="J892" s="20" t="s">
        <v>264</v>
      </c>
      <c r="K892" s="19">
        <v>892</v>
      </c>
    </row>
    <row r="893" spans="2:11" ht="12" customHeight="1" x14ac:dyDescent="0.2">
      <c r="B893" s="63">
        <v>1056</v>
      </c>
      <c r="C893" s="60" t="s">
        <v>756</v>
      </c>
      <c r="D893" s="67" t="s">
        <v>3057</v>
      </c>
      <c r="E893" s="39" t="s">
        <v>123</v>
      </c>
      <c r="F893" s="39" t="s">
        <v>80</v>
      </c>
      <c r="G893" s="52" t="s">
        <v>513</v>
      </c>
      <c r="H893" s="32" t="s">
        <v>437</v>
      </c>
      <c r="J893" s="20" t="s">
        <v>264</v>
      </c>
      <c r="K893" s="19">
        <v>893</v>
      </c>
    </row>
    <row r="894" spans="2:11" ht="12" customHeight="1" x14ac:dyDescent="0.2">
      <c r="B894" s="63">
        <v>4671</v>
      </c>
      <c r="C894" s="60" t="s">
        <v>3584</v>
      </c>
      <c r="D894" s="67" t="s">
        <v>3060</v>
      </c>
      <c r="E894" s="39" t="s">
        <v>123</v>
      </c>
      <c r="F894" s="39" t="s">
        <v>69</v>
      </c>
      <c r="G894" s="53" t="s">
        <v>538</v>
      </c>
      <c r="H894" s="32" t="s">
        <v>437</v>
      </c>
      <c r="I894" s="3" t="s">
        <v>5126</v>
      </c>
      <c r="J894" s="20" t="s">
        <v>264</v>
      </c>
      <c r="K894" s="19">
        <v>894</v>
      </c>
    </row>
    <row r="895" spans="2:11" ht="12" customHeight="1" x14ac:dyDescent="0.2">
      <c r="B895" s="63">
        <v>1055</v>
      </c>
      <c r="C895" s="60" t="s">
        <v>2717</v>
      </c>
      <c r="D895" s="67" t="s">
        <v>3059</v>
      </c>
      <c r="E895" s="39" t="s">
        <v>127</v>
      </c>
      <c r="F895" s="39" t="s">
        <v>82</v>
      </c>
      <c r="G895" s="52" t="s">
        <v>808</v>
      </c>
      <c r="H895" s="32" t="s">
        <v>437</v>
      </c>
      <c r="I895" s="3" t="s">
        <v>435</v>
      </c>
      <c r="J895" s="20" t="s">
        <v>264</v>
      </c>
      <c r="K895" s="19">
        <v>895</v>
      </c>
    </row>
    <row r="896" spans="2:11" ht="12" customHeight="1" x14ac:dyDescent="0.2">
      <c r="B896" s="63">
        <v>2656</v>
      </c>
      <c r="C896" s="60" t="s">
        <v>2718</v>
      </c>
      <c r="D896" s="67" t="s">
        <v>3059</v>
      </c>
      <c r="E896" s="39" t="s">
        <v>123</v>
      </c>
      <c r="F896" s="39" t="s">
        <v>69</v>
      </c>
      <c r="G896" s="53" t="s">
        <v>538</v>
      </c>
      <c r="H896" s="32" t="s">
        <v>437</v>
      </c>
      <c r="J896" s="20" t="s">
        <v>264</v>
      </c>
      <c r="K896" s="19">
        <v>896</v>
      </c>
    </row>
    <row r="897" spans="2:11" ht="12" customHeight="1" x14ac:dyDescent="0.2">
      <c r="B897" s="63">
        <v>14255</v>
      </c>
      <c r="C897" s="60" t="s">
        <v>3585</v>
      </c>
      <c r="D897" s="67" t="s">
        <v>72</v>
      </c>
      <c r="E897" s="39" t="s">
        <v>123</v>
      </c>
      <c r="F897" s="39" t="s">
        <v>69</v>
      </c>
      <c r="G897" s="53" t="s">
        <v>538</v>
      </c>
      <c r="H897" s="32"/>
      <c r="I897" s="3" t="s">
        <v>5126</v>
      </c>
      <c r="J897" s="20" t="s">
        <v>264</v>
      </c>
      <c r="K897" s="19">
        <v>897</v>
      </c>
    </row>
    <row r="898" spans="2:11" ht="12" customHeight="1" x14ac:dyDescent="0.2">
      <c r="B898" s="63">
        <v>14256</v>
      </c>
      <c r="C898" s="60" t="s">
        <v>3586</v>
      </c>
      <c r="D898" s="67" t="s">
        <v>72</v>
      </c>
      <c r="E898" s="39" t="s">
        <v>123</v>
      </c>
      <c r="F898" s="39" t="s">
        <v>69</v>
      </c>
      <c r="G898" s="53" t="s">
        <v>538</v>
      </c>
      <c r="H898" s="32"/>
      <c r="I898" s="3" t="s">
        <v>5126</v>
      </c>
      <c r="J898" s="20" t="s">
        <v>264</v>
      </c>
      <c r="K898" s="19">
        <v>898</v>
      </c>
    </row>
    <row r="899" spans="2:11" ht="12" customHeight="1" x14ac:dyDescent="0.2">
      <c r="B899" s="63">
        <v>14257</v>
      </c>
      <c r="C899" s="60" t="s">
        <v>3587</v>
      </c>
      <c r="D899" s="67" t="s">
        <v>72</v>
      </c>
      <c r="E899" s="39" t="s">
        <v>123</v>
      </c>
      <c r="F899" s="39" t="s">
        <v>69</v>
      </c>
      <c r="G899" s="53" t="s">
        <v>538</v>
      </c>
      <c r="H899" s="32"/>
      <c r="I899" s="3" t="s">
        <v>5126</v>
      </c>
      <c r="J899" s="20" t="s">
        <v>264</v>
      </c>
      <c r="K899" s="19">
        <v>899</v>
      </c>
    </row>
    <row r="900" spans="2:11" ht="12" customHeight="1" x14ac:dyDescent="0.2">
      <c r="B900" s="63">
        <v>3279</v>
      </c>
      <c r="C900" s="60" t="s">
        <v>3588</v>
      </c>
      <c r="D900" s="67" t="s">
        <v>3059</v>
      </c>
      <c r="E900" s="39" t="s">
        <v>123</v>
      </c>
      <c r="F900" s="39" t="s">
        <v>69</v>
      </c>
      <c r="G900" s="53" t="s">
        <v>538</v>
      </c>
      <c r="H900" s="32" t="s">
        <v>437</v>
      </c>
      <c r="J900" s="20" t="s">
        <v>264</v>
      </c>
      <c r="K900" s="19">
        <v>900</v>
      </c>
    </row>
    <row r="901" spans="2:11" ht="12" customHeight="1" x14ac:dyDescent="0.2">
      <c r="B901" s="63">
        <v>14046</v>
      </c>
      <c r="C901" s="60" t="s">
        <v>3589</v>
      </c>
      <c r="D901" s="67" t="s">
        <v>3059</v>
      </c>
      <c r="E901" s="39" t="s">
        <v>123</v>
      </c>
      <c r="F901" s="39" t="s">
        <v>69</v>
      </c>
      <c r="G901" s="52"/>
      <c r="H901" s="32"/>
      <c r="I901" s="3" t="s">
        <v>5126</v>
      </c>
      <c r="J901" s="20" t="s">
        <v>264</v>
      </c>
      <c r="K901" s="19">
        <v>901</v>
      </c>
    </row>
    <row r="902" spans="2:11" ht="12" customHeight="1" x14ac:dyDescent="0.2">
      <c r="B902" s="63">
        <v>14044</v>
      </c>
      <c r="C902" s="60" t="s">
        <v>3590</v>
      </c>
      <c r="D902" s="67" t="s">
        <v>3054</v>
      </c>
      <c r="E902" s="39" t="s">
        <v>123</v>
      </c>
      <c r="F902" s="39" t="s">
        <v>69</v>
      </c>
      <c r="G902" s="53" t="s">
        <v>538</v>
      </c>
      <c r="H902" s="32"/>
      <c r="I902" s="3" t="s">
        <v>5126</v>
      </c>
      <c r="J902" s="20" t="s">
        <v>264</v>
      </c>
      <c r="K902" s="19">
        <v>902</v>
      </c>
    </row>
    <row r="903" spans="2:11" ht="12" customHeight="1" x14ac:dyDescent="0.2">
      <c r="B903" s="63">
        <v>1045</v>
      </c>
      <c r="C903" s="60" t="s">
        <v>3591</v>
      </c>
      <c r="D903" s="67" t="s">
        <v>3062</v>
      </c>
      <c r="E903" s="39" t="s">
        <v>123</v>
      </c>
      <c r="F903" s="39" t="s">
        <v>80</v>
      </c>
      <c r="G903" s="52" t="s">
        <v>513</v>
      </c>
      <c r="H903" s="32" t="s">
        <v>437</v>
      </c>
      <c r="I903" s="3" t="s">
        <v>5126</v>
      </c>
      <c r="J903" s="20" t="s">
        <v>264</v>
      </c>
      <c r="K903" s="19">
        <v>903</v>
      </c>
    </row>
    <row r="904" spans="2:11" ht="12" customHeight="1" x14ac:dyDescent="0.2">
      <c r="B904" s="63">
        <v>3985</v>
      </c>
      <c r="C904" s="60" t="s">
        <v>3592</v>
      </c>
      <c r="D904" s="67" t="s">
        <v>3593</v>
      </c>
      <c r="E904" s="39" t="s">
        <v>123</v>
      </c>
      <c r="F904" s="39" t="s">
        <v>80</v>
      </c>
      <c r="G904" s="52" t="s">
        <v>513</v>
      </c>
      <c r="H904" s="32" t="s">
        <v>437</v>
      </c>
      <c r="I904" s="3" t="s">
        <v>5126</v>
      </c>
      <c r="J904" s="20" t="s">
        <v>264</v>
      </c>
      <c r="K904" s="19">
        <v>904</v>
      </c>
    </row>
    <row r="905" spans="2:11" ht="12" customHeight="1" x14ac:dyDescent="0.2">
      <c r="B905" s="63">
        <v>2306</v>
      </c>
      <c r="C905" s="60" t="s">
        <v>1376</v>
      </c>
      <c r="D905" s="67" t="s">
        <v>3062</v>
      </c>
      <c r="E905" s="39" t="s">
        <v>123</v>
      </c>
      <c r="F905" s="39" t="s">
        <v>69</v>
      </c>
      <c r="G905" s="53" t="s">
        <v>538</v>
      </c>
      <c r="H905" s="32" t="s">
        <v>437</v>
      </c>
      <c r="I905" s="3" t="s">
        <v>435</v>
      </c>
      <c r="J905" s="20" t="s">
        <v>264</v>
      </c>
      <c r="K905" s="19">
        <v>905</v>
      </c>
    </row>
    <row r="906" spans="2:11" ht="12" customHeight="1" x14ac:dyDescent="0.2">
      <c r="B906" s="63">
        <v>1065</v>
      </c>
      <c r="C906" s="60" t="s">
        <v>3594</v>
      </c>
      <c r="D906" s="67" t="s">
        <v>3062</v>
      </c>
      <c r="E906" s="39" t="s">
        <v>123</v>
      </c>
      <c r="F906" s="39" t="s">
        <v>69</v>
      </c>
      <c r="G906" s="53" t="s">
        <v>538</v>
      </c>
      <c r="H906" s="32" t="s">
        <v>437</v>
      </c>
      <c r="I906" s="3" t="s">
        <v>5126</v>
      </c>
      <c r="J906" s="20" t="s">
        <v>264</v>
      </c>
      <c r="K906" s="19">
        <v>906</v>
      </c>
    </row>
    <row r="907" spans="2:11" ht="12" customHeight="1" x14ac:dyDescent="0.2">
      <c r="B907" s="63">
        <v>1057</v>
      </c>
      <c r="C907" s="60" t="s">
        <v>3595</v>
      </c>
      <c r="D907" s="67" t="s">
        <v>3061</v>
      </c>
      <c r="E907" s="39" t="s">
        <v>123</v>
      </c>
      <c r="F907" s="39" t="s">
        <v>69</v>
      </c>
      <c r="G907" s="53" t="s">
        <v>538</v>
      </c>
      <c r="H907" s="32" t="s">
        <v>437</v>
      </c>
      <c r="I907" s="3" t="s">
        <v>5126</v>
      </c>
      <c r="J907" s="20" t="s">
        <v>264</v>
      </c>
      <c r="K907" s="19">
        <v>907</v>
      </c>
    </row>
    <row r="908" spans="2:11" ht="12" customHeight="1" x14ac:dyDescent="0.2">
      <c r="B908" s="63">
        <v>2314</v>
      </c>
      <c r="C908" s="60" t="s">
        <v>663</v>
      </c>
      <c r="D908" s="67" t="s">
        <v>3062</v>
      </c>
      <c r="E908" s="39" t="s">
        <v>123</v>
      </c>
      <c r="F908" s="39" t="s">
        <v>80</v>
      </c>
      <c r="G908" s="52"/>
      <c r="H908" s="32" t="s">
        <v>437</v>
      </c>
      <c r="I908" s="3" t="s">
        <v>435</v>
      </c>
      <c r="J908" s="20" t="s">
        <v>264</v>
      </c>
      <c r="K908" s="19">
        <v>908</v>
      </c>
    </row>
    <row r="909" spans="2:11" ht="12" customHeight="1" x14ac:dyDescent="0.2">
      <c r="B909" s="63">
        <v>13430</v>
      </c>
      <c r="C909" s="60" t="s">
        <v>3596</v>
      </c>
      <c r="D909" s="67" t="s">
        <v>72</v>
      </c>
      <c r="E909" s="39" t="s">
        <v>123</v>
      </c>
      <c r="F909" s="39" t="s">
        <v>82</v>
      </c>
      <c r="G909" s="52" t="s">
        <v>737</v>
      </c>
      <c r="H909" s="32"/>
      <c r="I909" s="3" t="s">
        <v>435</v>
      </c>
      <c r="J909" s="20" t="s">
        <v>264</v>
      </c>
      <c r="K909" s="19">
        <v>909</v>
      </c>
    </row>
    <row r="910" spans="2:11" ht="12" customHeight="1" x14ac:dyDescent="0.2">
      <c r="B910" s="63">
        <v>1044</v>
      </c>
      <c r="C910" s="60" t="s">
        <v>3597</v>
      </c>
      <c r="D910" s="67" t="s">
        <v>3598</v>
      </c>
      <c r="E910" s="39" t="s">
        <v>123</v>
      </c>
      <c r="F910" s="39" t="s">
        <v>82</v>
      </c>
      <c r="G910" s="52" t="s">
        <v>737</v>
      </c>
      <c r="H910" s="32" t="s">
        <v>437</v>
      </c>
      <c r="I910" s="3" t="s">
        <v>5126</v>
      </c>
      <c r="J910" s="20" t="s">
        <v>264</v>
      </c>
      <c r="K910" s="19">
        <v>910</v>
      </c>
    </row>
    <row r="911" spans="2:11" ht="12" customHeight="1" x14ac:dyDescent="0.2">
      <c r="B911" s="63">
        <v>14238</v>
      </c>
      <c r="C911" s="60" t="s">
        <v>3599</v>
      </c>
      <c r="D911" s="67" t="s">
        <v>72</v>
      </c>
      <c r="E911" s="39" t="s">
        <v>123</v>
      </c>
      <c r="F911" s="39" t="s">
        <v>30</v>
      </c>
      <c r="G911" s="52" t="s">
        <v>744</v>
      </c>
      <c r="H911" s="32"/>
      <c r="I911" s="3" t="s">
        <v>5126</v>
      </c>
      <c r="J911" s="20" t="s">
        <v>264</v>
      </c>
      <c r="K911" s="19">
        <v>911</v>
      </c>
    </row>
    <row r="912" spans="2:11" ht="12" customHeight="1" x14ac:dyDescent="0.2">
      <c r="B912" s="63">
        <v>1059</v>
      </c>
      <c r="C912" s="60" t="s">
        <v>664</v>
      </c>
      <c r="D912" s="67" t="s">
        <v>3087</v>
      </c>
      <c r="E912" s="39" t="s">
        <v>123</v>
      </c>
      <c r="F912" s="39" t="s">
        <v>82</v>
      </c>
      <c r="G912" s="52" t="s">
        <v>737</v>
      </c>
      <c r="H912" s="32" t="s">
        <v>437</v>
      </c>
      <c r="J912" s="20" t="s">
        <v>264</v>
      </c>
      <c r="K912" s="19">
        <v>912</v>
      </c>
    </row>
    <row r="913" spans="2:11" ht="12" customHeight="1" x14ac:dyDescent="0.2">
      <c r="B913" s="63">
        <v>2310</v>
      </c>
      <c r="C913" s="60" t="s">
        <v>1377</v>
      </c>
      <c r="D913" s="67" t="s">
        <v>3059</v>
      </c>
      <c r="E913" s="39" t="s">
        <v>127</v>
      </c>
      <c r="F913" s="57" t="s">
        <v>71</v>
      </c>
      <c r="G913" s="52"/>
      <c r="H913" s="32" t="s">
        <v>437</v>
      </c>
      <c r="J913" s="20" t="s">
        <v>264</v>
      </c>
      <c r="K913" s="19">
        <v>913</v>
      </c>
    </row>
    <row r="914" spans="2:11" ht="12" customHeight="1" x14ac:dyDescent="0.2">
      <c r="B914" s="63">
        <v>1063</v>
      </c>
      <c r="C914" s="60" t="s">
        <v>665</v>
      </c>
      <c r="D914" s="67" t="s">
        <v>3600</v>
      </c>
      <c r="E914" s="39" t="s">
        <v>123</v>
      </c>
      <c r="F914" s="39" t="s">
        <v>82</v>
      </c>
      <c r="G914" s="52" t="s">
        <v>737</v>
      </c>
      <c r="H914" s="32" t="s">
        <v>437</v>
      </c>
      <c r="J914" s="20" t="s">
        <v>264</v>
      </c>
      <c r="K914" s="19">
        <v>914</v>
      </c>
    </row>
    <row r="915" spans="2:11" ht="12" customHeight="1" x14ac:dyDescent="0.2">
      <c r="B915" s="63">
        <v>5889</v>
      </c>
      <c r="C915" s="60" t="s">
        <v>2719</v>
      </c>
      <c r="D915" s="67" t="s">
        <v>3059</v>
      </c>
      <c r="E915" s="39" t="s">
        <v>123</v>
      </c>
      <c r="F915" s="39" t="s">
        <v>30</v>
      </c>
      <c r="G915" s="52" t="s">
        <v>744</v>
      </c>
      <c r="H915" s="32" t="s">
        <v>437</v>
      </c>
      <c r="J915" s="20" t="s">
        <v>264</v>
      </c>
      <c r="K915" s="19">
        <v>915</v>
      </c>
    </row>
    <row r="916" spans="2:11" ht="12" customHeight="1" x14ac:dyDescent="0.2">
      <c r="B916" s="63">
        <v>13447</v>
      </c>
      <c r="C916" s="60" t="s">
        <v>2720</v>
      </c>
      <c r="D916" s="67" t="s">
        <v>72</v>
      </c>
      <c r="E916" s="39" t="s">
        <v>123</v>
      </c>
      <c r="F916" s="39" t="s">
        <v>30</v>
      </c>
      <c r="G916" s="52" t="s">
        <v>744</v>
      </c>
      <c r="H916"/>
      <c r="J916" s="20" t="s">
        <v>264</v>
      </c>
      <c r="K916" s="19">
        <v>916</v>
      </c>
    </row>
    <row r="917" spans="2:11" ht="12" customHeight="1" x14ac:dyDescent="0.2">
      <c r="B917" s="63">
        <v>4732</v>
      </c>
      <c r="C917" s="60" t="s">
        <v>2721</v>
      </c>
      <c r="D917" s="67" t="s">
        <v>3059</v>
      </c>
      <c r="E917" s="39" t="s">
        <v>123</v>
      </c>
      <c r="F917" s="39" t="s">
        <v>69</v>
      </c>
      <c r="G917" s="53" t="s">
        <v>538</v>
      </c>
      <c r="H917" s="32" t="s">
        <v>437</v>
      </c>
      <c r="J917" s="20" t="s">
        <v>264</v>
      </c>
      <c r="K917" s="19">
        <v>917</v>
      </c>
    </row>
    <row r="918" spans="2:11" ht="12" customHeight="1" x14ac:dyDescent="0.2">
      <c r="B918" s="63">
        <v>1061</v>
      </c>
      <c r="C918" s="60" t="s">
        <v>757</v>
      </c>
      <c r="D918" s="67" t="s">
        <v>3211</v>
      </c>
      <c r="E918" s="39" t="s">
        <v>123</v>
      </c>
      <c r="F918" s="39" t="s">
        <v>80</v>
      </c>
      <c r="G918" s="52" t="s">
        <v>513</v>
      </c>
      <c r="H918" s="32" t="s">
        <v>437</v>
      </c>
      <c r="J918" s="20" t="s">
        <v>264</v>
      </c>
      <c r="K918" s="19">
        <v>918</v>
      </c>
    </row>
    <row r="919" spans="2:11" ht="12" customHeight="1" x14ac:dyDescent="0.2">
      <c r="B919" s="63">
        <v>7577</v>
      </c>
      <c r="C919" s="60" t="s">
        <v>1378</v>
      </c>
      <c r="D919" s="67" t="s">
        <v>3061</v>
      </c>
      <c r="E919" s="39" t="s">
        <v>123</v>
      </c>
      <c r="F919" s="39" t="s">
        <v>69</v>
      </c>
      <c r="G919" s="53" t="s">
        <v>538</v>
      </c>
      <c r="H919" s="32" t="s">
        <v>437</v>
      </c>
      <c r="J919" s="20" t="s">
        <v>264</v>
      </c>
      <c r="K919" s="19">
        <v>919</v>
      </c>
    </row>
    <row r="920" spans="2:11" ht="12" customHeight="1" x14ac:dyDescent="0.2">
      <c r="B920" s="63">
        <v>1048</v>
      </c>
      <c r="C920" s="60" t="s">
        <v>3601</v>
      </c>
      <c r="D920" s="67" t="s">
        <v>3062</v>
      </c>
      <c r="E920" s="39" t="s">
        <v>123</v>
      </c>
      <c r="F920" s="39" t="s">
        <v>69</v>
      </c>
      <c r="G920" s="53" t="s">
        <v>538</v>
      </c>
      <c r="H920" s="32" t="s">
        <v>437</v>
      </c>
      <c r="I920" s="3" t="s">
        <v>5126</v>
      </c>
      <c r="J920" s="20" t="s">
        <v>264</v>
      </c>
      <c r="K920" s="19">
        <v>920</v>
      </c>
    </row>
    <row r="921" spans="2:11" ht="12" customHeight="1" x14ac:dyDescent="0.2">
      <c r="B921" s="63">
        <v>4672</v>
      </c>
      <c r="C921" s="60" t="s">
        <v>1379</v>
      </c>
      <c r="D921" s="67" t="s">
        <v>3602</v>
      </c>
      <c r="E921" s="39" t="s">
        <v>123</v>
      </c>
      <c r="F921" s="39" t="s">
        <v>30</v>
      </c>
      <c r="G921" s="52" t="s">
        <v>744</v>
      </c>
      <c r="H921" s="32" t="s">
        <v>437</v>
      </c>
      <c r="I921" s="3" t="s">
        <v>435</v>
      </c>
      <c r="J921" s="20" t="s">
        <v>264</v>
      </c>
      <c r="K921" s="19">
        <v>921</v>
      </c>
    </row>
    <row r="922" spans="2:11" ht="12" customHeight="1" x14ac:dyDescent="0.2">
      <c r="B922" s="63">
        <v>5774</v>
      </c>
      <c r="C922" s="60" t="s">
        <v>1380</v>
      </c>
      <c r="D922" s="67" t="s">
        <v>3056</v>
      </c>
      <c r="E922" s="39" t="s">
        <v>123</v>
      </c>
      <c r="F922" s="39" t="s">
        <v>30</v>
      </c>
      <c r="G922" s="52" t="s">
        <v>744</v>
      </c>
      <c r="H922" s="32" t="s">
        <v>437</v>
      </c>
      <c r="J922" s="20" t="s">
        <v>264</v>
      </c>
      <c r="K922" s="19">
        <v>922</v>
      </c>
    </row>
    <row r="923" spans="2:11" ht="12" customHeight="1" x14ac:dyDescent="0.2">
      <c r="B923" s="63">
        <v>1060</v>
      </c>
      <c r="C923" s="60" t="s">
        <v>3603</v>
      </c>
      <c r="D923" s="67" t="s">
        <v>3086</v>
      </c>
      <c r="E923" s="39" t="s">
        <v>123</v>
      </c>
      <c r="F923" s="39" t="s">
        <v>82</v>
      </c>
      <c r="G923" s="52" t="s">
        <v>737</v>
      </c>
      <c r="H923" s="32" t="s">
        <v>437</v>
      </c>
      <c r="I923" s="3" t="s">
        <v>5126</v>
      </c>
      <c r="J923" s="20" t="s">
        <v>264</v>
      </c>
      <c r="K923" s="19">
        <v>923</v>
      </c>
    </row>
    <row r="924" spans="2:11" ht="12" customHeight="1" x14ac:dyDescent="0.2">
      <c r="B924" s="63">
        <v>1064</v>
      </c>
      <c r="C924" s="60" t="s">
        <v>666</v>
      </c>
      <c r="D924" s="67" t="s">
        <v>3604</v>
      </c>
      <c r="E924" s="39" t="s">
        <v>123</v>
      </c>
      <c r="F924" s="39" t="s">
        <v>82</v>
      </c>
      <c r="G924" s="52" t="s">
        <v>737</v>
      </c>
      <c r="H924" s="32" t="s">
        <v>437</v>
      </c>
      <c r="I924" s="3" t="s">
        <v>435</v>
      </c>
      <c r="J924" s="20" t="s">
        <v>264</v>
      </c>
      <c r="K924" s="19">
        <v>924</v>
      </c>
    </row>
    <row r="925" spans="2:11" ht="12" customHeight="1" x14ac:dyDescent="0.2">
      <c r="B925" s="63">
        <v>14258</v>
      </c>
      <c r="C925" s="60" t="s">
        <v>3605</v>
      </c>
      <c r="D925" s="67" t="s">
        <v>72</v>
      </c>
      <c r="E925" s="39" t="s">
        <v>123</v>
      </c>
      <c r="F925" s="39" t="s">
        <v>692</v>
      </c>
      <c r="G925" s="52"/>
      <c r="H925" s="32"/>
      <c r="I925" s="3" t="s">
        <v>5126</v>
      </c>
      <c r="J925" s="20" t="s">
        <v>264</v>
      </c>
      <c r="K925" s="19">
        <v>925</v>
      </c>
    </row>
    <row r="926" spans="2:11" ht="12" customHeight="1" x14ac:dyDescent="0.2">
      <c r="B926" s="63">
        <v>12217</v>
      </c>
      <c r="C926" s="60" t="s">
        <v>3606</v>
      </c>
      <c r="D926" s="67" t="s">
        <v>3056</v>
      </c>
      <c r="E926" s="39" t="s">
        <v>68</v>
      </c>
      <c r="F926" s="39" t="s">
        <v>80</v>
      </c>
      <c r="G926" s="52"/>
      <c r="H926" s="32"/>
      <c r="I926" s="3" t="s">
        <v>5126</v>
      </c>
      <c r="J926" s="20" t="s">
        <v>264</v>
      </c>
      <c r="K926" s="19">
        <v>926</v>
      </c>
    </row>
    <row r="927" spans="2:11" ht="12" customHeight="1" x14ac:dyDescent="0.2">
      <c r="B927" s="63">
        <v>5772</v>
      </c>
      <c r="C927" s="60" t="s">
        <v>1381</v>
      </c>
      <c r="D927" s="67" t="s">
        <v>3607</v>
      </c>
      <c r="E927" s="39" t="s">
        <v>123</v>
      </c>
      <c r="F927" s="39" t="s">
        <v>692</v>
      </c>
      <c r="G927" s="52"/>
      <c r="H927" s="32" t="s">
        <v>437</v>
      </c>
      <c r="I927" s="3" t="s">
        <v>435</v>
      </c>
      <c r="J927" s="20" t="s">
        <v>264</v>
      </c>
      <c r="K927" s="19">
        <v>927</v>
      </c>
    </row>
    <row r="928" spans="2:11" ht="12" customHeight="1" x14ac:dyDescent="0.2">
      <c r="B928" s="63">
        <v>14259</v>
      </c>
      <c r="C928" s="60" t="s">
        <v>3608</v>
      </c>
      <c r="D928" s="67" t="s">
        <v>72</v>
      </c>
      <c r="E928" s="39" t="s">
        <v>123</v>
      </c>
      <c r="F928" s="39" t="s">
        <v>692</v>
      </c>
      <c r="G928" s="52" t="s">
        <v>662</v>
      </c>
      <c r="H928" s="32"/>
      <c r="I928" s="3" t="s">
        <v>5126</v>
      </c>
      <c r="J928" s="20" t="s">
        <v>264</v>
      </c>
      <c r="K928" s="19">
        <v>928</v>
      </c>
    </row>
    <row r="929" spans="2:11" ht="12" customHeight="1" x14ac:dyDescent="0.2">
      <c r="B929" s="63">
        <v>9930</v>
      </c>
      <c r="C929" s="60" t="s">
        <v>3609</v>
      </c>
      <c r="D929" s="67" t="s">
        <v>3386</v>
      </c>
      <c r="E929" s="39" t="s">
        <v>123</v>
      </c>
      <c r="F929" s="39" t="s">
        <v>692</v>
      </c>
      <c r="G929" s="52"/>
      <c r="H929" s="32" t="s">
        <v>437</v>
      </c>
      <c r="I929" s="3" t="s">
        <v>5126</v>
      </c>
      <c r="J929" s="20" t="s">
        <v>264</v>
      </c>
      <c r="K929" s="19">
        <v>929</v>
      </c>
    </row>
    <row r="930" spans="2:11" ht="12" customHeight="1" x14ac:dyDescent="0.2">
      <c r="B930" s="63">
        <v>1077</v>
      </c>
      <c r="C930" s="60" t="s">
        <v>2722</v>
      </c>
      <c r="D930" s="67" t="s">
        <v>3386</v>
      </c>
      <c r="E930" s="39" t="s">
        <v>123</v>
      </c>
      <c r="F930" s="39" t="s">
        <v>69</v>
      </c>
      <c r="G930" s="53" t="s">
        <v>538</v>
      </c>
      <c r="H930" s="32" t="s">
        <v>437</v>
      </c>
      <c r="J930" s="20" t="s">
        <v>264</v>
      </c>
      <c r="K930" s="19">
        <v>930</v>
      </c>
    </row>
    <row r="931" spans="2:11" ht="12" customHeight="1" x14ac:dyDescent="0.2">
      <c r="B931" s="63">
        <v>1076</v>
      </c>
      <c r="C931" s="60" t="s">
        <v>1382</v>
      </c>
      <c r="D931" s="67" t="s">
        <v>3610</v>
      </c>
      <c r="E931" s="39" t="s">
        <v>123</v>
      </c>
      <c r="F931" s="39" t="s">
        <v>692</v>
      </c>
      <c r="G931" s="52" t="s">
        <v>662</v>
      </c>
      <c r="H931" s="32" t="s">
        <v>437</v>
      </c>
      <c r="J931" s="20" t="s">
        <v>264</v>
      </c>
      <c r="K931" s="19">
        <v>931</v>
      </c>
    </row>
    <row r="932" spans="2:11" ht="12" customHeight="1" x14ac:dyDescent="0.2">
      <c r="B932" s="63">
        <v>13449</v>
      </c>
      <c r="C932" s="60" t="s">
        <v>1383</v>
      </c>
      <c r="D932" s="67" t="s">
        <v>72</v>
      </c>
      <c r="E932" s="39" t="s">
        <v>123</v>
      </c>
      <c r="F932" s="39" t="s">
        <v>69</v>
      </c>
      <c r="G932" s="52"/>
      <c r="H932"/>
      <c r="J932" s="20" t="s">
        <v>264</v>
      </c>
      <c r="K932" s="19">
        <v>932</v>
      </c>
    </row>
    <row r="933" spans="2:11" ht="12" customHeight="1" x14ac:dyDescent="0.2">
      <c r="B933" s="63">
        <v>1049</v>
      </c>
      <c r="C933" s="60" t="s">
        <v>349</v>
      </c>
      <c r="D933" s="67" t="s">
        <v>3611</v>
      </c>
      <c r="E933" s="39" t="s">
        <v>123</v>
      </c>
      <c r="F933" s="39" t="s">
        <v>69</v>
      </c>
      <c r="G933" s="53" t="s">
        <v>538</v>
      </c>
      <c r="H933" s="32" t="s">
        <v>437</v>
      </c>
      <c r="J933" s="20" t="s">
        <v>264</v>
      </c>
      <c r="K933" s="19">
        <v>933</v>
      </c>
    </row>
    <row r="934" spans="2:11" ht="12" customHeight="1" x14ac:dyDescent="0.2">
      <c r="B934" s="63">
        <v>9508</v>
      </c>
      <c r="C934" s="60" t="s">
        <v>3612</v>
      </c>
      <c r="D934" s="67" t="s">
        <v>3492</v>
      </c>
      <c r="E934" s="39" t="s">
        <v>123</v>
      </c>
      <c r="F934" s="39" t="s">
        <v>692</v>
      </c>
      <c r="G934" s="52" t="s">
        <v>662</v>
      </c>
      <c r="H934" s="32" t="s">
        <v>437</v>
      </c>
      <c r="I934" s="3" t="s">
        <v>5126</v>
      </c>
      <c r="J934" s="20" t="s">
        <v>264</v>
      </c>
      <c r="K934" s="19">
        <v>934</v>
      </c>
    </row>
    <row r="935" spans="2:11" ht="12" customHeight="1" x14ac:dyDescent="0.2">
      <c r="B935" s="63">
        <v>8378</v>
      </c>
      <c r="C935" s="60" t="s">
        <v>492</v>
      </c>
      <c r="D935" s="67" t="s">
        <v>3611</v>
      </c>
      <c r="E935" s="39" t="s">
        <v>123</v>
      </c>
      <c r="F935" s="39" t="s">
        <v>69</v>
      </c>
      <c r="G935" s="53" t="s">
        <v>538</v>
      </c>
      <c r="H935" s="32" t="s">
        <v>437</v>
      </c>
      <c r="J935" s="20" t="s">
        <v>264</v>
      </c>
      <c r="K935" s="19">
        <v>935</v>
      </c>
    </row>
    <row r="936" spans="2:11" ht="12" customHeight="1" x14ac:dyDescent="0.2">
      <c r="B936" s="63">
        <v>2302</v>
      </c>
      <c r="C936" s="60" t="s">
        <v>1384</v>
      </c>
      <c r="D936" s="67" t="s">
        <v>3063</v>
      </c>
      <c r="E936" s="39" t="s">
        <v>338</v>
      </c>
      <c r="F936" s="39" t="s">
        <v>80</v>
      </c>
      <c r="G936" s="52"/>
      <c r="H936" s="32" t="s">
        <v>437</v>
      </c>
      <c r="I936" s="3" t="s">
        <v>435</v>
      </c>
      <c r="J936" s="20" t="s">
        <v>264</v>
      </c>
      <c r="K936" s="19">
        <v>936</v>
      </c>
    </row>
    <row r="937" spans="2:11" ht="12" customHeight="1" x14ac:dyDescent="0.2">
      <c r="B937" s="63">
        <v>5947</v>
      </c>
      <c r="C937" s="60" t="s">
        <v>1385</v>
      </c>
      <c r="D937" s="67" t="s">
        <v>3059</v>
      </c>
      <c r="E937" s="39" t="s">
        <v>123</v>
      </c>
      <c r="F937" s="39" t="s">
        <v>692</v>
      </c>
      <c r="G937" s="52"/>
      <c r="H937" s="32" t="s">
        <v>437</v>
      </c>
      <c r="I937" s="3" t="s">
        <v>435</v>
      </c>
      <c r="J937" s="20" t="s">
        <v>264</v>
      </c>
      <c r="K937" s="19">
        <v>937</v>
      </c>
    </row>
    <row r="938" spans="2:11" ht="12" customHeight="1" x14ac:dyDescent="0.2">
      <c r="B938" s="63">
        <v>1062</v>
      </c>
      <c r="C938" s="60" t="s">
        <v>1386</v>
      </c>
      <c r="D938" s="67" t="s">
        <v>3059</v>
      </c>
      <c r="E938" s="39" t="s">
        <v>123</v>
      </c>
      <c r="F938" s="39" t="s">
        <v>692</v>
      </c>
      <c r="G938" s="52" t="s">
        <v>662</v>
      </c>
      <c r="H938" s="32" t="s">
        <v>437</v>
      </c>
      <c r="J938" s="20" t="s">
        <v>264</v>
      </c>
      <c r="K938" s="19">
        <v>938</v>
      </c>
    </row>
    <row r="939" spans="2:11" ht="12" customHeight="1" x14ac:dyDescent="0.2">
      <c r="B939" s="63">
        <v>5773</v>
      </c>
      <c r="C939" s="60" t="s">
        <v>1387</v>
      </c>
      <c r="D939" s="67" t="s">
        <v>3060</v>
      </c>
      <c r="E939" s="39" t="s">
        <v>123</v>
      </c>
      <c r="F939" s="57" t="s">
        <v>288</v>
      </c>
      <c r="G939" s="53" t="s">
        <v>752</v>
      </c>
      <c r="H939" s="32" t="s">
        <v>437</v>
      </c>
      <c r="J939" s="20" t="s">
        <v>264</v>
      </c>
      <c r="K939" s="19">
        <v>939</v>
      </c>
    </row>
    <row r="940" spans="2:11" ht="12" customHeight="1" x14ac:dyDescent="0.2">
      <c r="B940" s="63">
        <v>2311</v>
      </c>
      <c r="C940" s="60" t="s">
        <v>3613</v>
      </c>
      <c r="D940" s="67" t="s">
        <v>3060</v>
      </c>
      <c r="E940" s="39" t="s">
        <v>123</v>
      </c>
      <c r="F940" s="57" t="s">
        <v>288</v>
      </c>
      <c r="G940" s="53" t="s">
        <v>752</v>
      </c>
      <c r="H940" s="32" t="s">
        <v>437</v>
      </c>
      <c r="I940" s="3" t="s">
        <v>5126</v>
      </c>
      <c r="J940" s="20" t="s">
        <v>264</v>
      </c>
      <c r="K940" s="19">
        <v>940</v>
      </c>
    </row>
    <row r="941" spans="2:11" ht="12" customHeight="1" x14ac:dyDescent="0.2">
      <c r="B941" s="63">
        <v>3516</v>
      </c>
      <c r="C941" s="60" t="s">
        <v>1388</v>
      </c>
      <c r="D941" s="67" t="s">
        <v>3610</v>
      </c>
      <c r="E941" s="39" t="s">
        <v>123</v>
      </c>
      <c r="F941" s="39" t="s">
        <v>692</v>
      </c>
      <c r="G941" s="52" t="s">
        <v>662</v>
      </c>
      <c r="H941" s="32" t="s">
        <v>437</v>
      </c>
      <c r="J941" s="20" t="s">
        <v>264</v>
      </c>
      <c r="K941" s="19">
        <v>941</v>
      </c>
    </row>
    <row r="942" spans="2:11" ht="12" customHeight="1" x14ac:dyDescent="0.2">
      <c r="B942" s="63">
        <v>1052</v>
      </c>
      <c r="C942" s="60" t="s">
        <v>2723</v>
      </c>
      <c r="D942" s="67" t="s">
        <v>3059</v>
      </c>
      <c r="E942" s="39" t="s">
        <v>123</v>
      </c>
      <c r="F942" s="39" t="s">
        <v>69</v>
      </c>
      <c r="G942" s="53" t="s">
        <v>538</v>
      </c>
      <c r="H942" s="32" t="s">
        <v>437</v>
      </c>
      <c r="J942" s="20" t="s">
        <v>264</v>
      </c>
      <c r="K942" s="19">
        <v>942</v>
      </c>
    </row>
    <row r="943" spans="2:11" ht="12" customHeight="1" x14ac:dyDescent="0.2">
      <c r="B943" s="63">
        <v>14261</v>
      </c>
      <c r="C943" s="60" t="s">
        <v>3614</v>
      </c>
      <c r="D943" s="67" t="s">
        <v>72</v>
      </c>
      <c r="E943" s="39" t="s">
        <v>123</v>
      </c>
      <c r="F943" s="39" t="s">
        <v>30</v>
      </c>
      <c r="G943" s="52" t="s">
        <v>744</v>
      </c>
      <c r="H943" s="32"/>
      <c r="I943" s="3" t="s">
        <v>5126</v>
      </c>
      <c r="J943" s="20" t="s">
        <v>264</v>
      </c>
      <c r="K943" s="19">
        <v>943</v>
      </c>
    </row>
    <row r="944" spans="2:11" ht="12" customHeight="1" x14ac:dyDescent="0.2">
      <c r="B944" s="63">
        <v>6722</v>
      </c>
      <c r="C944" s="60" t="s">
        <v>667</v>
      </c>
      <c r="D944" s="67" t="s">
        <v>3059</v>
      </c>
      <c r="E944" s="39" t="s">
        <v>123</v>
      </c>
      <c r="F944" s="39" t="s">
        <v>82</v>
      </c>
      <c r="G944" s="52"/>
      <c r="H944" s="32" t="s">
        <v>437</v>
      </c>
      <c r="J944" s="20" t="s">
        <v>264</v>
      </c>
      <c r="K944" s="19">
        <v>944</v>
      </c>
    </row>
    <row r="945" spans="2:11" ht="12" customHeight="1" x14ac:dyDescent="0.2">
      <c r="B945" s="63">
        <v>14265</v>
      </c>
      <c r="C945" s="60" t="s">
        <v>3615</v>
      </c>
      <c r="D945" s="67" t="s">
        <v>72</v>
      </c>
      <c r="E945" s="39" t="s">
        <v>123</v>
      </c>
      <c r="F945" s="39" t="s">
        <v>30</v>
      </c>
      <c r="G945" s="52" t="s">
        <v>744</v>
      </c>
      <c r="H945" s="32"/>
      <c r="I945" s="3" t="s">
        <v>5126</v>
      </c>
      <c r="J945" s="20" t="s">
        <v>264</v>
      </c>
      <c r="K945" s="19">
        <v>945</v>
      </c>
    </row>
    <row r="946" spans="2:11" ht="12" customHeight="1" x14ac:dyDescent="0.2">
      <c r="B946" s="63">
        <v>14266</v>
      </c>
      <c r="C946" s="60" t="s">
        <v>3616</v>
      </c>
      <c r="D946" s="67" t="s">
        <v>72</v>
      </c>
      <c r="E946" s="39" t="s">
        <v>123</v>
      </c>
      <c r="F946" s="39" t="s">
        <v>30</v>
      </c>
      <c r="G946" s="52" t="s">
        <v>744</v>
      </c>
      <c r="H946" s="32"/>
      <c r="I946" s="3" t="s">
        <v>5126</v>
      </c>
      <c r="J946" s="20" t="s">
        <v>264</v>
      </c>
      <c r="K946" s="19">
        <v>946</v>
      </c>
    </row>
    <row r="947" spans="2:11" ht="12" customHeight="1" x14ac:dyDescent="0.2">
      <c r="B947" s="63">
        <v>13456</v>
      </c>
      <c r="C947" s="60" t="s">
        <v>1389</v>
      </c>
      <c r="D947" s="67" t="s">
        <v>72</v>
      </c>
      <c r="E947" s="39" t="s">
        <v>123</v>
      </c>
      <c r="F947" s="39" t="s">
        <v>30</v>
      </c>
      <c r="G947" s="52"/>
      <c r="H947" s="32"/>
      <c r="J947" s="20" t="s">
        <v>264</v>
      </c>
      <c r="K947" s="19">
        <v>947</v>
      </c>
    </row>
    <row r="948" spans="2:11" ht="12" customHeight="1" x14ac:dyDescent="0.2">
      <c r="B948" s="63">
        <v>2318</v>
      </c>
      <c r="C948" s="60" t="s">
        <v>3617</v>
      </c>
      <c r="D948" s="67" t="s">
        <v>3538</v>
      </c>
      <c r="E948" s="39" t="s">
        <v>338</v>
      </c>
      <c r="F948" s="57" t="s">
        <v>71</v>
      </c>
      <c r="G948" s="52"/>
      <c r="H948" s="32" t="s">
        <v>437</v>
      </c>
      <c r="I948" s="3" t="s">
        <v>5126</v>
      </c>
      <c r="J948" s="20" t="s">
        <v>264</v>
      </c>
      <c r="K948" s="19">
        <v>948</v>
      </c>
    </row>
    <row r="949" spans="2:11" ht="12" customHeight="1" x14ac:dyDescent="0.2">
      <c r="B949" s="63">
        <v>14267</v>
      </c>
      <c r="C949" s="60" t="s">
        <v>3618</v>
      </c>
      <c r="D949" s="67" t="s">
        <v>72</v>
      </c>
      <c r="E949" s="39" t="s">
        <v>123</v>
      </c>
      <c r="F949" s="39" t="s">
        <v>30</v>
      </c>
      <c r="G949" s="52" t="s">
        <v>744</v>
      </c>
      <c r="H949" s="32"/>
      <c r="I949" s="3" t="s">
        <v>5126</v>
      </c>
      <c r="J949" s="20" t="s">
        <v>264</v>
      </c>
      <c r="K949" s="19">
        <v>949</v>
      </c>
    </row>
    <row r="950" spans="2:11" ht="12" customHeight="1" x14ac:dyDescent="0.2">
      <c r="B950" s="63">
        <v>13457</v>
      </c>
      <c r="C950" s="60" t="s">
        <v>2724</v>
      </c>
      <c r="D950" s="67" t="s">
        <v>72</v>
      </c>
      <c r="E950" s="39" t="s">
        <v>123</v>
      </c>
      <c r="F950" s="39" t="s">
        <v>30</v>
      </c>
      <c r="G950" s="52" t="s">
        <v>744</v>
      </c>
      <c r="H950" s="32"/>
      <c r="J950" s="20" t="s">
        <v>264</v>
      </c>
      <c r="K950" s="19">
        <v>950</v>
      </c>
    </row>
    <row r="951" spans="2:11" ht="12" customHeight="1" x14ac:dyDescent="0.2">
      <c r="B951" s="63">
        <v>2319</v>
      </c>
      <c r="C951" s="60" t="s">
        <v>2725</v>
      </c>
      <c r="D951" s="67" t="s">
        <v>3568</v>
      </c>
      <c r="E951" s="39" t="s">
        <v>123</v>
      </c>
      <c r="F951" s="39" t="s">
        <v>30</v>
      </c>
      <c r="G951" s="52" t="s">
        <v>744</v>
      </c>
      <c r="H951" s="32" t="s">
        <v>437</v>
      </c>
      <c r="J951" s="20" t="s">
        <v>264</v>
      </c>
      <c r="K951" s="19">
        <v>951</v>
      </c>
    </row>
    <row r="952" spans="2:11" ht="12" customHeight="1" x14ac:dyDescent="0.2">
      <c r="B952" s="63">
        <v>1082</v>
      </c>
      <c r="C952" s="60" t="s">
        <v>3619</v>
      </c>
      <c r="D952" s="67" t="s">
        <v>3620</v>
      </c>
      <c r="E952" s="39" t="s">
        <v>123</v>
      </c>
      <c r="F952" s="39" t="s">
        <v>30</v>
      </c>
      <c r="G952" s="52" t="s">
        <v>744</v>
      </c>
      <c r="H952" s="32" t="s">
        <v>437</v>
      </c>
      <c r="I952" s="3" t="s">
        <v>5126</v>
      </c>
      <c r="J952" s="20" t="s">
        <v>264</v>
      </c>
      <c r="K952" s="19">
        <v>952</v>
      </c>
    </row>
    <row r="953" spans="2:11" ht="12" customHeight="1" x14ac:dyDescent="0.2">
      <c r="B953" s="63">
        <v>2317</v>
      </c>
      <c r="C953" s="60" t="s">
        <v>1390</v>
      </c>
      <c r="D953" s="67" t="s">
        <v>3415</v>
      </c>
      <c r="E953" s="39" t="s">
        <v>123</v>
      </c>
      <c r="F953" s="39" t="s">
        <v>30</v>
      </c>
      <c r="G953" s="52" t="s">
        <v>744</v>
      </c>
      <c r="H953" s="32" t="s">
        <v>437</v>
      </c>
      <c r="J953" s="20" t="s">
        <v>264</v>
      </c>
      <c r="K953" s="19">
        <v>953</v>
      </c>
    </row>
    <row r="954" spans="2:11" ht="12" customHeight="1" x14ac:dyDescent="0.2">
      <c r="B954" s="63">
        <v>1085</v>
      </c>
      <c r="C954" s="60" t="s">
        <v>1391</v>
      </c>
      <c r="D954" s="67" t="s">
        <v>3621</v>
      </c>
      <c r="E954" s="39" t="s">
        <v>123</v>
      </c>
      <c r="F954" s="39" t="s">
        <v>30</v>
      </c>
      <c r="G954" s="52" t="s">
        <v>744</v>
      </c>
      <c r="H954" s="32" t="s">
        <v>437</v>
      </c>
      <c r="J954" s="20" t="s">
        <v>264</v>
      </c>
      <c r="K954" s="19">
        <v>954</v>
      </c>
    </row>
    <row r="955" spans="2:11" ht="12" customHeight="1" thickBot="1" x14ac:dyDescent="0.25">
      <c r="B955" s="37">
        <v>2917</v>
      </c>
      <c r="C955" s="61" t="s">
        <v>180</v>
      </c>
      <c r="D955" s="68" t="s">
        <v>3060</v>
      </c>
      <c r="E955" s="40" t="s">
        <v>123</v>
      </c>
      <c r="F955" s="40" t="s">
        <v>82</v>
      </c>
      <c r="G955" s="55" t="s">
        <v>737</v>
      </c>
      <c r="H955" s="32" t="s">
        <v>437</v>
      </c>
      <c r="J955" s="20" t="s">
        <v>264</v>
      </c>
      <c r="K955" s="19">
        <v>955</v>
      </c>
    </row>
    <row r="956" spans="2:11" ht="12" customHeight="1" x14ac:dyDescent="0.2">
      <c r="B956" s="36" t="s">
        <v>44</v>
      </c>
      <c r="C956" s="59"/>
      <c r="D956" s="66"/>
      <c r="E956" s="38"/>
      <c r="F956" s="38"/>
      <c r="G956" s="51"/>
      <c r="H956" s="32"/>
      <c r="J956" s="20" t="s">
        <v>44</v>
      </c>
      <c r="K956" s="19">
        <v>956</v>
      </c>
    </row>
    <row r="957" spans="2:11" ht="12" customHeight="1" x14ac:dyDescent="0.2">
      <c r="B957" s="63">
        <v>14230</v>
      </c>
      <c r="C957" s="60" t="s">
        <v>3622</v>
      </c>
      <c r="D957" s="67" t="s">
        <v>72</v>
      </c>
      <c r="E957" s="39" t="s">
        <v>123</v>
      </c>
      <c r="F957" s="39" t="s">
        <v>30</v>
      </c>
      <c r="G957" s="52" t="s">
        <v>744</v>
      </c>
      <c r="H957" s="32"/>
      <c r="I957" s="3" t="s">
        <v>5126</v>
      </c>
      <c r="J957" s="20" t="s">
        <v>44</v>
      </c>
      <c r="K957" s="19">
        <v>957</v>
      </c>
    </row>
    <row r="958" spans="2:11" ht="12" customHeight="1" x14ac:dyDescent="0.2">
      <c r="B958" s="63">
        <v>6462</v>
      </c>
      <c r="C958" s="60" t="s">
        <v>3027</v>
      </c>
      <c r="D958" s="67" t="s">
        <v>3568</v>
      </c>
      <c r="E958" s="39" t="s">
        <v>123</v>
      </c>
      <c r="F958" s="39" t="s">
        <v>30</v>
      </c>
      <c r="G958" s="52"/>
      <c r="H958" s="32" t="s">
        <v>437</v>
      </c>
      <c r="J958" s="20" t="s">
        <v>44</v>
      </c>
      <c r="K958" s="19">
        <v>958</v>
      </c>
    </row>
    <row r="959" spans="2:11" ht="12" customHeight="1" x14ac:dyDescent="0.2">
      <c r="B959" s="63">
        <v>8253</v>
      </c>
      <c r="C959" s="60" t="s">
        <v>3623</v>
      </c>
      <c r="D959" s="67" t="s">
        <v>3443</v>
      </c>
      <c r="E959" s="39" t="s">
        <v>123</v>
      </c>
      <c r="F959" s="39" t="s">
        <v>69</v>
      </c>
      <c r="G959" s="53" t="s">
        <v>538</v>
      </c>
      <c r="H959" s="32" t="s">
        <v>437</v>
      </c>
      <c r="I959" s="3" t="s">
        <v>5126</v>
      </c>
      <c r="J959" s="20" t="s">
        <v>44</v>
      </c>
      <c r="K959" s="19">
        <v>959</v>
      </c>
    </row>
    <row r="960" spans="2:11" ht="12" customHeight="1" x14ac:dyDescent="0.2">
      <c r="B960" s="63">
        <v>2312</v>
      </c>
      <c r="C960" s="60" t="s">
        <v>1392</v>
      </c>
      <c r="D960" s="67" t="s">
        <v>3443</v>
      </c>
      <c r="E960" s="39" t="s">
        <v>123</v>
      </c>
      <c r="F960" s="39" t="s">
        <v>69</v>
      </c>
      <c r="G960" s="53" t="s">
        <v>538</v>
      </c>
      <c r="H960" s="32" t="s">
        <v>437</v>
      </c>
      <c r="J960" s="20" t="s">
        <v>44</v>
      </c>
      <c r="K960" s="19">
        <v>960</v>
      </c>
    </row>
    <row r="961" spans="2:11" ht="12" customHeight="1" x14ac:dyDescent="0.2">
      <c r="B961" s="63">
        <v>3517</v>
      </c>
      <c r="C961" s="60" t="s">
        <v>450</v>
      </c>
      <c r="D961" s="67" t="s">
        <v>3443</v>
      </c>
      <c r="E961" s="39" t="s">
        <v>123</v>
      </c>
      <c r="F961" s="39" t="s">
        <v>82</v>
      </c>
      <c r="G961" s="52" t="s">
        <v>737</v>
      </c>
      <c r="H961" s="32" t="s">
        <v>437</v>
      </c>
      <c r="J961" s="20" t="s">
        <v>44</v>
      </c>
      <c r="K961" s="19">
        <v>961</v>
      </c>
    </row>
    <row r="962" spans="2:11" ht="12" customHeight="1" x14ac:dyDescent="0.2">
      <c r="B962" s="63">
        <v>14260</v>
      </c>
      <c r="C962" s="60" t="s">
        <v>3624</v>
      </c>
      <c r="D962" s="67" t="s">
        <v>72</v>
      </c>
      <c r="E962" s="39" t="s">
        <v>123</v>
      </c>
      <c r="F962" s="39" t="s">
        <v>30</v>
      </c>
      <c r="G962" s="52" t="s">
        <v>744</v>
      </c>
      <c r="H962" s="32"/>
      <c r="I962" s="3" t="s">
        <v>5126</v>
      </c>
      <c r="J962" s="20" t="s">
        <v>44</v>
      </c>
      <c r="K962" s="19">
        <v>962</v>
      </c>
    </row>
    <row r="963" spans="2:11" ht="12" customHeight="1" x14ac:dyDescent="0.2">
      <c r="B963" s="63">
        <v>11497</v>
      </c>
      <c r="C963" s="60" t="s">
        <v>1393</v>
      </c>
      <c r="D963" s="67" t="s">
        <v>3331</v>
      </c>
      <c r="E963" s="39" t="s">
        <v>123</v>
      </c>
      <c r="F963" s="39" t="s">
        <v>30</v>
      </c>
      <c r="G963" s="52" t="s">
        <v>744</v>
      </c>
      <c r="H963" s="32" t="s">
        <v>437</v>
      </c>
      <c r="I963" s="3" t="s">
        <v>435</v>
      </c>
      <c r="J963" s="20" t="s">
        <v>44</v>
      </c>
      <c r="K963" s="19">
        <v>963</v>
      </c>
    </row>
    <row r="964" spans="2:11" ht="12" customHeight="1" x14ac:dyDescent="0.2">
      <c r="B964" s="63">
        <v>4047</v>
      </c>
      <c r="C964" s="60" t="s">
        <v>1394</v>
      </c>
      <c r="D964" s="67" t="s">
        <v>3331</v>
      </c>
      <c r="E964" s="39" t="s">
        <v>123</v>
      </c>
      <c r="F964" s="39" t="s">
        <v>30</v>
      </c>
      <c r="G964" s="52" t="s">
        <v>744</v>
      </c>
      <c r="H964" s="32" t="s">
        <v>437</v>
      </c>
      <c r="J964" s="20" t="s">
        <v>44</v>
      </c>
      <c r="K964" s="19">
        <v>964</v>
      </c>
    </row>
    <row r="965" spans="2:11" ht="12" customHeight="1" x14ac:dyDescent="0.2">
      <c r="B965" s="63">
        <v>1078</v>
      </c>
      <c r="C965" s="60" t="s">
        <v>1395</v>
      </c>
      <c r="D965" s="67" t="s">
        <v>3625</v>
      </c>
      <c r="E965" s="39" t="s">
        <v>123</v>
      </c>
      <c r="F965" s="39" t="s">
        <v>30</v>
      </c>
      <c r="G965" s="52" t="s">
        <v>744</v>
      </c>
      <c r="H965" s="32" t="s">
        <v>437</v>
      </c>
      <c r="I965" s="3" t="s">
        <v>435</v>
      </c>
      <c r="J965" s="20" t="s">
        <v>44</v>
      </c>
      <c r="K965" s="19">
        <v>965</v>
      </c>
    </row>
    <row r="966" spans="2:11" ht="12" customHeight="1" x14ac:dyDescent="0.2">
      <c r="B966" s="63">
        <v>1086</v>
      </c>
      <c r="C966" s="60" t="s">
        <v>1396</v>
      </c>
      <c r="D966" s="67" t="s">
        <v>3626</v>
      </c>
      <c r="E966" s="39" t="s">
        <v>123</v>
      </c>
      <c r="F966" s="39" t="s">
        <v>30</v>
      </c>
      <c r="G966" s="52"/>
      <c r="H966" s="32" t="s">
        <v>437</v>
      </c>
      <c r="I966" s="3" t="s">
        <v>435</v>
      </c>
      <c r="J966" s="20" t="s">
        <v>44</v>
      </c>
      <c r="K966" s="19">
        <v>966</v>
      </c>
    </row>
    <row r="967" spans="2:11" ht="12" customHeight="1" x14ac:dyDescent="0.2">
      <c r="B967" s="63">
        <v>7578</v>
      </c>
      <c r="C967" s="60" t="s">
        <v>1397</v>
      </c>
      <c r="D967" s="67" t="s">
        <v>3568</v>
      </c>
      <c r="E967" s="39" t="s">
        <v>123</v>
      </c>
      <c r="F967" s="39" t="s">
        <v>30</v>
      </c>
      <c r="G967" s="52" t="s">
        <v>744</v>
      </c>
      <c r="H967" s="32" t="s">
        <v>437</v>
      </c>
      <c r="I967" s="3" t="s">
        <v>435</v>
      </c>
      <c r="J967" s="20" t="s">
        <v>44</v>
      </c>
      <c r="K967" s="19">
        <v>967</v>
      </c>
    </row>
    <row r="968" spans="2:11" ht="12" customHeight="1" x14ac:dyDescent="0.2">
      <c r="B968" s="63">
        <v>1084</v>
      </c>
      <c r="C968" s="60" t="s">
        <v>1398</v>
      </c>
      <c r="D968" s="67" t="s">
        <v>3627</v>
      </c>
      <c r="E968" s="39" t="s">
        <v>127</v>
      </c>
      <c r="F968" s="39" t="s">
        <v>82</v>
      </c>
      <c r="G968" s="52"/>
      <c r="H968" s="32" t="s">
        <v>437</v>
      </c>
      <c r="I968" s="3" t="s">
        <v>435</v>
      </c>
      <c r="J968" s="20" t="s">
        <v>44</v>
      </c>
      <c r="K968" s="19">
        <v>968</v>
      </c>
    </row>
    <row r="969" spans="2:11" ht="12" customHeight="1" x14ac:dyDescent="0.2">
      <c r="B969" s="63">
        <v>14275</v>
      </c>
      <c r="C969" s="60" t="s">
        <v>3628</v>
      </c>
      <c r="D969" s="67" t="s">
        <v>72</v>
      </c>
      <c r="E969" s="39" t="s">
        <v>123</v>
      </c>
      <c r="F969" s="39" t="s">
        <v>30</v>
      </c>
      <c r="G969" s="52" t="s">
        <v>744</v>
      </c>
      <c r="H969" s="32"/>
      <c r="I969" s="3" t="s">
        <v>5126</v>
      </c>
      <c r="J969" s="20" t="s">
        <v>44</v>
      </c>
      <c r="K969" s="19">
        <v>969</v>
      </c>
    </row>
    <row r="970" spans="2:11" ht="12" customHeight="1" x14ac:dyDescent="0.2">
      <c r="B970" s="63">
        <v>1079</v>
      </c>
      <c r="C970" s="60" t="s">
        <v>451</v>
      </c>
      <c r="D970" s="67" t="s">
        <v>3629</v>
      </c>
      <c r="E970" s="39" t="s">
        <v>123</v>
      </c>
      <c r="F970" s="39" t="s">
        <v>82</v>
      </c>
      <c r="G970" s="52" t="s">
        <v>737</v>
      </c>
      <c r="H970" s="32" t="s">
        <v>437</v>
      </c>
      <c r="I970" s="3" t="s">
        <v>435</v>
      </c>
      <c r="J970" s="20" t="s">
        <v>44</v>
      </c>
      <c r="K970" s="19">
        <v>970</v>
      </c>
    </row>
    <row r="971" spans="2:11" ht="12" customHeight="1" x14ac:dyDescent="0.2">
      <c r="B971" s="63">
        <v>1080</v>
      </c>
      <c r="C971" s="60" t="s">
        <v>831</v>
      </c>
      <c r="D971" s="67" t="s">
        <v>3630</v>
      </c>
      <c r="E971" s="39" t="s">
        <v>123</v>
      </c>
      <c r="F971" s="39" t="s">
        <v>82</v>
      </c>
      <c r="G971" s="52" t="s">
        <v>737</v>
      </c>
      <c r="H971" s="32" t="s">
        <v>437</v>
      </c>
      <c r="I971" s="3" t="s">
        <v>435</v>
      </c>
      <c r="J971" s="20" t="s">
        <v>44</v>
      </c>
      <c r="K971" s="19">
        <v>971</v>
      </c>
    </row>
    <row r="972" spans="2:11" ht="12" customHeight="1" x14ac:dyDescent="0.2">
      <c r="B972" s="63">
        <v>11582</v>
      </c>
      <c r="C972" s="60" t="s">
        <v>3631</v>
      </c>
      <c r="D972" s="67" t="s">
        <v>3630</v>
      </c>
      <c r="E972" s="39" t="s">
        <v>338</v>
      </c>
      <c r="F972" s="57" t="s">
        <v>71</v>
      </c>
      <c r="G972" s="52"/>
      <c r="H972" s="32" t="s">
        <v>437</v>
      </c>
      <c r="I972" s="3" t="s">
        <v>5126</v>
      </c>
      <c r="J972" s="20" t="s">
        <v>44</v>
      </c>
      <c r="K972" s="19">
        <v>972</v>
      </c>
    </row>
    <row r="973" spans="2:11" ht="12" customHeight="1" thickBot="1" x14ac:dyDescent="0.25">
      <c r="B973" s="37">
        <v>1081</v>
      </c>
      <c r="C973" s="61" t="s">
        <v>3632</v>
      </c>
      <c r="D973" s="68" t="s">
        <v>3087</v>
      </c>
      <c r="E973" s="40" t="s">
        <v>123</v>
      </c>
      <c r="F973" s="40" t="s">
        <v>82</v>
      </c>
      <c r="G973" s="55"/>
      <c r="H973" s="32" t="s">
        <v>437</v>
      </c>
      <c r="I973" s="3" t="s">
        <v>5126</v>
      </c>
      <c r="J973" s="20" t="s">
        <v>44</v>
      </c>
      <c r="K973" s="19">
        <v>973</v>
      </c>
    </row>
    <row r="974" spans="2:11" ht="12" customHeight="1" x14ac:dyDescent="0.2">
      <c r="B974" s="36" t="s">
        <v>45</v>
      </c>
      <c r="C974" s="59"/>
      <c r="D974" s="66"/>
      <c r="E974" s="38"/>
      <c r="F974" s="38"/>
      <c r="G974" s="51"/>
      <c r="H974" s="32"/>
      <c r="J974" s="20" t="s">
        <v>45</v>
      </c>
      <c r="K974" s="19">
        <v>974</v>
      </c>
    </row>
    <row r="975" spans="2:11" ht="12" customHeight="1" x14ac:dyDescent="0.2">
      <c r="B975" s="63">
        <v>237</v>
      </c>
      <c r="C975" s="60" t="s">
        <v>46</v>
      </c>
      <c r="D975" s="67" t="s">
        <v>3083</v>
      </c>
      <c r="E975" s="39" t="s">
        <v>123</v>
      </c>
      <c r="F975" s="39" t="s">
        <v>82</v>
      </c>
      <c r="G975" s="52" t="s">
        <v>737</v>
      </c>
      <c r="H975" s="32" t="s">
        <v>437</v>
      </c>
      <c r="J975" s="20" t="s">
        <v>45</v>
      </c>
      <c r="K975" s="19">
        <v>975</v>
      </c>
    </row>
    <row r="976" spans="2:11" ht="12" customHeight="1" x14ac:dyDescent="0.2">
      <c r="B976" s="63">
        <v>238</v>
      </c>
      <c r="C976" s="60" t="s">
        <v>47</v>
      </c>
      <c r="D976" s="67" t="s">
        <v>3384</v>
      </c>
      <c r="E976" s="39" t="s">
        <v>123</v>
      </c>
      <c r="F976" s="39" t="s">
        <v>82</v>
      </c>
      <c r="G976" s="52" t="s">
        <v>737</v>
      </c>
      <c r="H976" s="32" t="s">
        <v>437</v>
      </c>
      <c r="J976" s="20" t="s">
        <v>45</v>
      </c>
      <c r="K976" s="19">
        <v>976</v>
      </c>
    </row>
    <row r="977" spans="2:11" ht="12" customHeight="1" x14ac:dyDescent="0.2">
      <c r="B977" s="63">
        <v>240</v>
      </c>
      <c r="C977" s="60" t="s">
        <v>2726</v>
      </c>
      <c r="D977" s="67" t="s">
        <v>3435</v>
      </c>
      <c r="E977" s="39" t="s">
        <v>123</v>
      </c>
      <c r="F977" s="39" t="s">
        <v>30</v>
      </c>
      <c r="G977" s="52" t="s">
        <v>744</v>
      </c>
      <c r="H977" s="32" t="s">
        <v>437</v>
      </c>
      <c r="J977" s="20" t="s">
        <v>45</v>
      </c>
      <c r="K977" s="19">
        <v>977</v>
      </c>
    </row>
    <row r="978" spans="2:11" ht="12" customHeight="1" x14ac:dyDescent="0.2">
      <c r="B978" s="63">
        <v>236</v>
      </c>
      <c r="C978" s="60" t="s">
        <v>2727</v>
      </c>
      <c r="D978" s="67" t="s">
        <v>3085</v>
      </c>
      <c r="E978" s="39" t="s">
        <v>123</v>
      </c>
      <c r="F978" s="39" t="s">
        <v>82</v>
      </c>
      <c r="G978" s="52" t="s">
        <v>737</v>
      </c>
      <c r="H978" s="32" t="s">
        <v>437</v>
      </c>
      <c r="I978" s="3" t="s">
        <v>435</v>
      </c>
      <c r="J978" s="20" t="s">
        <v>45</v>
      </c>
      <c r="K978" s="19">
        <v>978</v>
      </c>
    </row>
    <row r="979" spans="2:11" ht="12" customHeight="1" x14ac:dyDescent="0.2">
      <c r="B979" s="63">
        <v>241</v>
      </c>
      <c r="C979" s="60" t="s">
        <v>2728</v>
      </c>
      <c r="D979" s="67" t="s">
        <v>3384</v>
      </c>
      <c r="E979" s="39" t="s">
        <v>123</v>
      </c>
      <c r="F979" s="39" t="s">
        <v>30</v>
      </c>
      <c r="G979" s="52" t="s">
        <v>744</v>
      </c>
      <c r="H979" s="32" t="s">
        <v>437</v>
      </c>
      <c r="J979" s="20" t="s">
        <v>45</v>
      </c>
      <c r="K979" s="19">
        <v>979</v>
      </c>
    </row>
    <row r="980" spans="2:11" ht="12" customHeight="1" x14ac:dyDescent="0.2">
      <c r="B980" s="63">
        <v>4244</v>
      </c>
      <c r="C980" s="60" t="s">
        <v>453</v>
      </c>
      <c r="D980" s="67" t="s">
        <v>3492</v>
      </c>
      <c r="E980" s="39" t="s">
        <v>123</v>
      </c>
      <c r="F980" s="39" t="s">
        <v>80</v>
      </c>
      <c r="G980" s="52" t="s">
        <v>513</v>
      </c>
      <c r="H980" s="32" t="s">
        <v>437</v>
      </c>
      <c r="I980" s="3" t="s">
        <v>435</v>
      </c>
      <c r="J980" s="20" t="s">
        <v>45</v>
      </c>
      <c r="K980" s="19">
        <v>980</v>
      </c>
    </row>
    <row r="981" spans="2:11" ht="12" customHeight="1" x14ac:dyDescent="0.2">
      <c r="B981" s="63">
        <v>239</v>
      </c>
      <c r="C981" s="60" t="s">
        <v>454</v>
      </c>
      <c r="D981" s="67" t="s">
        <v>3492</v>
      </c>
      <c r="E981" s="39" t="s">
        <v>123</v>
      </c>
      <c r="F981" s="39" t="s">
        <v>80</v>
      </c>
      <c r="G981" s="52" t="s">
        <v>513</v>
      </c>
      <c r="H981" s="32" t="s">
        <v>437</v>
      </c>
      <c r="I981" s="3" t="s">
        <v>435</v>
      </c>
      <c r="J981" s="20" t="s">
        <v>45</v>
      </c>
      <c r="K981" s="19">
        <v>981</v>
      </c>
    </row>
    <row r="982" spans="2:11" ht="12" customHeight="1" x14ac:dyDescent="0.2">
      <c r="B982" s="63">
        <v>242</v>
      </c>
      <c r="C982" s="60" t="s">
        <v>1399</v>
      </c>
      <c r="D982" s="67" t="s">
        <v>3633</v>
      </c>
      <c r="E982" s="39" t="s">
        <v>123</v>
      </c>
      <c r="F982" s="39" t="s">
        <v>69</v>
      </c>
      <c r="G982" s="52"/>
      <c r="H982" s="32" t="s">
        <v>437</v>
      </c>
      <c r="J982" s="20" t="s">
        <v>45</v>
      </c>
      <c r="K982" s="19">
        <v>982</v>
      </c>
    </row>
    <row r="983" spans="2:11" ht="12" customHeight="1" thickBot="1" x14ac:dyDescent="0.25">
      <c r="B983" s="37">
        <v>245</v>
      </c>
      <c r="C983" s="61" t="s">
        <v>452</v>
      </c>
      <c r="D983" s="68" t="s">
        <v>3063</v>
      </c>
      <c r="E983" s="40" t="s">
        <v>123</v>
      </c>
      <c r="F983" s="40" t="s">
        <v>80</v>
      </c>
      <c r="G983" s="55" t="s">
        <v>513</v>
      </c>
      <c r="H983" s="32" t="s">
        <v>437</v>
      </c>
      <c r="I983" s="3" t="s">
        <v>435</v>
      </c>
      <c r="J983" s="20" t="s">
        <v>45</v>
      </c>
      <c r="K983" s="19">
        <v>983</v>
      </c>
    </row>
    <row r="984" spans="2:11" ht="12" customHeight="1" x14ac:dyDescent="0.2">
      <c r="B984" s="36" t="s">
        <v>48</v>
      </c>
      <c r="C984" s="59"/>
      <c r="D984" s="66"/>
      <c r="E984" s="38"/>
      <c r="F984" s="38"/>
      <c r="G984" s="51"/>
      <c r="H984" s="32"/>
      <c r="I984" s="3" t="s">
        <v>435</v>
      </c>
      <c r="J984" s="20" t="s">
        <v>48</v>
      </c>
      <c r="K984" s="19">
        <v>984</v>
      </c>
    </row>
    <row r="985" spans="2:11" ht="12" customHeight="1" x14ac:dyDescent="0.2">
      <c r="B985" s="63">
        <v>246</v>
      </c>
      <c r="C985" s="60" t="s">
        <v>1400</v>
      </c>
      <c r="D985" s="67" t="s">
        <v>3348</v>
      </c>
      <c r="E985" s="39" t="s">
        <v>123</v>
      </c>
      <c r="F985" s="39" t="s">
        <v>30</v>
      </c>
      <c r="G985" s="52" t="s">
        <v>744</v>
      </c>
      <c r="H985" s="32" t="s">
        <v>437</v>
      </c>
      <c r="I985" s="3" t="s">
        <v>435</v>
      </c>
      <c r="J985" s="20" t="s">
        <v>48</v>
      </c>
      <c r="K985" s="19">
        <v>985</v>
      </c>
    </row>
    <row r="986" spans="2:11" ht="12" customHeight="1" x14ac:dyDescent="0.2">
      <c r="B986" s="63">
        <v>247</v>
      </c>
      <c r="C986" s="60" t="s">
        <v>3634</v>
      </c>
      <c r="D986" s="67" t="s">
        <v>3635</v>
      </c>
      <c r="E986" s="39" t="s">
        <v>338</v>
      </c>
      <c r="F986" s="39" t="s">
        <v>77</v>
      </c>
      <c r="G986" s="52"/>
      <c r="H986" s="32" t="s">
        <v>437</v>
      </c>
      <c r="I986" s="3" t="s">
        <v>5126</v>
      </c>
      <c r="J986" s="20" t="s">
        <v>48</v>
      </c>
      <c r="K986" s="19">
        <v>986</v>
      </c>
    </row>
    <row r="987" spans="2:11" ht="12" customHeight="1" x14ac:dyDescent="0.2">
      <c r="B987" s="63">
        <v>248</v>
      </c>
      <c r="C987" s="60" t="s">
        <v>3636</v>
      </c>
      <c r="D987" s="67" t="s">
        <v>3384</v>
      </c>
      <c r="E987" s="39" t="s">
        <v>127</v>
      </c>
      <c r="F987" s="39" t="s">
        <v>80</v>
      </c>
      <c r="G987" s="52"/>
      <c r="H987" s="32" t="s">
        <v>437</v>
      </c>
      <c r="I987" s="3" t="s">
        <v>5126</v>
      </c>
      <c r="J987" s="20" t="s">
        <v>48</v>
      </c>
      <c r="K987" s="19">
        <v>987</v>
      </c>
    </row>
    <row r="988" spans="2:11" ht="12" customHeight="1" x14ac:dyDescent="0.2">
      <c r="B988" s="63">
        <v>250</v>
      </c>
      <c r="C988" s="60" t="s">
        <v>49</v>
      </c>
      <c r="D988" s="67" t="s">
        <v>3087</v>
      </c>
      <c r="E988" s="39" t="s">
        <v>123</v>
      </c>
      <c r="F988" s="39" t="s">
        <v>80</v>
      </c>
      <c r="G988" s="52" t="s">
        <v>513</v>
      </c>
      <c r="H988" s="32" t="s">
        <v>437</v>
      </c>
      <c r="J988" s="20" t="s">
        <v>48</v>
      </c>
      <c r="K988" s="19">
        <v>988</v>
      </c>
    </row>
    <row r="989" spans="2:11" ht="12" customHeight="1" x14ac:dyDescent="0.2">
      <c r="B989" s="63">
        <v>251</v>
      </c>
      <c r="C989" s="60" t="s">
        <v>1401</v>
      </c>
      <c r="D989" s="67" t="s">
        <v>3087</v>
      </c>
      <c r="E989" s="39" t="s">
        <v>127</v>
      </c>
      <c r="F989" s="39" t="s">
        <v>82</v>
      </c>
      <c r="G989" s="52"/>
      <c r="H989" s="32" t="s">
        <v>437</v>
      </c>
      <c r="I989" s="3" t="s">
        <v>435</v>
      </c>
      <c r="J989" s="20" t="s">
        <v>48</v>
      </c>
      <c r="K989" s="19">
        <v>989</v>
      </c>
    </row>
    <row r="990" spans="2:11" ht="12" customHeight="1" x14ac:dyDescent="0.2">
      <c r="B990" s="63">
        <v>253</v>
      </c>
      <c r="C990" s="60" t="s">
        <v>50</v>
      </c>
      <c r="D990" s="67" t="s">
        <v>3326</v>
      </c>
      <c r="E990" s="39" t="s">
        <v>123</v>
      </c>
      <c r="F990" s="39" t="s">
        <v>80</v>
      </c>
      <c r="G990" s="52"/>
      <c r="H990" s="32" t="s">
        <v>437</v>
      </c>
      <c r="J990" s="20" t="s">
        <v>48</v>
      </c>
      <c r="K990" s="19">
        <v>990</v>
      </c>
    </row>
    <row r="991" spans="2:11" ht="12" customHeight="1" x14ac:dyDescent="0.2">
      <c r="B991" s="63">
        <v>256</v>
      </c>
      <c r="C991" s="60" t="s">
        <v>1402</v>
      </c>
      <c r="D991" s="67" t="s">
        <v>3637</v>
      </c>
      <c r="E991" s="39" t="s">
        <v>123</v>
      </c>
      <c r="F991" s="39" t="s">
        <v>69</v>
      </c>
      <c r="G991" s="52"/>
      <c r="H991" s="32" t="s">
        <v>437</v>
      </c>
      <c r="J991" s="20" t="s">
        <v>48</v>
      </c>
      <c r="K991" s="19">
        <v>991</v>
      </c>
    </row>
    <row r="992" spans="2:11" ht="12" customHeight="1" x14ac:dyDescent="0.2">
      <c r="B992" s="63">
        <v>255</v>
      </c>
      <c r="C992" s="60" t="s">
        <v>1403</v>
      </c>
      <c r="D992" s="67" t="s">
        <v>3637</v>
      </c>
      <c r="E992" s="39" t="s">
        <v>123</v>
      </c>
      <c r="F992" s="39" t="s">
        <v>69</v>
      </c>
      <c r="G992" s="53" t="s">
        <v>538</v>
      </c>
      <c r="H992" s="32" t="s">
        <v>437</v>
      </c>
      <c r="I992" s="3" t="s">
        <v>435</v>
      </c>
      <c r="J992" s="20" t="s">
        <v>48</v>
      </c>
      <c r="K992" s="19">
        <v>992</v>
      </c>
    </row>
    <row r="993" spans="2:11" ht="12" customHeight="1" x14ac:dyDescent="0.2">
      <c r="B993" s="63">
        <v>254</v>
      </c>
      <c r="C993" s="60" t="s">
        <v>1404</v>
      </c>
      <c r="D993" s="67" t="s">
        <v>3637</v>
      </c>
      <c r="E993" s="39" t="s">
        <v>123</v>
      </c>
      <c r="F993" s="39" t="s">
        <v>69</v>
      </c>
      <c r="G993" s="52"/>
      <c r="H993" s="32" t="s">
        <v>437</v>
      </c>
      <c r="J993" s="20" t="s">
        <v>48</v>
      </c>
      <c r="K993" s="19">
        <v>993</v>
      </c>
    </row>
    <row r="994" spans="2:11" ht="12" customHeight="1" thickBot="1" x14ac:dyDescent="0.25">
      <c r="B994" s="37">
        <v>249</v>
      </c>
      <c r="C994" s="61" t="s">
        <v>1405</v>
      </c>
      <c r="D994" s="68" t="s">
        <v>3637</v>
      </c>
      <c r="E994" s="40" t="s">
        <v>123</v>
      </c>
      <c r="F994" s="40" t="s">
        <v>69</v>
      </c>
      <c r="G994" s="55"/>
      <c r="H994" s="32" t="s">
        <v>437</v>
      </c>
      <c r="I994" s="3" t="s">
        <v>435</v>
      </c>
      <c r="J994" s="20" t="s">
        <v>48</v>
      </c>
      <c r="K994" s="19">
        <v>994</v>
      </c>
    </row>
    <row r="995" spans="2:11" ht="12" customHeight="1" x14ac:dyDescent="0.2">
      <c r="B995" s="36" t="s">
        <v>51</v>
      </c>
      <c r="C995" s="59"/>
      <c r="D995" s="66"/>
      <c r="E995" s="38"/>
      <c r="F995" s="38"/>
      <c r="G995" s="51"/>
      <c r="H995"/>
      <c r="I995" s="3" t="s">
        <v>435</v>
      </c>
      <c r="J995" s="20" t="s">
        <v>51</v>
      </c>
      <c r="K995" s="19">
        <v>995</v>
      </c>
    </row>
    <row r="996" spans="2:11" ht="12" customHeight="1" x14ac:dyDescent="0.2">
      <c r="B996" s="63">
        <v>8269</v>
      </c>
      <c r="C996" s="60" t="s">
        <v>593</v>
      </c>
      <c r="D996" s="67" t="s">
        <v>3293</v>
      </c>
      <c r="E996" s="39" t="s">
        <v>123</v>
      </c>
      <c r="F996" s="39" t="s">
        <v>69</v>
      </c>
      <c r="G996" s="52"/>
      <c r="H996" s="32" t="s">
        <v>437</v>
      </c>
      <c r="I996" s="3" t="s">
        <v>435</v>
      </c>
      <c r="J996" s="20" t="s">
        <v>51</v>
      </c>
      <c r="K996" s="19">
        <v>996</v>
      </c>
    </row>
    <row r="997" spans="2:11" ht="12" customHeight="1" x14ac:dyDescent="0.2">
      <c r="B997" s="63">
        <v>258</v>
      </c>
      <c r="C997" s="60" t="s">
        <v>542</v>
      </c>
      <c r="D997" s="67" t="s">
        <v>3638</v>
      </c>
      <c r="E997" s="39" t="s">
        <v>123</v>
      </c>
      <c r="F997" s="39" t="s">
        <v>80</v>
      </c>
      <c r="G997" s="52" t="s">
        <v>513</v>
      </c>
      <c r="H997" s="32" t="s">
        <v>437</v>
      </c>
      <c r="I997" s="3" t="s">
        <v>435</v>
      </c>
      <c r="J997" s="20" t="s">
        <v>51</v>
      </c>
      <c r="K997" s="19">
        <v>997</v>
      </c>
    </row>
    <row r="998" spans="2:11" ht="12" customHeight="1" x14ac:dyDescent="0.2">
      <c r="B998" s="63">
        <v>259</v>
      </c>
      <c r="C998" s="60" t="s">
        <v>2729</v>
      </c>
      <c r="D998" s="67" t="s">
        <v>3638</v>
      </c>
      <c r="E998" s="39" t="s">
        <v>123</v>
      </c>
      <c r="F998" s="39" t="s">
        <v>69</v>
      </c>
      <c r="G998" s="53" t="s">
        <v>538</v>
      </c>
      <c r="H998" s="32" t="s">
        <v>437</v>
      </c>
      <c r="J998" s="20" t="s">
        <v>51</v>
      </c>
      <c r="K998" s="19">
        <v>998</v>
      </c>
    </row>
    <row r="999" spans="2:11" ht="12" customHeight="1" x14ac:dyDescent="0.2">
      <c r="B999" s="63">
        <v>260</v>
      </c>
      <c r="C999" s="60" t="s">
        <v>2730</v>
      </c>
      <c r="D999" s="67" t="s">
        <v>3638</v>
      </c>
      <c r="E999" s="39" t="s">
        <v>127</v>
      </c>
      <c r="F999" s="39" t="s">
        <v>82</v>
      </c>
      <c r="G999" s="52"/>
      <c r="H999" s="32" t="s">
        <v>437</v>
      </c>
      <c r="I999" s="3" t="s">
        <v>435</v>
      </c>
      <c r="J999" s="20" t="s">
        <v>51</v>
      </c>
      <c r="K999" s="19">
        <v>999</v>
      </c>
    </row>
    <row r="1000" spans="2:11" ht="12" customHeight="1" x14ac:dyDescent="0.2">
      <c r="B1000" s="63">
        <v>2942</v>
      </c>
      <c r="C1000" s="60" t="s">
        <v>3639</v>
      </c>
      <c r="D1000" s="67" t="s">
        <v>3640</v>
      </c>
      <c r="E1000" s="39" t="s">
        <v>123</v>
      </c>
      <c r="F1000" s="39" t="s">
        <v>30</v>
      </c>
      <c r="G1000" s="52" t="s">
        <v>744</v>
      </c>
      <c r="H1000" s="32" t="s">
        <v>437</v>
      </c>
      <c r="I1000" s="3" t="s">
        <v>5126</v>
      </c>
      <c r="J1000" s="20" t="s">
        <v>51</v>
      </c>
      <c r="K1000" s="19">
        <v>1000</v>
      </c>
    </row>
    <row r="1001" spans="2:11" ht="12" customHeight="1" x14ac:dyDescent="0.2">
      <c r="B1001" s="63">
        <v>2024</v>
      </c>
      <c r="C1001" s="60" t="s">
        <v>1406</v>
      </c>
      <c r="D1001" s="67" t="s">
        <v>3057</v>
      </c>
      <c r="E1001" s="39" t="s">
        <v>123</v>
      </c>
      <c r="F1001" s="39" t="s">
        <v>30</v>
      </c>
      <c r="G1001" s="52" t="s">
        <v>744</v>
      </c>
      <c r="H1001" s="32" t="s">
        <v>437</v>
      </c>
      <c r="J1001" s="20" t="s">
        <v>51</v>
      </c>
      <c r="K1001" s="19">
        <v>1001</v>
      </c>
    </row>
    <row r="1002" spans="2:11" ht="12" customHeight="1" x14ac:dyDescent="0.2">
      <c r="B1002" s="63">
        <v>263</v>
      </c>
      <c r="C1002" s="60" t="s">
        <v>3641</v>
      </c>
      <c r="D1002" s="67" t="s">
        <v>3048</v>
      </c>
      <c r="E1002" s="39" t="s">
        <v>123</v>
      </c>
      <c r="F1002" s="39" t="s">
        <v>82</v>
      </c>
      <c r="G1002" s="52"/>
      <c r="H1002" s="32" t="s">
        <v>437</v>
      </c>
      <c r="I1002" s="3" t="s">
        <v>5126</v>
      </c>
      <c r="J1002" s="20" t="s">
        <v>51</v>
      </c>
      <c r="K1002" s="19">
        <v>1002</v>
      </c>
    </row>
    <row r="1003" spans="2:11" ht="12" customHeight="1" x14ac:dyDescent="0.2">
      <c r="B1003" s="63">
        <v>2026</v>
      </c>
      <c r="C1003" s="60" t="s">
        <v>1407</v>
      </c>
      <c r="D1003" s="67" t="s">
        <v>3415</v>
      </c>
      <c r="E1003" s="39" t="s">
        <v>123</v>
      </c>
      <c r="F1003" s="39" t="s">
        <v>30</v>
      </c>
      <c r="G1003" s="52" t="s">
        <v>744</v>
      </c>
      <c r="H1003" s="32" t="s">
        <v>437</v>
      </c>
      <c r="J1003" s="20" t="s">
        <v>51</v>
      </c>
      <c r="K1003" s="19">
        <v>1003</v>
      </c>
    </row>
    <row r="1004" spans="2:11" ht="12" customHeight="1" x14ac:dyDescent="0.2">
      <c r="B1004" s="63">
        <v>265</v>
      </c>
      <c r="C1004" s="60" t="s">
        <v>3642</v>
      </c>
      <c r="D1004" s="67" t="s">
        <v>3643</v>
      </c>
      <c r="E1004" s="39" t="s">
        <v>123</v>
      </c>
      <c r="F1004" s="39" t="s">
        <v>82</v>
      </c>
      <c r="G1004" s="52" t="s">
        <v>737</v>
      </c>
      <c r="H1004" s="32" t="s">
        <v>437</v>
      </c>
      <c r="I1004" s="3" t="s">
        <v>5126</v>
      </c>
      <c r="J1004" s="20" t="s">
        <v>51</v>
      </c>
      <c r="K1004" s="19">
        <v>1004</v>
      </c>
    </row>
    <row r="1005" spans="2:11" ht="12" customHeight="1" x14ac:dyDescent="0.2">
      <c r="B1005" s="63">
        <v>6491</v>
      </c>
      <c r="C1005" s="60" t="s">
        <v>3644</v>
      </c>
      <c r="D1005" s="67" t="s">
        <v>3056</v>
      </c>
      <c r="E1005" s="39" t="s">
        <v>123</v>
      </c>
      <c r="F1005" s="39" t="s">
        <v>30</v>
      </c>
      <c r="G1005" s="52" t="s">
        <v>744</v>
      </c>
      <c r="H1005" s="32" t="s">
        <v>437</v>
      </c>
      <c r="I1005" s="3" t="s">
        <v>5126</v>
      </c>
      <c r="J1005" s="20" t="s">
        <v>51</v>
      </c>
      <c r="K1005" s="19">
        <v>1005</v>
      </c>
    </row>
    <row r="1006" spans="2:11" ht="12" customHeight="1" x14ac:dyDescent="0.2">
      <c r="B1006" s="63">
        <v>4646</v>
      </c>
      <c r="C1006" s="60" t="s">
        <v>1408</v>
      </c>
      <c r="D1006" s="67" t="s">
        <v>3331</v>
      </c>
      <c r="E1006" s="39" t="s">
        <v>123</v>
      </c>
      <c r="F1006" s="39" t="s">
        <v>82</v>
      </c>
      <c r="G1006" s="52" t="s">
        <v>737</v>
      </c>
      <c r="H1006" s="32" t="s">
        <v>437</v>
      </c>
      <c r="J1006" s="20" t="s">
        <v>51</v>
      </c>
      <c r="K1006" s="19">
        <v>1006</v>
      </c>
    </row>
    <row r="1007" spans="2:11" ht="12" customHeight="1" thickBot="1" x14ac:dyDescent="0.25">
      <c r="B1007" s="37">
        <v>4673</v>
      </c>
      <c r="C1007" s="61" t="s">
        <v>3645</v>
      </c>
      <c r="D1007" s="68" t="s">
        <v>3056</v>
      </c>
      <c r="E1007" s="40" t="s">
        <v>123</v>
      </c>
      <c r="F1007" s="40" t="s">
        <v>30</v>
      </c>
      <c r="G1007" s="55"/>
      <c r="H1007" s="32" t="s">
        <v>437</v>
      </c>
      <c r="I1007" s="3" t="s">
        <v>5126</v>
      </c>
      <c r="J1007" s="20" t="s">
        <v>51</v>
      </c>
      <c r="K1007" s="19">
        <v>1007</v>
      </c>
    </row>
    <row r="1008" spans="2:11" ht="12" customHeight="1" x14ac:dyDescent="0.2">
      <c r="B1008" s="36" t="s">
        <v>52</v>
      </c>
      <c r="C1008" s="59"/>
      <c r="D1008" s="66"/>
      <c r="E1008" s="38"/>
      <c r="F1008" s="38"/>
      <c r="G1008" s="51"/>
      <c r="H1008" s="32"/>
      <c r="I1008" s="3" t="s">
        <v>435</v>
      </c>
      <c r="J1008" s="20" t="s">
        <v>52</v>
      </c>
      <c r="K1008" s="19">
        <v>1008</v>
      </c>
    </row>
    <row r="1009" spans="2:11" ht="12" customHeight="1" x14ac:dyDescent="0.2">
      <c r="B1009" s="63">
        <v>269</v>
      </c>
      <c r="C1009" s="60" t="s">
        <v>53</v>
      </c>
      <c r="D1009" s="67" t="s">
        <v>3637</v>
      </c>
      <c r="E1009" s="39" t="s">
        <v>123</v>
      </c>
      <c r="F1009" s="39" t="s">
        <v>692</v>
      </c>
      <c r="G1009" s="52"/>
      <c r="H1009" s="32" t="s">
        <v>437</v>
      </c>
      <c r="J1009" s="20" t="s">
        <v>52</v>
      </c>
      <c r="K1009" s="19">
        <v>1009</v>
      </c>
    </row>
    <row r="1010" spans="2:11" ht="12" customHeight="1" x14ac:dyDescent="0.2">
      <c r="B1010" s="63">
        <v>270</v>
      </c>
      <c r="C1010" s="60" t="s">
        <v>1409</v>
      </c>
      <c r="D1010" s="67" t="s">
        <v>3646</v>
      </c>
      <c r="E1010" s="39" t="s">
        <v>123</v>
      </c>
      <c r="F1010" s="39" t="s">
        <v>30</v>
      </c>
      <c r="G1010" s="52"/>
      <c r="H1010" s="32" t="s">
        <v>437</v>
      </c>
      <c r="J1010" s="20" t="s">
        <v>52</v>
      </c>
      <c r="K1010" s="19">
        <v>1010</v>
      </c>
    </row>
    <row r="1011" spans="2:11" ht="12" customHeight="1" thickBot="1" x14ac:dyDescent="0.25">
      <c r="B1011" s="37">
        <v>267</v>
      </c>
      <c r="C1011" s="61" t="s">
        <v>455</v>
      </c>
      <c r="D1011" s="68" t="s">
        <v>3211</v>
      </c>
      <c r="E1011" s="40" t="s">
        <v>127</v>
      </c>
      <c r="F1011" s="58" t="s">
        <v>71</v>
      </c>
      <c r="G1011" s="55"/>
      <c r="H1011" s="32" t="s">
        <v>437</v>
      </c>
      <c r="I1011" s="3" t="s">
        <v>435</v>
      </c>
      <c r="J1011" s="20" t="s">
        <v>52</v>
      </c>
      <c r="K1011" s="19">
        <v>1011</v>
      </c>
    </row>
    <row r="1012" spans="2:11" ht="12" customHeight="1" x14ac:dyDescent="0.2">
      <c r="B1012" s="36" t="s">
        <v>54</v>
      </c>
      <c r="C1012" s="59"/>
      <c r="D1012" s="66"/>
      <c r="E1012" s="38"/>
      <c r="F1012" s="38"/>
      <c r="G1012" s="51"/>
      <c r="H1012" s="32"/>
      <c r="J1012" s="20" t="s">
        <v>54</v>
      </c>
      <c r="K1012" s="19">
        <v>1012</v>
      </c>
    </row>
    <row r="1013" spans="2:11" ht="12" customHeight="1" x14ac:dyDescent="0.2">
      <c r="B1013" s="63">
        <v>273</v>
      </c>
      <c r="C1013" s="60" t="s">
        <v>1410</v>
      </c>
      <c r="D1013" s="67" t="s">
        <v>3211</v>
      </c>
      <c r="E1013" s="39" t="s">
        <v>123</v>
      </c>
      <c r="F1013" s="39" t="s">
        <v>30</v>
      </c>
      <c r="G1013" s="52" t="s">
        <v>744</v>
      </c>
      <c r="H1013" s="32" t="s">
        <v>437</v>
      </c>
      <c r="J1013" s="20" t="s">
        <v>54</v>
      </c>
      <c r="K1013" s="19">
        <v>1013</v>
      </c>
    </row>
    <row r="1014" spans="2:11" ht="12" customHeight="1" x14ac:dyDescent="0.2">
      <c r="B1014" s="63">
        <v>271</v>
      </c>
      <c r="C1014" s="60" t="s">
        <v>543</v>
      </c>
      <c r="D1014" s="67" t="s">
        <v>3635</v>
      </c>
      <c r="E1014" s="39" t="s">
        <v>123</v>
      </c>
      <c r="F1014" s="39" t="s">
        <v>82</v>
      </c>
      <c r="G1014" s="52"/>
      <c r="H1014" s="32" t="s">
        <v>437</v>
      </c>
      <c r="I1014" s="3" t="s">
        <v>435</v>
      </c>
      <c r="J1014" s="20" t="s">
        <v>54</v>
      </c>
      <c r="K1014" s="19">
        <v>1014</v>
      </c>
    </row>
    <row r="1015" spans="2:11" ht="12" customHeight="1" x14ac:dyDescent="0.2">
      <c r="B1015" s="63">
        <v>272</v>
      </c>
      <c r="C1015" s="60" t="s">
        <v>1411</v>
      </c>
      <c r="D1015" s="67" t="s">
        <v>3635</v>
      </c>
      <c r="E1015" s="39" t="s">
        <v>123</v>
      </c>
      <c r="F1015" s="39" t="s">
        <v>30</v>
      </c>
      <c r="G1015" s="52"/>
      <c r="H1015" s="32" t="s">
        <v>437</v>
      </c>
      <c r="J1015" s="20" t="s">
        <v>54</v>
      </c>
      <c r="K1015" s="19">
        <v>1015</v>
      </c>
    </row>
    <row r="1016" spans="2:11" ht="12" customHeight="1" x14ac:dyDescent="0.2">
      <c r="B1016" s="63">
        <v>282</v>
      </c>
      <c r="C1016" s="60" t="s">
        <v>456</v>
      </c>
      <c r="D1016" s="67" t="s">
        <v>3637</v>
      </c>
      <c r="E1016" s="39" t="s">
        <v>123</v>
      </c>
      <c r="F1016" s="39" t="s">
        <v>82</v>
      </c>
      <c r="G1016" s="52"/>
      <c r="H1016" s="32" t="s">
        <v>437</v>
      </c>
      <c r="J1016" s="20" t="s">
        <v>54</v>
      </c>
      <c r="K1016" s="19">
        <v>1016</v>
      </c>
    </row>
    <row r="1017" spans="2:11" ht="12" customHeight="1" x14ac:dyDescent="0.2">
      <c r="B1017" s="63">
        <v>277</v>
      </c>
      <c r="C1017" s="60" t="s">
        <v>1412</v>
      </c>
      <c r="D1017" s="67" t="s">
        <v>3647</v>
      </c>
      <c r="E1017" s="39" t="s">
        <v>123</v>
      </c>
      <c r="F1017" s="39" t="s">
        <v>30</v>
      </c>
      <c r="G1017" s="52" t="s">
        <v>744</v>
      </c>
      <c r="H1017" s="32" t="s">
        <v>437</v>
      </c>
      <c r="J1017" s="20" t="s">
        <v>54</v>
      </c>
      <c r="K1017" s="19">
        <v>1017</v>
      </c>
    </row>
    <row r="1018" spans="2:11" ht="12" customHeight="1" x14ac:dyDescent="0.2">
      <c r="B1018" s="63">
        <v>281</v>
      </c>
      <c r="C1018" s="60" t="s">
        <v>2731</v>
      </c>
      <c r="D1018" s="67" t="s">
        <v>3647</v>
      </c>
      <c r="E1018" s="39" t="s">
        <v>123</v>
      </c>
      <c r="F1018" s="39" t="s">
        <v>30</v>
      </c>
      <c r="G1018" s="52"/>
      <c r="H1018" s="32" t="s">
        <v>437</v>
      </c>
      <c r="J1018" s="20" t="s">
        <v>54</v>
      </c>
      <c r="K1018" s="19">
        <v>1018</v>
      </c>
    </row>
    <row r="1019" spans="2:11" ht="12" customHeight="1" x14ac:dyDescent="0.2">
      <c r="B1019" s="63">
        <v>279</v>
      </c>
      <c r="C1019" s="60" t="s">
        <v>1413</v>
      </c>
      <c r="D1019" s="67" t="s">
        <v>3647</v>
      </c>
      <c r="E1019" s="39" t="s">
        <v>68</v>
      </c>
      <c r="F1019" s="39" t="s">
        <v>77</v>
      </c>
      <c r="G1019" s="52"/>
      <c r="H1019" s="32" t="s">
        <v>437</v>
      </c>
      <c r="J1019" s="20" t="s">
        <v>54</v>
      </c>
      <c r="K1019" s="19">
        <v>1019</v>
      </c>
    </row>
    <row r="1020" spans="2:11" ht="12" customHeight="1" x14ac:dyDescent="0.2">
      <c r="B1020" s="63">
        <v>274</v>
      </c>
      <c r="C1020" s="60" t="s">
        <v>1414</v>
      </c>
      <c r="D1020" s="67" t="s">
        <v>3647</v>
      </c>
      <c r="E1020" s="39" t="s">
        <v>123</v>
      </c>
      <c r="F1020" s="39" t="s">
        <v>30</v>
      </c>
      <c r="G1020" s="52"/>
      <c r="H1020" s="32" t="s">
        <v>437</v>
      </c>
      <c r="J1020" s="20" t="s">
        <v>54</v>
      </c>
      <c r="K1020" s="19">
        <v>1020</v>
      </c>
    </row>
    <row r="1021" spans="2:11" ht="12" customHeight="1" x14ac:dyDescent="0.2">
      <c r="B1021" s="63">
        <v>275</v>
      </c>
      <c r="C1021" s="60" t="s">
        <v>1415</v>
      </c>
      <c r="D1021" s="67" t="s">
        <v>3211</v>
      </c>
      <c r="E1021" s="39" t="s">
        <v>123</v>
      </c>
      <c r="F1021" s="39" t="s">
        <v>30</v>
      </c>
      <c r="G1021" s="52"/>
      <c r="H1021" s="32" t="s">
        <v>437</v>
      </c>
      <c r="I1021" s="3" t="s">
        <v>435</v>
      </c>
      <c r="J1021" s="20" t="s">
        <v>54</v>
      </c>
      <c r="K1021" s="19">
        <v>1021</v>
      </c>
    </row>
    <row r="1022" spans="2:11" ht="12" customHeight="1" x14ac:dyDescent="0.2">
      <c r="B1022" s="63">
        <v>276</v>
      </c>
      <c r="C1022" s="60" t="s">
        <v>1416</v>
      </c>
      <c r="D1022" s="67" t="s">
        <v>3647</v>
      </c>
      <c r="E1022" s="39" t="s">
        <v>123</v>
      </c>
      <c r="F1022" s="39" t="s">
        <v>30</v>
      </c>
      <c r="G1022" s="52"/>
      <c r="H1022" s="32" t="s">
        <v>437</v>
      </c>
      <c r="J1022" s="20" t="s">
        <v>54</v>
      </c>
      <c r="K1022" s="19">
        <v>1022</v>
      </c>
    </row>
    <row r="1023" spans="2:11" ht="12" customHeight="1" x14ac:dyDescent="0.2">
      <c r="B1023" s="63">
        <v>11489</v>
      </c>
      <c r="C1023" s="60" t="s">
        <v>1417</v>
      </c>
      <c r="D1023" s="67" t="s">
        <v>3647</v>
      </c>
      <c r="E1023" s="39" t="s">
        <v>338</v>
      </c>
      <c r="F1023" s="39" t="s">
        <v>77</v>
      </c>
      <c r="G1023" s="52"/>
      <c r="H1023" s="32" t="s">
        <v>437</v>
      </c>
      <c r="I1023" s="3" t="s">
        <v>435</v>
      </c>
      <c r="J1023" s="20" t="s">
        <v>54</v>
      </c>
      <c r="K1023" s="19">
        <v>1023</v>
      </c>
    </row>
    <row r="1024" spans="2:11" ht="12" customHeight="1" x14ac:dyDescent="0.2">
      <c r="B1024" s="63">
        <v>2027</v>
      </c>
      <c r="C1024" s="60" t="s">
        <v>1418</v>
      </c>
      <c r="D1024" s="67" t="s">
        <v>3647</v>
      </c>
      <c r="E1024" s="39" t="s">
        <v>123</v>
      </c>
      <c r="F1024" s="39" t="s">
        <v>30</v>
      </c>
      <c r="G1024" s="52" t="s">
        <v>744</v>
      </c>
      <c r="H1024" s="32" t="s">
        <v>437</v>
      </c>
      <c r="I1024" s="3" t="s">
        <v>435</v>
      </c>
      <c r="J1024" s="20" t="s">
        <v>54</v>
      </c>
      <c r="K1024" s="19">
        <v>1024</v>
      </c>
    </row>
    <row r="1025" spans="2:11" ht="12" customHeight="1" x14ac:dyDescent="0.2">
      <c r="B1025" s="63">
        <v>280</v>
      </c>
      <c r="C1025" s="60" t="s">
        <v>1419</v>
      </c>
      <c r="D1025" s="67" t="s">
        <v>3386</v>
      </c>
      <c r="E1025" s="39" t="s">
        <v>123</v>
      </c>
      <c r="F1025" s="39" t="s">
        <v>82</v>
      </c>
      <c r="G1025" s="52"/>
      <c r="H1025" s="32" t="s">
        <v>437</v>
      </c>
      <c r="J1025" s="20" t="s">
        <v>54</v>
      </c>
      <c r="K1025" s="19">
        <v>1025</v>
      </c>
    </row>
    <row r="1026" spans="2:11" ht="12" customHeight="1" x14ac:dyDescent="0.2">
      <c r="B1026" s="63">
        <v>283</v>
      </c>
      <c r="C1026" s="60" t="s">
        <v>3648</v>
      </c>
      <c r="D1026" s="67" t="s">
        <v>3211</v>
      </c>
      <c r="E1026" s="39" t="s">
        <v>127</v>
      </c>
      <c r="F1026" s="39" t="s">
        <v>22</v>
      </c>
      <c r="G1026" s="52"/>
      <c r="H1026" s="32"/>
      <c r="I1026" s="3" t="s">
        <v>5126</v>
      </c>
      <c r="J1026" s="20" t="s">
        <v>54</v>
      </c>
      <c r="K1026" s="19">
        <v>1026</v>
      </c>
    </row>
    <row r="1027" spans="2:11" ht="12" customHeight="1" thickBot="1" x14ac:dyDescent="0.25">
      <c r="B1027" s="37">
        <v>14492</v>
      </c>
      <c r="C1027" s="61" t="s">
        <v>3649</v>
      </c>
      <c r="D1027" s="68" t="s">
        <v>72</v>
      </c>
      <c r="E1027" s="40" t="s">
        <v>127</v>
      </c>
      <c r="F1027" s="40" t="s">
        <v>124</v>
      </c>
      <c r="G1027" s="55"/>
      <c r="H1027" s="32"/>
      <c r="I1027" s="3" t="s">
        <v>5126</v>
      </c>
      <c r="J1027" s="20" t="s">
        <v>54</v>
      </c>
      <c r="K1027" s="19">
        <v>1027</v>
      </c>
    </row>
    <row r="1028" spans="2:11" ht="12" customHeight="1" x14ac:dyDescent="0.2">
      <c r="B1028" s="36" t="s">
        <v>55</v>
      </c>
      <c r="C1028" s="59"/>
      <c r="D1028" s="66"/>
      <c r="E1028" s="38"/>
      <c r="F1028" s="38"/>
      <c r="G1028" s="51"/>
      <c r="H1028" s="32"/>
      <c r="J1028" s="20" t="s">
        <v>55</v>
      </c>
      <c r="K1028" s="19">
        <v>1028</v>
      </c>
    </row>
    <row r="1029" spans="2:11" ht="12" customHeight="1" x14ac:dyDescent="0.2">
      <c r="B1029" s="63">
        <v>8120</v>
      </c>
      <c r="C1029" s="60" t="s">
        <v>3650</v>
      </c>
      <c r="D1029" s="67" t="s">
        <v>3386</v>
      </c>
      <c r="E1029" s="39" t="s">
        <v>127</v>
      </c>
      <c r="F1029" s="39" t="s">
        <v>692</v>
      </c>
      <c r="G1029" s="52"/>
      <c r="H1029" s="32" t="s">
        <v>437</v>
      </c>
      <c r="I1029" s="3" t="s">
        <v>5126</v>
      </c>
      <c r="J1029" s="20" t="s">
        <v>55</v>
      </c>
      <c r="K1029" s="19">
        <v>1029</v>
      </c>
    </row>
    <row r="1030" spans="2:11" ht="12" customHeight="1" x14ac:dyDescent="0.2">
      <c r="B1030" s="63">
        <v>14146</v>
      </c>
      <c r="C1030" s="60" t="s">
        <v>3651</v>
      </c>
      <c r="D1030" s="67" t="s">
        <v>3454</v>
      </c>
      <c r="E1030" s="39" t="s">
        <v>68</v>
      </c>
      <c r="F1030" s="39" t="s">
        <v>22</v>
      </c>
      <c r="G1030" s="52"/>
      <c r="H1030" s="32"/>
      <c r="I1030" s="3" t="s">
        <v>5126</v>
      </c>
      <c r="J1030" s="20" t="s">
        <v>55</v>
      </c>
      <c r="K1030" s="19">
        <v>1030</v>
      </c>
    </row>
    <row r="1031" spans="2:11" ht="12" customHeight="1" x14ac:dyDescent="0.2">
      <c r="B1031" s="63">
        <v>13233</v>
      </c>
      <c r="C1031" s="60" t="s">
        <v>2732</v>
      </c>
      <c r="D1031" s="67" t="s">
        <v>3652</v>
      </c>
      <c r="E1031" s="39" t="s">
        <v>68</v>
      </c>
      <c r="F1031" s="39" t="s">
        <v>80</v>
      </c>
      <c r="G1031" s="52"/>
      <c r="H1031" s="32" t="s">
        <v>437</v>
      </c>
      <c r="J1031" s="20" t="s">
        <v>55</v>
      </c>
      <c r="K1031" s="19">
        <v>1031</v>
      </c>
    </row>
    <row r="1032" spans="2:11" ht="12" customHeight="1" x14ac:dyDescent="0.2">
      <c r="B1032" s="63">
        <v>290</v>
      </c>
      <c r="C1032" s="60" t="s">
        <v>1420</v>
      </c>
      <c r="D1032" s="67" t="s">
        <v>3211</v>
      </c>
      <c r="E1032" s="39" t="s">
        <v>123</v>
      </c>
      <c r="F1032" s="39" t="s">
        <v>692</v>
      </c>
      <c r="G1032" s="52" t="s">
        <v>662</v>
      </c>
      <c r="H1032" s="32" t="s">
        <v>437</v>
      </c>
      <c r="J1032" s="20" t="s">
        <v>55</v>
      </c>
      <c r="K1032" s="19">
        <v>1032</v>
      </c>
    </row>
    <row r="1033" spans="2:11" ht="12" customHeight="1" x14ac:dyDescent="0.2">
      <c r="B1033" s="63">
        <v>291</v>
      </c>
      <c r="C1033" s="60" t="s">
        <v>1421</v>
      </c>
      <c r="D1033" s="67" t="s">
        <v>3607</v>
      </c>
      <c r="E1033" s="39" t="s">
        <v>123</v>
      </c>
      <c r="F1033" s="39" t="s">
        <v>692</v>
      </c>
      <c r="G1033" s="52"/>
      <c r="H1033" s="32" t="s">
        <v>437</v>
      </c>
      <c r="J1033" s="20" t="s">
        <v>55</v>
      </c>
      <c r="K1033" s="19">
        <v>1033</v>
      </c>
    </row>
    <row r="1034" spans="2:11" ht="12" customHeight="1" x14ac:dyDescent="0.2">
      <c r="B1034" s="63">
        <v>297</v>
      </c>
      <c r="C1034" s="60" t="s">
        <v>457</v>
      </c>
      <c r="D1034" s="67" t="s">
        <v>3653</v>
      </c>
      <c r="E1034" s="39" t="s">
        <v>123</v>
      </c>
      <c r="F1034" s="39" t="s">
        <v>69</v>
      </c>
      <c r="G1034" s="53" t="s">
        <v>538</v>
      </c>
      <c r="H1034" s="32" t="s">
        <v>437</v>
      </c>
      <c r="J1034" s="20" t="s">
        <v>55</v>
      </c>
      <c r="K1034" s="19">
        <v>1034</v>
      </c>
    </row>
    <row r="1035" spans="2:11" ht="12" customHeight="1" x14ac:dyDescent="0.2">
      <c r="B1035" s="63">
        <v>287</v>
      </c>
      <c r="C1035" s="60" t="s">
        <v>56</v>
      </c>
      <c r="D1035" s="67" t="s">
        <v>3654</v>
      </c>
      <c r="E1035" s="39" t="s">
        <v>123</v>
      </c>
      <c r="F1035" s="39" t="s">
        <v>69</v>
      </c>
      <c r="G1035" s="53" t="s">
        <v>538</v>
      </c>
      <c r="H1035" s="32" t="s">
        <v>437</v>
      </c>
      <c r="J1035" s="20" t="s">
        <v>55</v>
      </c>
      <c r="K1035" s="19">
        <v>1035</v>
      </c>
    </row>
    <row r="1036" spans="2:11" ht="12" customHeight="1" x14ac:dyDescent="0.2">
      <c r="B1036" s="63">
        <v>2029</v>
      </c>
      <c r="C1036" s="60" t="s">
        <v>1002</v>
      </c>
      <c r="D1036" s="67" t="s">
        <v>3086</v>
      </c>
      <c r="E1036" s="39" t="s">
        <v>127</v>
      </c>
      <c r="F1036" s="39" t="s">
        <v>82</v>
      </c>
      <c r="G1036" s="52"/>
      <c r="H1036" s="32" t="s">
        <v>437</v>
      </c>
      <c r="J1036" s="20" t="s">
        <v>55</v>
      </c>
      <c r="K1036" s="19">
        <v>1036</v>
      </c>
    </row>
    <row r="1037" spans="2:11" ht="12" customHeight="1" x14ac:dyDescent="0.2">
      <c r="B1037" s="63">
        <v>289</v>
      </c>
      <c r="C1037" s="60" t="s">
        <v>57</v>
      </c>
      <c r="D1037" s="67" t="s">
        <v>3083</v>
      </c>
      <c r="E1037" s="39" t="s">
        <v>123</v>
      </c>
      <c r="F1037" s="39" t="s">
        <v>69</v>
      </c>
      <c r="G1037" s="52"/>
      <c r="H1037" s="32" t="s">
        <v>437</v>
      </c>
      <c r="I1037" s="3" t="s">
        <v>435</v>
      </c>
      <c r="J1037" s="20" t="s">
        <v>55</v>
      </c>
      <c r="K1037" s="19">
        <v>1037</v>
      </c>
    </row>
    <row r="1038" spans="2:11" ht="12" customHeight="1" x14ac:dyDescent="0.2">
      <c r="B1038" s="63">
        <v>293</v>
      </c>
      <c r="C1038" s="60" t="s">
        <v>1422</v>
      </c>
      <c r="D1038" s="67" t="s">
        <v>3655</v>
      </c>
      <c r="E1038" s="39" t="s">
        <v>123</v>
      </c>
      <c r="F1038" s="39" t="s">
        <v>692</v>
      </c>
      <c r="G1038" s="52" t="s">
        <v>662</v>
      </c>
      <c r="H1038" s="32" t="s">
        <v>437</v>
      </c>
      <c r="I1038" s="3" t="s">
        <v>435</v>
      </c>
      <c r="J1038" s="20" t="s">
        <v>55</v>
      </c>
      <c r="K1038" s="19">
        <v>1038</v>
      </c>
    </row>
    <row r="1039" spans="2:11" ht="12" customHeight="1" thickBot="1" x14ac:dyDescent="0.25">
      <c r="B1039" s="37">
        <v>296</v>
      </c>
      <c r="C1039" s="61" t="s">
        <v>2733</v>
      </c>
      <c r="D1039" s="68" t="s">
        <v>3211</v>
      </c>
      <c r="E1039" s="40" t="s">
        <v>123</v>
      </c>
      <c r="F1039" s="40" t="s">
        <v>30</v>
      </c>
      <c r="G1039" s="55"/>
      <c r="H1039" s="32" t="s">
        <v>437</v>
      </c>
      <c r="J1039" s="20" t="s">
        <v>55</v>
      </c>
      <c r="K1039" s="19">
        <v>1039</v>
      </c>
    </row>
    <row r="1040" spans="2:11" ht="12" customHeight="1" x14ac:dyDescent="0.2">
      <c r="B1040" s="36" t="s">
        <v>58</v>
      </c>
      <c r="C1040" s="59"/>
      <c r="D1040" s="66"/>
      <c r="E1040" s="38"/>
      <c r="F1040" s="38"/>
      <c r="G1040" s="51"/>
      <c r="H1040" s="32"/>
      <c r="I1040" s="3" t="s">
        <v>435</v>
      </c>
      <c r="J1040" s="20" t="s">
        <v>58</v>
      </c>
      <c r="K1040" s="19">
        <v>1040</v>
      </c>
    </row>
    <row r="1041" spans="2:11" ht="12" customHeight="1" thickBot="1" x14ac:dyDescent="0.25">
      <c r="B1041" s="37">
        <v>2030</v>
      </c>
      <c r="C1041" s="61" t="s">
        <v>365</v>
      </c>
      <c r="D1041" s="68" t="s">
        <v>3656</v>
      </c>
      <c r="E1041" s="40" t="s">
        <v>123</v>
      </c>
      <c r="F1041" s="40" t="s">
        <v>80</v>
      </c>
      <c r="G1041" s="55" t="s">
        <v>513</v>
      </c>
      <c r="H1041" s="32" t="s">
        <v>437</v>
      </c>
      <c r="I1041" s="3" t="s">
        <v>435</v>
      </c>
      <c r="J1041" s="20" t="s">
        <v>58</v>
      </c>
      <c r="K1041" s="19">
        <v>1041</v>
      </c>
    </row>
    <row r="1042" spans="2:11" ht="12" customHeight="1" x14ac:dyDescent="0.2">
      <c r="B1042" s="36" t="s">
        <v>668</v>
      </c>
      <c r="C1042" s="59"/>
      <c r="D1042" s="66"/>
      <c r="E1042" s="38"/>
      <c r="F1042" s="38"/>
      <c r="G1042" s="51"/>
      <c r="H1042"/>
      <c r="I1042" s="3" t="s">
        <v>435</v>
      </c>
      <c r="J1042" s="20" t="s">
        <v>668</v>
      </c>
      <c r="K1042" s="19">
        <v>1042</v>
      </c>
    </row>
    <row r="1043" spans="2:11" ht="12" customHeight="1" x14ac:dyDescent="0.2">
      <c r="B1043" s="63">
        <v>13873</v>
      </c>
      <c r="C1043" s="60" t="s">
        <v>3657</v>
      </c>
      <c r="D1043" s="67" t="s">
        <v>72</v>
      </c>
      <c r="E1043" s="39" t="s">
        <v>123</v>
      </c>
      <c r="F1043" s="39" t="s">
        <v>30</v>
      </c>
      <c r="G1043" s="52"/>
      <c r="H1043" s="32"/>
      <c r="I1043" s="3" t="s">
        <v>5126</v>
      </c>
      <c r="J1043" s="20" t="s">
        <v>668</v>
      </c>
      <c r="K1043" s="19">
        <v>1043</v>
      </c>
    </row>
    <row r="1044" spans="2:11" ht="12" customHeight="1" thickBot="1" x14ac:dyDescent="0.25">
      <c r="B1044" s="37">
        <v>13874</v>
      </c>
      <c r="C1044" s="61" t="s">
        <v>3658</v>
      </c>
      <c r="D1044" s="68" t="s">
        <v>72</v>
      </c>
      <c r="E1044" s="40" t="s">
        <v>123</v>
      </c>
      <c r="F1044" s="40" t="s">
        <v>30</v>
      </c>
      <c r="G1044" s="55"/>
      <c r="H1044" s="32"/>
      <c r="I1044" s="3" t="s">
        <v>5126</v>
      </c>
      <c r="J1044" s="20" t="s">
        <v>668</v>
      </c>
      <c r="K1044" s="19">
        <v>1044</v>
      </c>
    </row>
    <row r="1045" spans="2:11" ht="12" customHeight="1" x14ac:dyDescent="0.2">
      <c r="B1045" s="36" t="s">
        <v>1423</v>
      </c>
      <c r="C1045" s="59"/>
      <c r="D1045" s="66"/>
      <c r="E1045" s="38"/>
      <c r="F1045" s="38"/>
      <c r="G1045" s="51"/>
      <c r="H1045" s="32"/>
      <c r="J1045" s="20" t="s">
        <v>1423</v>
      </c>
      <c r="K1045" s="19">
        <v>1045</v>
      </c>
    </row>
    <row r="1046" spans="2:11" ht="12" customHeight="1" x14ac:dyDescent="0.2">
      <c r="B1046" s="63">
        <v>13901</v>
      </c>
      <c r="C1046" s="60" t="s">
        <v>3659</v>
      </c>
      <c r="D1046" s="67" t="s">
        <v>72</v>
      </c>
      <c r="E1046" s="39" t="s">
        <v>123</v>
      </c>
      <c r="F1046" s="39" t="s">
        <v>30</v>
      </c>
      <c r="G1046" s="52" t="s">
        <v>744</v>
      </c>
      <c r="H1046" s="32"/>
      <c r="I1046" s="3" t="s">
        <v>5126</v>
      </c>
      <c r="J1046" s="20" t="s">
        <v>1423</v>
      </c>
      <c r="K1046" s="19">
        <v>1046</v>
      </c>
    </row>
    <row r="1047" spans="2:11" ht="12" customHeight="1" x14ac:dyDescent="0.2">
      <c r="B1047" s="63">
        <v>14482</v>
      </c>
      <c r="C1047" s="60" t="s">
        <v>3660</v>
      </c>
      <c r="D1047" s="67" t="s">
        <v>72</v>
      </c>
      <c r="E1047" s="39" t="s">
        <v>123</v>
      </c>
      <c r="F1047" s="39" t="s">
        <v>30</v>
      </c>
      <c r="G1047" s="52" t="s">
        <v>744</v>
      </c>
      <c r="H1047" s="32"/>
      <c r="I1047" s="3" t="s">
        <v>5126</v>
      </c>
      <c r="J1047" s="20" t="s">
        <v>1423</v>
      </c>
      <c r="K1047" s="19">
        <v>1047</v>
      </c>
    </row>
    <row r="1048" spans="2:11" ht="12" customHeight="1" x14ac:dyDescent="0.2">
      <c r="B1048" s="63">
        <v>14483</v>
      </c>
      <c r="C1048" s="60" t="s">
        <v>3661</v>
      </c>
      <c r="D1048" s="67" t="s">
        <v>72</v>
      </c>
      <c r="E1048" s="39" t="s">
        <v>123</v>
      </c>
      <c r="F1048" s="39" t="s">
        <v>30</v>
      </c>
      <c r="G1048" s="52" t="s">
        <v>744</v>
      </c>
      <c r="H1048" s="32"/>
      <c r="I1048" s="3" t="s">
        <v>5126</v>
      </c>
      <c r="J1048" s="20" t="s">
        <v>1423</v>
      </c>
      <c r="K1048" s="19">
        <v>1048</v>
      </c>
    </row>
    <row r="1049" spans="2:11" ht="12" customHeight="1" x14ac:dyDescent="0.2">
      <c r="B1049" s="63">
        <v>14484</v>
      </c>
      <c r="C1049" s="60" t="s">
        <v>3662</v>
      </c>
      <c r="D1049" s="67" t="s">
        <v>72</v>
      </c>
      <c r="E1049" s="39" t="s">
        <v>123</v>
      </c>
      <c r="F1049" s="39" t="s">
        <v>30</v>
      </c>
      <c r="G1049" s="52" t="s">
        <v>744</v>
      </c>
      <c r="H1049" s="32" t="s">
        <v>437</v>
      </c>
      <c r="I1049" s="3" t="s">
        <v>5126</v>
      </c>
      <c r="J1049" s="20" t="s">
        <v>1423</v>
      </c>
      <c r="K1049" s="19">
        <v>1049</v>
      </c>
    </row>
    <row r="1050" spans="2:11" ht="12" customHeight="1" x14ac:dyDescent="0.2">
      <c r="B1050" s="63">
        <v>13875</v>
      </c>
      <c r="C1050" s="60" t="s">
        <v>3663</v>
      </c>
      <c r="D1050" s="67" t="s">
        <v>72</v>
      </c>
      <c r="E1050" s="39" t="s">
        <v>123</v>
      </c>
      <c r="F1050" s="39" t="s">
        <v>30</v>
      </c>
      <c r="G1050" s="52"/>
      <c r="H1050" s="32"/>
      <c r="I1050" s="3" t="s">
        <v>5126</v>
      </c>
      <c r="J1050" s="20" t="s">
        <v>1423</v>
      </c>
      <c r="K1050" s="19">
        <v>1050</v>
      </c>
    </row>
    <row r="1051" spans="2:11" ht="12" customHeight="1" x14ac:dyDescent="0.2">
      <c r="B1051" s="63">
        <v>13902</v>
      </c>
      <c r="C1051" s="60" t="s">
        <v>3664</v>
      </c>
      <c r="D1051" s="67" t="s">
        <v>72</v>
      </c>
      <c r="E1051" s="39" t="s">
        <v>123</v>
      </c>
      <c r="F1051" s="39" t="s">
        <v>30</v>
      </c>
      <c r="G1051" s="52" t="s">
        <v>744</v>
      </c>
      <c r="H1051" s="32"/>
      <c r="I1051" s="3" t="s">
        <v>5126</v>
      </c>
      <c r="J1051" s="20" t="s">
        <v>1423</v>
      </c>
      <c r="K1051" s="19">
        <v>1051</v>
      </c>
    </row>
    <row r="1052" spans="2:11" ht="12" customHeight="1" x14ac:dyDescent="0.2">
      <c r="B1052" s="63">
        <v>13876</v>
      </c>
      <c r="C1052" s="60" t="s">
        <v>3665</v>
      </c>
      <c r="D1052" s="67" t="s">
        <v>72</v>
      </c>
      <c r="E1052" s="39" t="s">
        <v>123</v>
      </c>
      <c r="F1052" s="39" t="s">
        <v>30</v>
      </c>
      <c r="G1052" s="52"/>
      <c r="H1052" s="32"/>
      <c r="I1052" s="3" t="s">
        <v>5126</v>
      </c>
      <c r="J1052" s="20" t="s">
        <v>1423</v>
      </c>
      <c r="K1052" s="19">
        <v>1052</v>
      </c>
    </row>
    <row r="1053" spans="2:11" ht="12" customHeight="1" thickBot="1" x14ac:dyDescent="0.25">
      <c r="B1053" s="37">
        <v>13877</v>
      </c>
      <c r="C1053" s="61" t="s">
        <v>3666</v>
      </c>
      <c r="D1053" s="68" t="s">
        <v>72</v>
      </c>
      <c r="E1053" s="40" t="s">
        <v>123</v>
      </c>
      <c r="F1053" s="40" t="s">
        <v>30</v>
      </c>
      <c r="G1053" s="55"/>
      <c r="H1053" s="32"/>
      <c r="I1053" s="3" t="s">
        <v>5126</v>
      </c>
      <c r="J1053" s="20" t="s">
        <v>1423</v>
      </c>
      <c r="K1053" s="19">
        <v>1053</v>
      </c>
    </row>
    <row r="1054" spans="2:11" ht="12" customHeight="1" x14ac:dyDescent="0.2">
      <c r="B1054" s="36" t="s">
        <v>309</v>
      </c>
      <c r="C1054" s="59"/>
      <c r="D1054" s="66"/>
      <c r="E1054" s="38"/>
      <c r="F1054" s="38"/>
      <c r="G1054" s="51"/>
      <c r="H1054" s="32"/>
      <c r="J1054" s="20" t="s">
        <v>309</v>
      </c>
      <c r="K1054" s="19">
        <v>1054</v>
      </c>
    </row>
    <row r="1055" spans="2:11" ht="12" customHeight="1" x14ac:dyDescent="0.2">
      <c r="B1055" s="63">
        <v>9563</v>
      </c>
      <c r="C1055" s="60" t="s">
        <v>758</v>
      </c>
      <c r="D1055" s="67" t="s">
        <v>3667</v>
      </c>
      <c r="E1055" s="39" t="s">
        <v>127</v>
      </c>
      <c r="F1055" s="39" t="s">
        <v>22</v>
      </c>
      <c r="G1055" s="52"/>
      <c r="H1055" s="32"/>
      <c r="J1055" s="20" t="s">
        <v>309</v>
      </c>
      <c r="K1055" s="19">
        <v>1055</v>
      </c>
    </row>
    <row r="1056" spans="2:11" ht="12" customHeight="1" x14ac:dyDescent="0.2">
      <c r="B1056" s="63">
        <v>14489</v>
      </c>
      <c r="C1056" s="60" t="s">
        <v>3668</v>
      </c>
      <c r="D1056" s="67" t="s">
        <v>3667</v>
      </c>
      <c r="E1056" s="39" t="s">
        <v>68</v>
      </c>
      <c r="F1056" s="39" t="s">
        <v>22</v>
      </c>
      <c r="G1056" s="52"/>
      <c r="H1056" s="32"/>
      <c r="I1056" s="3" t="s">
        <v>5126</v>
      </c>
      <c r="J1056" s="20" t="s">
        <v>309</v>
      </c>
      <c r="K1056" s="19">
        <v>1056</v>
      </c>
    </row>
    <row r="1057" spans="2:11" ht="12" customHeight="1" thickBot="1" x14ac:dyDescent="0.25">
      <c r="B1057" s="37">
        <v>10016</v>
      </c>
      <c r="C1057" s="61" t="s">
        <v>1003</v>
      </c>
      <c r="D1057" s="68" t="s">
        <v>3307</v>
      </c>
      <c r="E1057" s="40" t="s">
        <v>68</v>
      </c>
      <c r="F1057" s="40" t="s">
        <v>22</v>
      </c>
      <c r="G1057" s="55"/>
      <c r="H1057" s="32"/>
      <c r="J1057" s="20" t="s">
        <v>309</v>
      </c>
      <c r="K1057" s="19">
        <v>1057</v>
      </c>
    </row>
    <row r="1058" spans="2:11" ht="12" customHeight="1" x14ac:dyDescent="0.2">
      <c r="B1058" s="36" t="s">
        <v>59</v>
      </c>
      <c r="C1058" s="59"/>
      <c r="D1058" s="66"/>
      <c r="E1058" s="38"/>
      <c r="F1058" s="38"/>
      <c r="G1058" s="51"/>
      <c r="H1058" s="32"/>
      <c r="J1058" s="20" t="s">
        <v>59</v>
      </c>
      <c r="K1058" s="19">
        <v>1058</v>
      </c>
    </row>
    <row r="1059" spans="2:11" ht="12" customHeight="1" x14ac:dyDescent="0.2">
      <c r="B1059" s="63">
        <v>13244</v>
      </c>
      <c r="C1059" s="60" t="s">
        <v>1424</v>
      </c>
      <c r="D1059" s="67" t="s">
        <v>3669</v>
      </c>
      <c r="E1059" s="39" t="s">
        <v>123</v>
      </c>
      <c r="F1059" s="39" t="s">
        <v>80</v>
      </c>
      <c r="G1059" s="52" t="s">
        <v>513</v>
      </c>
      <c r="H1059" s="32"/>
      <c r="J1059" s="20" t="s">
        <v>59</v>
      </c>
      <c r="K1059" s="19">
        <v>1059</v>
      </c>
    </row>
    <row r="1060" spans="2:11" ht="12" customHeight="1" x14ac:dyDescent="0.2">
      <c r="B1060" s="63">
        <v>299</v>
      </c>
      <c r="C1060" s="60" t="s">
        <v>233</v>
      </c>
      <c r="D1060" s="67" t="s">
        <v>3669</v>
      </c>
      <c r="E1060" s="39" t="s">
        <v>123</v>
      </c>
      <c r="F1060" s="57" t="s">
        <v>288</v>
      </c>
      <c r="G1060" s="53" t="s">
        <v>752</v>
      </c>
      <c r="H1060" s="32" t="s">
        <v>437</v>
      </c>
      <c r="J1060" s="20" t="s">
        <v>59</v>
      </c>
      <c r="K1060" s="19">
        <v>1060</v>
      </c>
    </row>
    <row r="1061" spans="2:11" ht="12" customHeight="1" x14ac:dyDescent="0.2">
      <c r="B1061" s="63">
        <v>11055</v>
      </c>
      <c r="C1061" s="60" t="s">
        <v>1425</v>
      </c>
      <c r="D1061" s="67" t="s">
        <v>3337</v>
      </c>
      <c r="E1061" s="39" t="s">
        <v>127</v>
      </c>
      <c r="F1061" s="39" t="s">
        <v>77</v>
      </c>
      <c r="G1061" s="52"/>
      <c r="H1061" s="32" t="s">
        <v>437</v>
      </c>
      <c r="J1061" s="20" t="s">
        <v>59</v>
      </c>
      <c r="K1061" s="19">
        <v>1061</v>
      </c>
    </row>
    <row r="1062" spans="2:11" ht="12" customHeight="1" x14ac:dyDescent="0.2">
      <c r="B1062" s="63">
        <v>13327</v>
      </c>
      <c r="C1062" s="60" t="s">
        <v>1426</v>
      </c>
      <c r="D1062" s="67" t="s">
        <v>3670</v>
      </c>
      <c r="E1062" s="39" t="s">
        <v>123</v>
      </c>
      <c r="F1062" s="39" t="s">
        <v>82</v>
      </c>
      <c r="G1062" s="52" t="s">
        <v>737</v>
      </c>
      <c r="H1062" s="32" t="s">
        <v>437</v>
      </c>
      <c r="J1062" s="20" t="s">
        <v>59</v>
      </c>
      <c r="K1062" s="19">
        <v>1062</v>
      </c>
    </row>
    <row r="1063" spans="2:11" ht="12" customHeight="1" x14ac:dyDescent="0.2">
      <c r="B1063" s="63">
        <v>11692</v>
      </c>
      <c r="C1063" s="60" t="s">
        <v>3671</v>
      </c>
      <c r="D1063" s="67" t="s">
        <v>3672</v>
      </c>
      <c r="E1063" s="39" t="s">
        <v>123</v>
      </c>
      <c r="F1063" s="39" t="s">
        <v>82</v>
      </c>
      <c r="G1063" s="52" t="s">
        <v>737</v>
      </c>
      <c r="H1063" s="32" t="s">
        <v>437</v>
      </c>
      <c r="I1063" s="3" t="s">
        <v>5126</v>
      </c>
      <c r="J1063" s="20" t="s">
        <v>59</v>
      </c>
      <c r="K1063" s="19">
        <v>1063</v>
      </c>
    </row>
    <row r="1064" spans="2:11" ht="12" customHeight="1" x14ac:dyDescent="0.2">
      <c r="B1064" s="63">
        <v>5576</v>
      </c>
      <c r="C1064" s="60" t="s">
        <v>3673</v>
      </c>
      <c r="D1064" s="67" t="s">
        <v>3672</v>
      </c>
      <c r="E1064" s="39" t="s">
        <v>123</v>
      </c>
      <c r="F1064" s="39" t="s">
        <v>82</v>
      </c>
      <c r="G1064" s="52" t="s">
        <v>737</v>
      </c>
      <c r="H1064" s="32" t="s">
        <v>437</v>
      </c>
      <c r="I1064" s="3" t="s">
        <v>5126</v>
      </c>
      <c r="J1064" s="20" t="s">
        <v>59</v>
      </c>
      <c r="K1064" s="19">
        <v>1064</v>
      </c>
    </row>
    <row r="1065" spans="2:11" ht="12" customHeight="1" thickBot="1" x14ac:dyDescent="0.25">
      <c r="B1065" s="37">
        <v>3806</v>
      </c>
      <c r="C1065" s="61" t="s">
        <v>594</v>
      </c>
      <c r="D1065" s="68" t="s">
        <v>3674</v>
      </c>
      <c r="E1065" s="40" t="s">
        <v>123</v>
      </c>
      <c r="F1065" s="40" t="s">
        <v>82</v>
      </c>
      <c r="G1065" s="55" t="s">
        <v>737</v>
      </c>
      <c r="H1065" s="32" t="s">
        <v>437</v>
      </c>
      <c r="J1065" s="20" t="s">
        <v>59</v>
      </c>
      <c r="K1065" s="19">
        <v>1065</v>
      </c>
    </row>
    <row r="1066" spans="2:11" ht="12" customHeight="1" x14ac:dyDescent="0.2">
      <c r="B1066" s="36" t="s">
        <v>226</v>
      </c>
      <c r="C1066" s="59"/>
      <c r="D1066" s="66"/>
      <c r="E1066" s="38"/>
      <c r="F1066" s="38"/>
      <c r="G1066" s="51"/>
      <c r="H1066" s="32"/>
      <c r="J1066" s="20" t="s">
        <v>226</v>
      </c>
      <c r="K1066" s="19">
        <v>1066</v>
      </c>
    </row>
    <row r="1067" spans="2:11" ht="12" customHeight="1" x14ac:dyDescent="0.2">
      <c r="B1067" s="63">
        <v>301</v>
      </c>
      <c r="C1067" s="60" t="s">
        <v>595</v>
      </c>
      <c r="D1067" s="67" t="s">
        <v>3675</v>
      </c>
      <c r="E1067" s="39" t="s">
        <v>123</v>
      </c>
      <c r="F1067" s="39" t="s">
        <v>82</v>
      </c>
      <c r="G1067" s="52" t="s">
        <v>737</v>
      </c>
      <c r="H1067" s="32" t="s">
        <v>437</v>
      </c>
      <c r="J1067" s="20" t="s">
        <v>226</v>
      </c>
      <c r="K1067" s="19">
        <v>1067</v>
      </c>
    </row>
    <row r="1068" spans="2:11" ht="12" customHeight="1" x14ac:dyDescent="0.2">
      <c r="B1068" s="63">
        <v>4049</v>
      </c>
      <c r="C1068" s="60" t="s">
        <v>2734</v>
      </c>
      <c r="D1068" s="67" t="s">
        <v>3675</v>
      </c>
      <c r="E1068" s="39" t="s">
        <v>123</v>
      </c>
      <c r="F1068" s="39" t="s">
        <v>30</v>
      </c>
      <c r="G1068" s="52"/>
      <c r="H1068" s="32"/>
      <c r="J1068" s="20" t="s">
        <v>226</v>
      </c>
      <c r="K1068" s="19">
        <v>1068</v>
      </c>
    </row>
    <row r="1069" spans="2:11" ht="12" customHeight="1" x14ac:dyDescent="0.2">
      <c r="B1069" s="63">
        <v>5478</v>
      </c>
      <c r="C1069" s="60" t="s">
        <v>2735</v>
      </c>
      <c r="D1069" s="67" t="s">
        <v>3675</v>
      </c>
      <c r="E1069" s="39" t="s">
        <v>123</v>
      </c>
      <c r="F1069" s="39" t="s">
        <v>30</v>
      </c>
      <c r="G1069" s="52"/>
      <c r="H1069" s="32"/>
      <c r="J1069" s="20" t="s">
        <v>226</v>
      </c>
      <c r="K1069" s="19">
        <v>1069</v>
      </c>
    </row>
    <row r="1070" spans="2:11" ht="12" customHeight="1" x14ac:dyDescent="0.2">
      <c r="B1070" s="63">
        <v>305</v>
      </c>
      <c r="C1070" s="60" t="s">
        <v>3676</v>
      </c>
      <c r="D1070" s="67" t="s">
        <v>3677</v>
      </c>
      <c r="E1070" s="39" t="s">
        <v>127</v>
      </c>
      <c r="F1070" s="57" t="s">
        <v>71</v>
      </c>
      <c r="G1070" s="52"/>
      <c r="H1070" s="32" t="s">
        <v>437</v>
      </c>
      <c r="I1070" s="3" t="s">
        <v>5126</v>
      </c>
      <c r="J1070" s="20" t="s">
        <v>226</v>
      </c>
      <c r="K1070" s="19">
        <v>1070</v>
      </c>
    </row>
    <row r="1071" spans="2:11" ht="12" customHeight="1" x14ac:dyDescent="0.2">
      <c r="B1071" s="63">
        <v>3540</v>
      </c>
      <c r="C1071" s="60" t="s">
        <v>3678</v>
      </c>
      <c r="D1071" s="67" t="s">
        <v>3679</v>
      </c>
      <c r="E1071" s="39" t="s">
        <v>338</v>
      </c>
      <c r="F1071" s="39" t="s">
        <v>77</v>
      </c>
      <c r="G1071" s="52"/>
      <c r="H1071" s="32"/>
      <c r="I1071" s="3" t="s">
        <v>5126</v>
      </c>
      <c r="J1071" s="20" t="s">
        <v>226</v>
      </c>
      <c r="K1071" s="19">
        <v>1071</v>
      </c>
    </row>
    <row r="1072" spans="2:11" ht="12" customHeight="1" x14ac:dyDescent="0.2">
      <c r="B1072" s="63">
        <v>7302</v>
      </c>
      <c r="C1072" s="60" t="s">
        <v>3680</v>
      </c>
      <c r="D1072" s="67" t="s">
        <v>3675</v>
      </c>
      <c r="E1072" s="39" t="s">
        <v>127</v>
      </c>
      <c r="F1072" s="39" t="s">
        <v>77</v>
      </c>
      <c r="G1072" s="52"/>
      <c r="H1072" s="32"/>
      <c r="I1072" s="3" t="s">
        <v>5126</v>
      </c>
      <c r="J1072" s="20" t="s">
        <v>226</v>
      </c>
      <c r="K1072" s="19">
        <v>1072</v>
      </c>
    </row>
    <row r="1073" spans="1:12" ht="12" customHeight="1" x14ac:dyDescent="0.2">
      <c r="B1073" s="63">
        <v>308</v>
      </c>
      <c r="C1073" s="60" t="s">
        <v>3681</v>
      </c>
      <c r="D1073" s="67" t="s">
        <v>3682</v>
      </c>
      <c r="E1073" s="39" t="s">
        <v>68</v>
      </c>
      <c r="F1073" s="39" t="s">
        <v>77</v>
      </c>
      <c r="G1073" s="52"/>
      <c r="H1073" s="32"/>
      <c r="I1073" s="3" t="s">
        <v>5126</v>
      </c>
      <c r="J1073" s="20" t="s">
        <v>226</v>
      </c>
      <c r="K1073" s="19">
        <v>1073</v>
      </c>
    </row>
    <row r="1074" spans="1:12" ht="12" customHeight="1" x14ac:dyDescent="0.2">
      <c r="B1074" s="63">
        <v>6542</v>
      </c>
      <c r="C1074" s="60" t="s">
        <v>2736</v>
      </c>
      <c r="D1074" s="67" t="s">
        <v>3683</v>
      </c>
      <c r="E1074" s="39" t="s">
        <v>123</v>
      </c>
      <c r="F1074" s="39" t="s">
        <v>30</v>
      </c>
      <c r="G1074" s="52"/>
      <c r="H1074" s="32" t="s">
        <v>437</v>
      </c>
      <c r="J1074" s="20" t="s">
        <v>226</v>
      </c>
      <c r="K1074" s="19">
        <v>1074</v>
      </c>
    </row>
    <row r="1075" spans="1:12" ht="12" customHeight="1" x14ac:dyDescent="0.2">
      <c r="B1075" s="63">
        <v>4050</v>
      </c>
      <c r="C1075" s="60" t="s">
        <v>1427</v>
      </c>
      <c r="D1075" s="67" t="s">
        <v>3682</v>
      </c>
      <c r="E1075" s="39" t="s">
        <v>127</v>
      </c>
      <c r="F1075" s="39" t="s">
        <v>77</v>
      </c>
      <c r="G1075" s="52"/>
      <c r="H1075" s="32"/>
      <c r="J1075" s="20" t="s">
        <v>226</v>
      </c>
      <c r="K1075" s="19">
        <v>1075</v>
      </c>
    </row>
    <row r="1076" spans="1:12" ht="12" customHeight="1" x14ac:dyDescent="0.2">
      <c r="B1076" s="63">
        <v>2040</v>
      </c>
      <c r="C1076" s="60" t="s">
        <v>3684</v>
      </c>
      <c r="D1076" s="67" t="s">
        <v>3682</v>
      </c>
      <c r="E1076" s="39" t="s">
        <v>127</v>
      </c>
      <c r="F1076" s="39" t="s">
        <v>77</v>
      </c>
      <c r="G1076" s="52"/>
      <c r="H1076" s="32" t="s">
        <v>437</v>
      </c>
      <c r="I1076" s="3" t="s">
        <v>5126</v>
      </c>
      <c r="J1076" s="20" t="s">
        <v>226</v>
      </c>
      <c r="K1076" s="19">
        <v>1076</v>
      </c>
    </row>
    <row r="1077" spans="1:12" s="30" customFormat="1" ht="12" customHeight="1" x14ac:dyDescent="0.2">
      <c r="A1077" s="3"/>
      <c r="B1077" s="63">
        <v>4701</v>
      </c>
      <c r="C1077" s="60" t="s">
        <v>1428</v>
      </c>
      <c r="D1077" s="67" t="s">
        <v>3683</v>
      </c>
      <c r="E1077" s="39" t="s">
        <v>123</v>
      </c>
      <c r="F1077" s="39" t="s">
        <v>69</v>
      </c>
      <c r="G1077" s="52"/>
      <c r="H1077" s="32" t="s">
        <v>437</v>
      </c>
      <c r="I1077" s="3"/>
      <c r="J1077" s="20" t="s">
        <v>226</v>
      </c>
      <c r="K1077" s="19">
        <v>1077</v>
      </c>
      <c r="L1077" s="3"/>
    </row>
    <row r="1078" spans="1:12" ht="12" customHeight="1" thickBot="1" x14ac:dyDescent="0.25">
      <c r="B1078" s="37">
        <v>320</v>
      </c>
      <c r="C1078" s="61" t="s">
        <v>3685</v>
      </c>
      <c r="D1078" s="68" t="s">
        <v>3686</v>
      </c>
      <c r="E1078" s="40" t="s">
        <v>127</v>
      </c>
      <c r="F1078" s="40" t="s">
        <v>77</v>
      </c>
      <c r="G1078" s="55"/>
      <c r="H1078" s="32" t="s">
        <v>437</v>
      </c>
      <c r="I1078" s="3" t="s">
        <v>5126</v>
      </c>
      <c r="J1078" s="20" t="s">
        <v>226</v>
      </c>
      <c r="K1078" s="19">
        <v>1078</v>
      </c>
    </row>
    <row r="1079" spans="1:12" ht="12" customHeight="1" x14ac:dyDescent="0.2">
      <c r="B1079" s="36" t="s">
        <v>227</v>
      </c>
      <c r="C1079" s="59"/>
      <c r="D1079" s="66"/>
      <c r="E1079" s="38"/>
      <c r="F1079" s="38"/>
      <c r="G1079" s="51"/>
      <c r="H1079" s="32"/>
      <c r="J1079" s="20" t="s">
        <v>227</v>
      </c>
      <c r="K1079" s="19">
        <v>1079</v>
      </c>
    </row>
    <row r="1080" spans="1:12" ht="12" customHeight="1" x14ac:dyDescent="0.2">
      <c r="B1080" s="63">
        <v>321</v>
      </c>
      <c r="C1080" s="60" t="s">
        <v>228</v>
      </c>
      <c r="D1080" s="67" t="s">
        <v>3269</v>
      </c>
      <c r="E1080" s="39" t="s">
        <v>127</v>
      </c>
      <c r="F1080" s="57" t="s">
        <v>71</v>
      </c>
      <c r="G1080" s="52"/>
      <c r="H1080" s="32" t="s">
        <v>437</v>
      </c>
      <c r="I1080" s="3" t="s">
        <v>435</v>
      </c>
      <c r="J1080" s="20" t="s">
        <v>227</v>
      </c>
      <c r="K1080" s="19">
        <v>1080</v>
      </c>
    </row>
    <row r="1081" spans="1:12" ht="12" customHeight="1" x14ac:dyDescent="0.2">
      <c r="B1081" s="63">
        <v>322</v>
      </c>
      <c r="C1081" s="60" t="s">
        <v>1429</v>
      </c>
      <c r="D1081" s="67" t="s">
        <v>3269</v>
      </c>
      <c r="E1081" s="39" t="s">
        <v>127</v>
      </c>
      <c r="F1081" s="39" t="s">
        <v>77</v>
      </c>
      <c r="G1081" s="52"/>
      <c r="H1081" s="32" t="s">
        <v>437</v>
      </c>
      <c r="J1081" s="20" t="s">
        <v>227</v>
      </c>
      <c r="K1081" s="19">
        <v>1081</v>
      </c>
    </row>
    <row r="1082" spans="1:12" ht="12" customHeight="1" x14ac:dyDescent="0.2">
      <c r="B1082" s="63">
        <v>13335</v>
      </c>
      <c r="C1082" s="60" t="s">
        <v>1430</v>
      </c>
      <c r="D1082" s="67" t="s">
        <v>3269</v>
      </c>
      <c r="E1082" s="39" t="s">
        <v>127</v>
      </c>
      <c r="F1082" s="39" t="s">
        <v>82</v>
      </c>
      <c r="G1082" s="52"/>
      <c r="H1082" s="32"/>
      <c r="I1082" s="3" t="s">
        <v>435</v>
      </c>
      <c r="J1082" s="20" t="s">
        <v>227</v>
      </c>
      <c r="K1082" s="19">
        <v>1082</v>
      </c>
    </row>
    <row r="1083" spans="1:12" ht="12" customHeight="1" x14ac:dyDescent="0.2">
      <c r="B1083" s="63">
        <v>10498</v>
      </c>
      <c r="C1083" s="60" t="s">
        <v>1431</v>
      </c>
      <c r="D1083" s="67" t="s">
        <v>3269</v>
      </c>
      <c r="E1083" s="39" t="s">
        <v>68</v>
      </c>
      <c r="F1083" s="39" t="s">
        <v>82</v>
      </c>
      <c r="G1083" s="52"/>
      <c r="H1083" s="32" t="s">
        <v>437</v>
      </c>
      <c r="J1083" s="20" t="s">
        <v>227</v>
      </c>
      <c r="K1083" s="19">
        <v>1083</v>
      </c>
    </row>
    <row r="1084" spans="1:12" ht="12" customHeight="1" x14ac:dyDescent="0.2">
      <c r="B1084" s="63">
        <v>2060</v>
      </c>
      <c r="C1084" s="60" t="s">
        <v>1432</v>
      </c>
      <c r="D1084" s="67" t="s">
        <v>3687</v>
      </c>
      <c r="E1084" s="39" t="s">
        <v>123</v>
      </c>
      <c r="F1084" s="39" t="s">
        <v>30</v>
      </c>
      <c r="G1084" s="52"/>
      <c r="H1084" s="32" t="s">
        <v>437</v>
      </c>
      <c r="J1084" s="20" t="s">
        <v>227</v>
      </c>
      <c r="K1084" s="19">
        <v>1084</v>
      </c>
    </row>
    <row r="1085" spans="1:12" ht="12" customHeight="1" x14ac:dyDescent="0.2">
      <c r="B1085" s="63">
        <v>2642</v>
      </c>
      <c r="C1085" s="60" t="s">
        <v>2737</v>
      </c>
      <c r="D1085" s="67" t="s">
        <v>3688</v>
      </c>
      <c r="E1085" s="39" t="s">
        <v>123</v>
      </c>
      <c r="F1085" s="39" t="s">
        <v>30</v>
      </c>
      <c r="G1085" s="52"/>
      <c r="H1085" s="32" t="s">
        <v>437</v>
      </c>
      <c r="J1085" s="20" t="s">
        <v>227</v>
      </c>
      <c r="K1085" s="19">
        <v>1085</v>
      </c>
    </row>
    <row r="1086" spans="1:12" ht="12" customHeight="1" x14ac:dyDescent="0.2">
      <c r="B1086" s="63">
        <v>5480</v>
      </c>
      <c r="C1086" s="60" t="s">
        <v>2738</v>
      </c>
      <c r="D1086" s="67" t="s">
        <v>3687</v>
      </c>
      <c r="E1086" s="39" t="s">
        <v>123</v>
      </c>
      <c r="F1086" s="39" t="s">
        <v>69</v>
      </c>
      <c r="G1086" s="52"/>
      <c r="H1086" s="32" t="s">
        <v>437</v>
      </c>
      <c r="J1086" s="20" t="s">
        <v>227</v>
      </c>
      <c r="K1086" s="19">
        <v>1086</v>
      </c>
    </row>
    <row r="1087" spans="1:12" ht="12" customHeight="1" x14ac:dyDescent="0.2">
      <c r="B1087" s="63">
        <v>5220</v>
      </c>
      <c r="C1087" s="60" t="s">
        <v>1433</v>
      </c>
      <c r="D1087" s="67" t="s">
        <v>3687</v>
      </c>
      <c r="E1087" s="39" t="s">
        <v>127</v>
      </c>
      <c r="F1087" s="39" t="s">
        <v>82</v>
      </c>
      <c r="G1087" s="52"/>
      <c r="H1087" s="32"/>
      <c r="I1087" s="3" t="s">
        <v>435</v>
      </c>
      <c r="J1087" s="20" t="s">
        <v>227</v>
      </c>
      <c r="K1087" s="19">
        <v>1087</v>
      </c>
    </row>
    <row r="1088" spans="1:12" ht="12" customHeight="1" x14ac:dyDescent="0.2">
      <c r="B1088" s="63">
        <v>8404</v>
      </c>
      <c r="C1088" s="60" t="s">
        <v>3689</v>
      </c>
      <c r="D1088" s="67" t="s">
        <v>3687</v>
      </c>
      <c r="E1088" s="39" t="s">
        <v>338</v>
      </c>
      <c r="F1088" s="39" t="s">
        <v>82</v>
      </c>
      <c r="G1088" s="52"/>
      <c r="H1088" s="32"/>
      <c r="I1088" s="3" t="s">
        <v>5126</v>
      </c>
      <c r="J1088" s="20" t="s">
        <v>227</v>
      </c>
      <c r="K1088" s="19">
        <v>1088</v>
      </c>
    </row>
    <row r="1089" spans="2:11" ht="12" customHeight="1" x14ac:dyDescent="0.2">
      <c r="B1089" s="63">
        <v>333</v>
      </c>
      <c r="C1089" s="60" t="s">
        <v>759</v>
      </c>
      <c r="D1089" s="67" t="s">
        <v>3687</v>
      </c>
      <c r="E1089" s="39" t="s">
        <v>68</v>
      </c>
      <c r="F1089" s="57" t="s">
        <v>71</v>
      </c>
      <c r="G1089" s="52"/>
      <c r="H1089" s="32"/>
      <c r="J1089" s="20" t="s">
        <v>227</v>
      </c>
      <c r="K1089" s="19">
        <v>1089</v>
      </c>
    </row>
    <row r="1090" spans="2:11" ht="12" customHeight="1" x14ac:dyDescent="0.2">
      <c r="B1090" s="63">
        <v>2064</v>
      </c>
      <c r="C1090" s="60" t="s">
        <v>1434</v>
      </c>
      <c r="D1090" s="67" t="s">
        <v>3690</v>
      </c>
      <c r="E1090" s="39" t="s">
        <v>123</v>
      </c>
      <c r="F1090" s="39" t="s">
        <v>30</v>
      </c>
      <c r="G1090" s="52"/>
      <c r="H1090" s="32" t="s">
        <v>437</v>
      </c>
      <c r="I1090" s="3" t="s">
        <v>435</v>
      </c>
      <c r="J1090" s="20" t="s">
        <v>227</v>
      </c>
      <c r="K1090" s="19">
        <v>1090</v>
      </c>
    </row>
    <row r="1091" spans="2:11" ht="12" customHeight="1" x14ac:dyDescent="0.2">
      <c r="B1091" s="63">
        <v>7116</v>
      </c>
      <c r="C1091" s="60" t="s">
        <v>1435</v>
      </c>
      <c r="D1091" s="67" t="s">
        <v>3690</v>
      </c>
      <c r="E1091" s="39" t="s">
        <v>123</v>
      </c>
      <c r="F1091" s="39" t="s">
        <v>30</v>
      </c>
      <c r="G1091" s="52"/>
      <c r="H1091" s="32" t="s">
        <v>437</v>
      </c>
      <c r="J1091" s="20" t="s">
        <v>227</v>
      </c>
      <c r="K1091" s="19">
        <v>1091</v>
      </c>
    </row>
    <row r="1092" spans="2:11" ht="12" customHeight="1" x14ac:dyDescent="0.2">
      <c r="B1092" s="63">
        <v>2066</v>
      </c>
      <c r="C1092" s="60" t="s">
        <v>3691</v>
      </c>
      <c r="D1092" s="67" t="s">
        <v>3692</v>
      </c>
      <c r="E1092" s="39" t="s">
        <v>127</v>
      </c>
      <c r="F1092" s="39" t="s">
        <v>77</v>
      </c>
      <c r="G1092" s="52"/>
      <c r="H1092" s="32" t="s">
        <v>437</v>
      </c>
      <c r="I1092" s="3" t="s">
        <v>5126</v>
      </c>
      <c r="J1092" s="20" t="s">
        <v>227</v>
      </c>
      <c r="K1092" s="19">
        <v>1092</v>
      </c>
    </row>
    <row r="1093" spans="2:11" ht="12" customHeight="1" x14ac:dyDescent="0.2">
      <c r="B1093" s="63">
        <v>6544</v>
      </c>
      <c r="C1093" s="60" t="s">
        <v>1436</v>
      </c>
      <c r="D1093" s="67" t="s">
        <v>3269</v>
      </c>
      <c r="E1093" s="39" t="s">
        <v>338</v>
      </c>
      <c r="F1093" s="39" t="s">
        <v>77</v>
      </c>
      <c r="G1093" s="52"/>
      <c r="H1093" s="32" t="s">
        <v>437</v>
      </c>
      <c r="I1093" s="3" t="s">
        <v>435</v>
      </c>
      <c r="J1093" s="20" t="s">
        <v>227</v>
      </c>
      <c r="K1093" s="19">
        <v>1093</v>
      </c>
    </row>
    <row r="1094" spans="2:11" ht="12" customHeight="1" x14ac:dyDescent="0.2">
      <c r="B1094" s="63">
        <v>4689</v>
      </c>
      <c r="C1094" s="60" t="s">
        <v>1437</v>
      </c>
      <c r="D1094" s="67" t="s">
        <v>3269</v>
      </c>
      <c r="E1094" s="39" t="s">
        <v>123</v>
      </c>
      <c r="F1094" s="39" t="s">
        <v>30</v>
      </c>
      <c r="G1094" s="52"/>
      <c r="H1094" s="32" t="s">
        <v>437</v>
      </c>
      <c r="J1094" s="20" t="s">
        <v>227</v>
      </c>
      <c r="K1094" s="19">
        <v>1094</v>
      </c>
    </row>
    <row r="1095" spans="2:11" ht="12" customHeight="1" x14ac:dyDescent="0.2">
      <c r="B1095" s="63">
        <v>338</v>
      </c>
      <c r="C1095" s="60" t="s">
        <v>888</v>
      </c>
      <c r="D1095" s="67" t="s">
        <v>3269</v>
      </c>
      <c r="E1095" s="39" t="s">
        <v>338</v>
      </c>
      <c r="F1095" s="57" t="s">
        <v>71</v>
      </c>
      <c r="G1095" s="52"/>
      <c r="H1095" s="32" t="s">
        <v>437</v>
      </c>
      <c r="J1095" s="20" t="s">
        <v>227</v>
      </c>
      <c r="K1095" s="19">
        <v>1095</v>
      </c>
    </row>
    <row r="1096" spans="2:11" ht="12" customHeight="1" x14ac:dyDescent="0.2">
      <c r="B1096" s="63">
        <v>2068</v>
      </c>
      <c r="C1096" s="60" t="s">
        <v>3693</v>
      </c>
      <c r="D1096" s="67" t="s">
        <v>3269</v>
      </c>
      <c r="E1096" s="39" t="s">
        <v>127</v>
      </c>
      <c r="F1096" s="57" t="s">
        <v>71</v>
      </c>
      <c r="G1096" s="52"/>
      <c r="H1096" s="32" t="s">
        <v>437</v>
      </c>
      <c r="I1096" s="3" t="s">
        <v>5126</v>
      </c>
      <c r="J1096" s="20" t="s">
        <v>227</v>
      </c>
      <c r="K1096" s="19">
        <v>1096</v>
      </c>
    </row>
    <row r="1097" spans="2:11" ht="12" customHeight="1" x14ac:dyDescent="0.2">
      <c r="B1097" s="63">
        <v>8345</v>
      </c>
      <c r="C1097" s="60" t="s">
        <v>1438</v>
      </c>
      <c r="D1097" s="67" t="s">
        <v>3269</v>
      </c>
      <c r="E1097" s="39" t="s">
        <v>127</v>
      </c>
      <c r="F1097" s="39" t="s">
        <v>77</v>
      </c>
      <c r="G1097" s="52"/>
      <c r="H1097" s="32"/>
      <c r="J1097" s="20" t="s">
        <v>227</v>
      </c>
      <c r="K1097" s="19">
        <v>1097</v>
      </c>
    </row>
    <row r="1098" spans="2:11" ht="12" customHeight="1" x14ac:dyDescent="0.2">
      <c r="B1098" s="63">
        <v>8346</v>
      </c>
      <c r="C1098" s="60" t="s">
        <v>1439</v>
      </c>
      <c r="D1098" s="67" t="s">
        <v>3269</v>
      </c>
      <c r="E1098" s="39" t="s">
        <v>123</v>
      </c>
      <c r="F1098" s="39" t="s">
        <v>30</v>
      </c>
      <c r="G1098" s="52"/>
      <c r="H1098" s="32"/>
      <c r="I1098" s="3" t="s">
        <v>435</v>
      </c>
      <c r="J1098" s="20" t="s">
        <v>227</v>
      </c>
      <c r="K1098" s="19">
        <v>1098</v>
      </c>
    </row>
    <row r="1099" spans="2:11" ht="12" customHeight="1" x14ac:dyDescent="0.2">
      <c r="B1099" s="63">
        <v>343</v>
      </c>
      <c r="C1099" s="60" t="s">
        <v>1440</v>
      </c>
      <c r="D1099" s="67" t="s">
        <v>3687</v>
      </c>
      <c r="E1099" s="39" t="s">
        <v>127</v>
      </c>
      <c r="F1099" s="39" t="s">
        <v>82</v>
      </c>
      <c r="G1099" s="52"/>
      <c r="H1099" s="32" t="s">
        <v>437</v>
      </c>
      <c r="J1099" s="20" t="s">
        <v>227</v>
      </c>
      <c r="K1099" s="19">
        <v>1099</v>
      </c>
    </row>
    <row r="1100" spans="2:11" ht="12" customHeight="1" x14ac:dyDescent="0.2">
      <c r="B1100" s="63">
        <v>345</v>
      </c>
      <c r="C1100" s="60" t="s">
        <v>596</v>
      </c>
      <c r="D1100" s="67" t="s">
        <v>3687</v>
      </c>
      <c r="E1100" s="39" t="s">
        <v>123</v>
      </c>
      <c r="F1100" s="39" t="s">
        <v>82</v>
      </c>
      <c r="G1100" s="52"/>
      <c r="H1100" s="32" t="s">
        <v>437</v>
      </c>
      <c r="I1100" s="3" t="s">
        <v>435</v>
      </c>
      <c r="J1100" s="20" t="s">
        <v>227</v>
      </c>
      <c r="K1100" s="19">
        <v>1100</v>
      </c>
    </row>
    <row r="1101" spans="2:11" ht="12" customHeight="1" x14ac:dyDescent="0.2">
      <c r="B1101" s="63">
        <v>8349</v>
      </c>
      <c r="C1101" s="60" t="s">
        <v>1441</v>
      </c>
      <c r="D1101" s="67" t="s">
        <v>3687</v>
      </c>
      <c r="E1101" s="39" t="s">
        <v>68</v>
      </c>
      <c r="F1101" s="39" t="s">
        <v>77</v>
      </c>
      <c r="G1101" s="52"/>
      <c r="H1101" s="32"/>
      <c r="I1101" s="3" t="s">
        <v>435</v>
      </c>
      <c r="J1101" s="20" t="s">
        <v>227</v>
      </c>
      <c r="K1101" s="19">
        <v>1101</v>
      </c>
    </row>
    <row r="1102" spans="2:11" ht="12" customHeight="1" x14ac:dyDescent="0.2">
      <c r="B1102" s="63">
        <v>12248</v>
      </c>
      <c r="C1102" s="60" t="s">
        <v>2739</v>
      </c>
      <c r="D1102" s="67" t="s">
        <v>3687</v>
      </c>
      <c r="E1102" s="39" t="s">
        <v>127</v>
      </c>
      <c r="F1102" s="39" t="s">
        <v>80</v>
      </c>
      <c r="G1102" s="52"/>
      <c r="H1102" s="32"/>
      <c r="J1102" s="20" t="s">
        <v>227</v>
      </c>
      <c r="K1102" s="19">
        <v>1102</v>
      </c>
    </row>
    <row r="1103" spans="2:11" ht="12" customHeight="1" x14ac:dyDescent="0.2">
      <c r="B1103" s="63">
        <v>403</v>
      </c>
      <c r="C1103" s="60" t="s">
        <v>832</v>
      </c>
      <c r="D1103" s="67" t="s">
        <v>3269</v>
      </c>
      <c r="E1103" s="39" t="s">
        <v>127</v>
      </c>
      <c r="F1103" s="39" t="s">
        <v>82</v>
      </c>
      <c r="G1103" s="52"/>
      <c r="H1103" s="32"/>
      <c r="I1103" s="3" t="s">
        <v>435</v>
      </c>
      <c r="J1103" s="20" t="s">
        <v>227</v>
      </c>
      <c r="K1103" s="19">
        <v>1103</v>
      </c>
    </row>
    <row r="1104" spans="2:11" ht="12" customHeight="1" thickBot="1" x14ac:dyDescent="0.25">
      <c r="B1104" s="37">
        <v>3542</v>
      </c>
      <c r="C1104" s="61" t="s">
        <v>1442</v>
      </c>
      <c r="D1104" s="68" t="s">
        <v>3694</v>
      </c>
      <c r="E1104" s="40" t="s">
        <v>127</v>
      </c>
      <c r="F1104" s="40" t="s">
        <v>77</v>
      </c>
      <c r="G1104" s="55"/>
      <c r="H1104" s="32" t="s">
        <v>437</v>
      </c>
      <c r="J1104" s="20" t="s">
        <v>227</v>
      </c>
      <c r="K1104" s="19">
        <v>1104</v>
      </c>
    </row>
    <row r="1105" spans="2:11" ht="12" customHeight="1" x14ac:dyDescent="0.2">
      <c r="B1105" s="36" t="s">
        <v>229</v>
      </c>
      <c r="C1105" s="59"/>
      <c r="D1105" s="66"/>
      <c r="E1105" s="38"/>
      <c r="F1105" s="38"/>
      <c r="G1105" s="51"/>
      <c r="H1105" s="32"/>
      <c r="J1105" s="20" t="s">
        <v>229</v>
      </c>
      <c r="K1105" s="19">
        <v>1105</v>
      </c>
    </row>
    <row r="1106" spans="2:11" ht="12" customHeight="1" x14ac:dyDescent="0.2">
      <c r="B1106" s="63">
        <v>8360</v>
      </c>
      <c r="C1106" s="60" t="s">
        <v>3695</v>
      </c>
      <c r="D1106" s="67" t="s">
        <v>3269</v>
      </c>
      <c r="E1106" s="39" t="s">
        <v>123</v>
      </c>
      <c r="F1106" s="39" t="s">
        <v>30</v>
      </c>
      <c r="G1106" s="52"/>
      <c r="H1106" s="32" t="s">
        <v>437</v>
      </c>
      <c r="I1106" s="3" t="s">
        <v>5126</v>
      </c>
      <c r="J1106" s="20" t="s">
        <v>229</v>
      </c>
      <c r="K1106" s="19">
        <v>1106</v>
      </c>
    </row>
    <row r="1107" spans="2:11" ht="12" customHeight="1" x14ac:dyDescent="0.2">
      <c r="B1107" s="63">
        <v>335</v>
      </c>
      <c r="C1107" s="60" t="s">
        <v>833</v>
      </c>
      <c r="D1107" s="67" t="s">
        <v>3690</v>
      </c>
      <c r="E1107" s="39" t="s">
        <v>123</v>
      </c>
      <c r="F1107" s="39" t="s">
        <v>82</v>
      </c>
      <c r="G1107" s="52"/>
      <c r="H1107" s="32" t="s">
        <v>437</v>
      </c>
      <c r="J1107" s="20" t="s">
        <v>229</v>
      </c>
      <c r="K1107" s="19">
        <v>1107</v>
      </c>
    </row>
    <row r="1108" spans="2:11" ht="12" customHeight="1" x14ac:dyDescent="0.2">
      <c r="B1108" s="63">
        <v>348</v>
      </c>
      <c r="C1108" s="60" t="s">
        <v>889</v>
      </c>
      <c r="D1108" s="67" t="s">
        <v>3269</v>
      </c>
      <c r="E1108" s="39" t="s">
        <v>123</v>
      </c>
      <c r="F1108" s="39" t="s">
        <v>82</v>
      </c>
      <c r="G1108" s="52" t="s">
        <v>737</v>
      </c>
      <c r="H1108" s="32" t="s">
        <v>437</v>
      </c>
      <c r="I1108" s="3" t="s">
        <v>435</v>
      </c>
      <c r="J1108" s="20" t="s">
        <v>229</v>
      </c>
      <c r="K1108" s="19">
        <v>1108</v>
      </c>
    </row>
    <row r="1109" spans="2:11" ht="12" customHeight="1" x14ac:dyDescent="0.2">
      <c r="B1109" s="63">
        <v>351</v>
      </c>
      <c r="C1109" s="60" t="s">
        <v>890</v>
      </c>
      <c r="D1109" s="67" t="s">
        <v>3269</v>
      </c>
      <c r="E1109" s="39" t="s">
        <v>127</v>
      </c>
      <c r="F1109" s="57" t="s">
        <v>71</v>
      </c>
      <c r="G1109" s="52"/>
      <c r="H1109" s="32" t="s">
        <v>437</v>
      </c>
      <c r="J1109" s="20" t="s">
        <v>229</v>
      </c>
      <c r="K1109" s="19">
        <v>1109</v>
      </c>
    </row>
    <row r="1110" spans="2:11" ht="12" customHeight="1" x14ac:dyDescent="0.2">
      <c r="B1110" s="63">
        <v>329</v>
      </c>
      <c r="C1110" s="60" t="s">
        <v>2740</v>
      </c>
      <c r="D1110" s="67" t="s">
        <v>3687</v>
      </c>
      <c r="E1110" s="39" t="s">
        <v>68</v>
      </c>
      <c r="F1110" s="39" t="s">
        <v>77</v>
      </c>
      <c r="G1110" s="52"/>
      <c r="H1110" s="32" t="s">
        <v>437</v>
      </c>
      <c r="J1110" s="20" t="s">
        <v>229</v>
      </c>
      <c r="K1110" s="19">
        <v>1110</v>
      </c>
    </row>
    <row r="1111" spans="2:11" ht="12" customHeight="1" x14ac:dyDescent="0.2">
      <c r="B1111" s="63">
        <v>6545</v>
      </c>
      <c r="C1111" s="60" t="s">
        <v>2741</v>
      </c>
      <c r="D1111" s="67" t="s">
        <v>3696</v>
      </c>
      <c r="E1111" s="39" t="s">
        <v>123</v>
      </c>
      <c r="F1111" s="39" t="s">
        <v>30</v>
      </c>
      <c r="G1111" s="52"/>
      <c r="H1111" s="32"/>
      <c r="J1111" s="20" t="s">
        <v>229</v>
      </c>
      <c r="K1111" s="19">
        <v>1111</v>
      </c>
    </row>
    <row r="1112" spans="2:11" ht="12" customHeight="1" x14ac:dyDescent="0.2">
      <c r="B1112" s="63">
        <v>6546</v>
      </c>
      <c r="C1112" s="60" t="s">
        <v>1443</v>
      </c>
      <c r="D1112" s="67" t="s">
        <v>3696</v>
      </c>
      <c r="E1112" s="39" t="s">
        <v>123</v>
      </c>
      <c r="F1112" s="39" t="s">
        <v>30</v>
      </c>
      <c r="G1112" s="52"/>
      <c r="H1112" s="32" t="s">
        <v>437</v>
      </c>
      <c r="J1112" s="20" t="s">
        <v>229</v>
      </c>
      <c r="K1112" s="19">
        <v>1112</v>
      </c>
    </row>
    <row r="1113" spans="2:11" ht="12" customHeight="1" x14ac:dyDescent="0.2">
      <c r="B1113" s="63">
        <v>2662</v>
      </c>
      <c r="C1113" s="60" t="s">
        <v>3697</v>
      </c>
      <c r="D1113" s="67" t="s">
        <v>3696</v>
      </c>
      <c r="E1113" s="39" t="s">
        <v>127</v>
      </c>
      <c r="F1113" s="39" t="s">
        <v>82</v>
      </c>
      <c r="G1113" s="52"/>
      <c r="H1113" s="32" t="s">
        <v>437</v>
      </c>
      <c r="I1113" s="3" t="s">
        <v>5126</v>
      </c>
      <c r="J1113" s="20" t="s">
        <v>229</v>
      </c>
      <c r="K1113" s="19">
        <v>1113</v>
      </c>
    </row>
    <row r="1114" spans="2:11" ht="12" customHeight="1" x14ac:dyDescent="0.2">
      <c r="B1114" s="63">
        <v>5487</v>
      </c>
      <c r="C1114" s="60" t="s">
        <v>2742</v>
      </c>
      <c r="D1114" s="67" t="s">
        <v>3696</v>
      </c>
      <c r="E1114" s="39" t="s">
        <v>123</v>
      </c>
      <c r="F1114" s="39" t="s">
        <v>30</v>
      </c>
      <c r="G1114" s="52"/>
      <c r="H1114" s="32" t="s">
        <v>437</v>
      </c>
      <c r="J1114" s="20" t="s">
        <v>229</v>
      </c>
      <c r="K1114" s="19">
        <v>1114</v>
      </c>
    </row>
    <row r="1115" spans="2:11" ht="12" customHeight="1" x14ac:dyDescent="0.2">
      <c r="B1115" s="63">
        <v>5495</v>
      </c>
      <c r="C1115" s="60" t="s">
        <v>1444</v>
      </c>
      <c r="D1115" s="67" t="s">
        <v>3696</v>
      </c>
      <c r="E1115" s="39" t="s">
        <v>123</v>
      </c>
      <c r="F1115" s="39" t="s">
        <v>30</v>
      </c>
      <c r="G1115" s="52"/>
      <c r="H1115" s="32" t="s">
        <v>437</v>
      </c>
      <c r="J1115" s="20" t="s">
        <v>229</v>
      </c>
      <c r="K1115" s="19">
        <v>1115</v>
      </c>
    </row>
    <row r="1116" spans="2:11" ht="12" customHeight="1" x14ac:dyDescent="0.2">
      <c r="B1116" s="63">
        <v>4703</v>
      </c>
      <c r="C1116" s="60" t="s">
        <v>1445</v>
      </c>
      <c r="D1116" s="67" t="s">
        <v>3683</v>
      </c>
      <c r="E1116" s="39" t="s">
        <v>127</v>
      </c>
      <c r="F1116" s="39" t="s">
        <v>77</v>
      </c>
      <c r="G1116" s="52"/>
      <c r="H1116" s="32" t="s">
        <v>437</v>
      </c>
      <c r="J1116" s="20" t="s">
        <v>229</v>
      </c>
      <c r="K1116" s="19">
        <v>1116</v>
      </c>
    </row>
    <row r="1117" spans="2:11" ht="12" customHeight="1" x14ac:dyDescent="0.2">
      <c r="B1117" s="63">
        <v>4690</v>
      </c>
      <c r="C1117" s="60" t="s">
        <v>1446</v>
      </c>
      <c r="D1117" s="67" t="s">
        <v>3269</v>
      </c>
      <c r="E1117" s="39" t="s">
        <v>127</v>
      </c>
      <c r="F1117" s="39" t="s">
        <v>77</v>
      </c>
      <c r="G1117" s="52"/>
      <c r="H1117" s="32" t="s">
        <v>437</v>
      </c>
      <c r="J1117" s="20" t="s">
        <v>229</v>
      </c>
      <c r="K1117" s="19">
        <v>1117</v>
      </c>
    </row>
    <row r="1118" spans="2:11" ht="12" customHeight="1" x14ac:dyDescent="0.2">
      <c r="B1118" s="63">
        <v>6582</v>
      </c>
      <c r="C1118" s="60" t="s">
        <v>1447</v>
      </c>
      <c r="D1118" s="67" t="s">
        <v>3698</v>
      </c>
      <c r="E1118" s="39" t="s">
        <v>123</v>
      </c>
      <c r="F1118" s="39" t="s">
        <v>30</v>
      </c>
      <c r="G1118" s="52"/>
      <c r="H1118" s="32"/>
      <c r="I1118" s="3" t="s">
        <v>435</v>
      </c>
      <c r="J1118" s="20" t="s">
        <v>229</v>
      </c>
      <c r="K1118" s="19">
        <v>1118</v>
      </c>
    </row>
    <row r="1119" spans="2:11" ht="12" customHeight="1" x14ac:dyDescent="0.2">
      <c r="B1119" s="63">
        <v>2073</v>
      </c>
      <c r="C1119" s="60" t="s">
        <v>1448</v>
      </c>
      <c r="D1119" s="67" t="s">
        <v>3690</v>
      </c>
      <c r="E1119" s="39" t="s">
        <v>123</v>
      </c>
      <c r="F1119" s="39" t="s">
        <v>30</v>
      </c>
      <c r="G1119" s="52" t="s">
        <v>744</v>
      </c>
      <c r="H1119" s="32" t="s">
        <v>437</v>
      </c>
      <c r="I1119" s="3" t="s">
        <v>435</v>
      </c>
      <c r="J1119" s="20" t="s">
        <v>229</v>
      </c>
      <c r="K1119" s="19">
        <v>1119</v>
      </c>
    </row>
    <row r="1120" spans="2:11" ht="12" customHeight="1" x14ac:dyDescent="0.2">
      <c r="B1120" s="63">
        <v>4691</v>
      </c>
      <c r="C1120" s="60" t="s">
        <v>1449</v>
      </c>
      <c r="D1120" s="67" t="s">
        <v>3698</v>
      </c>
      <c r="E1120" s="39" t="s">
        <v>123</v>
      </c>
      <c r="F1120" s="39" t="s">
        <v>69</v>
      </c>
      <c r="G1120" s="52"/>
      <c r="H1120" s="32" t="s">
        <v>437</v>
      </c>
      <c r="J1120" s="20" t="s">
        <v>229</v>
      </c>
      <c r="K1120" s="19">
        <v>1120</v>
      </c>
    </row>
    <row r="1121" spans="2:11" ht="12" customHeight="1" x14ac:dyDescent="0.2">
      <c r="B1121" s="63">
        <v>5489</v>
      </c>
      <c r="C1121" s="60" t="s">
        <v>1450</v>
      </c>
      <c r="D1121" s="67" t="s">
        <v>3687</v>
      </c>
      <c r="E1121" s="39" t="s">
        <v>123</v>
      </c>
      <c r="F1121" s="39" t="s">
        <v>30</v>
      </c>
      <c r="G1121" s="52"/>
      <c r="H1121" s="32"/>
      <c r="J1121" s="20" t="s">
        <v>229</v>
      </c>
      <c r="K1121" s="19">
        <v>1121</v>
      </c>
    </row>
    <row r="1122" spans="2:11" ht="12" customHeight="1" x14ac:dyDescent="0.2">
      <c r="B1122" s="63">
        <v>361</v>
      </c>
      <c r="C1122" s="60" t="s">
        <v>1004</v>
      </c>
      <c r="D1122" s="67" t="s">
        <v>3690</v>
      </c>
      <c r="E1122" s="39" t="s">
        <v>123</v>
      </c>
      <c r="F1122" s="39" t="s">
        <v>82</v>
      </c>
      <c r="G1122" s="52"/>
      <c r="H1122" s="32" t="s">
        <v>437</v>
      </c>
      <c r="I1122" s="3" t="s">
        <v>435</v>
      </c>
      <c r="J1122" s="20" t="s">
        <v>229</v>
      </c>
      <c r="K1122" s="19">
        <v>1122</v>
      </c>
    </row>
    <row r="1123" spans="2:11" ht="12" customHeight="1" thickBot="1" x14ac:dyDescent="0.25">
      <c r="B1123" s="37">
        <v>362</v>
      </c>
      <c r="C1123" s="61" t="s">
        <v>3699</v>
      </c>
      <c r="D1123" s="68" t="s">
        <v>3687</v>
      </c>
      <c r="E1123" s="40" t="s">
        <v>68</v>
      </c>
      <c r="F1123" s="40" t="s">
        <v>82</v>
      </c>
      <c r="G1123" s="55"/>
      <c r="H1123" s="32" t="s">
        <v>437</v>
      </c>
      <c r="I1123" s="3" t="s">
        <v>5126</v>
      </c>
      <c r="J1123" s="20" t="s">
        <v>229</v>
      </c>
      <c r="K1123" s="19">
        <v>1123</v>
      </c>
    </row>
    <row r="1124" spans="2:11" ht="12" customHeight="1" x14ac:dyDescent="0.2">
      <c r="B1124" s="36" t="s">
        <v>268</v>
      </c>
      <c r="C1124" s="59"/>
      <c r="D1124" s="66"/>
      <c r="E1124" s="38"/>
      <c r="F1124" s="38"/>
      <c r="G1124" s="51"/>
      <c r="H1124" s="32"/>
      <c r="J1124" s="20" t="s">
        <v>268</v>
      </c>
      <c r="K1124" s="19">
        <v>1124</v>
      </c>
    </row>
    <row r="1125" spans="2:11" ht="12" customHeight="1" x14ac:dyDescent="0.2">
      <c r="B1125" s="63">
        <v>366</v>
      </c>
      <c r="C1125" s="60" t="s">
        <v>760</v>
      </c>
      <c r="D1125" s="67" t="s">
        <v>3268</v>
      </c>
      <c r="E1125" s="39" t="s">
        <v>127</v>
      </c>
      <c r="F1125" s="57" t="s">
        <v>71</v>
      </c>
      <c r="G1125" s="52"/>
      <c r="H1125" s="32" t="s">
        <v>437</v>
      </c>
      <c r="J1125" s="20" t="s">
        <v>268</v>
      </c>
      <c r="K1125" s="19">
        <v>1125</v>
      </c>
    </row>
    <row r="1126" spans="2:11" ht="12" customHeight="1" x14ac:dyDescent="0.2">
      <c r="B1126" s="63">
        <v>2076</v>
      </c>
      <c r="C1126" s="60" t="s">
        <v>3700</v>
      </c>
      <c r="D1126" s="67" t="s">
        <v>3269</v>
      </c>
      <c r="E1126" s="39" t="s">
        <v>68</v>
      </c>
      <c r="F1126" s="57" t="s">
        <v>71</v>
      </c>
      <c r="G1126" s="52"/>
      <c r="H1126" s="32"/>
      <c r="I1126" s="3" t="s">
        <v>5126</v>
      </c>
      <c r="J1126" s="20" t="s">
        <v>268</v>
      </c>
      <c r="K1126" s="19">
        <v>1126</v>
      </c>
    </row>
    <row r="1127" spans="2:11" ht="12" customHeight="1" x14ac:dyDescent="0.2">
      <c r="B1127" s="63">
        <v>2038</v>
      </c>
      <c r="C1127" s="60" t="s">
        <v>1451</v>
      </c>
      <c r="D1127" s="67" t="s">
        <v>3268</v>
      </c>
      <c r="E1127" s="39" t="s">
        <v>127</v>
      </c>
      <c r="F1127" s="39" t="s">
        <v>77</v>
      </c>
      <c r="G1127" s="52"/>
      <c r="H1127" s="32" t="s">
        <v>437</v>
      </c>
      <c r="I1127" s="3" t="s">
        <v>435</v>
      </c>
      <c r="J1127" s="20" t="s">
        <v>268</v>
      </c>
      <c r="K1127" s="19">
        <v>1127</v>
      </c>
    </row>
    <row r="1128" spans="2:11" ht="12" customHeight="1" x14ac:dyDescent="0.2">
      <c r="B1128" s="63">
        <v>3909</v>
      </c>
      <c r="C1128" s="60" t="s">
        <v>3701</v>
      </c>
      <c r="D1128" s="67" t="s">
        <v>3702</v>
      </c>
      <c r="E1128" s="39" t="s">
        <v>127</v>
      </c>
      <c r="F1128" s="39" t="s">
        <v>82</v>
      </c>
      <c r="G1128" s="52"/>
      <c r="H1128" s="32" t="s">
        <v>437</v>
      </c>
      <c r="I1128" s="3" t="s">
        <v>5126</v>
      </c>
      <c r="J1128" s="20" t="s">
        <v>268</v>
      </c>
      <c r="K1128" s="19">
        <v>1128</v>
      </c>
    </row>
    <row r="1129" spans="2:11" ht="12" customHeight="1" x14ac:dyDescent="0.2">
      <c r="B1129" s="63">
        <v>4734</v>
      </c>
      <c r="C1129" s="60" t="s">
        <v>1452</v>
      </c>
      <c r="D1129" s="67" t="s">
        <v>3702</v>
      </c>
      <c r="E1129" s="39" t="s">
        <v>127</v>
      </c>
      <c r="F1129" s="39" t="s">
        <v>82</v>
      </c>
      <c r="G1129" s="52"/>
      <c r="H1129" s="32" t="s">
        <v>437</v>
      </c>
      <c r="J1129" s="20" t="s">
        <v>268</v>
      </c>
      <c r="K1129" s="19">
        <v>1129</v>
      </c>
    </row>
    <row r="1130" spans="2:11" ht="12" customHeight="1" x14ac:dyDescent="0.2">
      <c r="B1130" s="63">
        <v>385</v>
      </c>
      <c r="C1130" s="60" t="s">
        <v>2743</v>
      </c>
      <c r="D1130" s="67" t="s">
        <v>3688</v>
      </c>
      <c r="E1130" s="39" t="s">
        <v>127</v>
      </c>
      <c r="F1130" s="39" t="s">
        <v>82</v>
      </c>
      <c r="G1130" s="52"/>
      <c r="H1130" s="32" t="s">
        <v>437</v>
      </c>
      <c r="I1130" s="3" t="s">
        <v>435</v>
      </c>
      <c r="J1130" s="20" t="s">
        <v>268</v>
      </c>
      <c r="K1130" s="19">
        <v>1130</v>
      </c>
    </row>
    <row r="1131" spans="2:11" ht="12" customHeight="1" x14ac:dyDescent="0.2">
      <c r="B1131" s="63">
        <v>9999</v>
      </c>
      <c r="C1131" s="60" t="s">
        <v>1453</v>
      </c>
      <c r="D1131" s="67" t="s">
        <v>3294</v>
      </c>
      <c r="E1131" s="39" t="s">
        <v>123</v>
      </c>
      <c r="F1131" s="39" t="s">
        <v>69</v>
      </c>
      <c r="G1131" s="52"/>
      <c r="H1131" s="32"/>
      <c r="I1131" s="3" t="s">
        <v>435</v>
      </c>
      <c r="J1131" s="20" t="s">
        <v>268</v>
      </c>
      <c r="K1131" s="19">
        <v>1131</v>
      </c>
    </row>
    <row r="1132" spans="2:11" ht="12" customHeight="1" x14ac:dyDescent="0.2">
      <c r="B1132" s="63">
        <v>2042</v>
      </c>
      <c r="C1132" s="60" t="s">
        <v>2744</v>
      </c>
      <c r="D1132" s="67" t="s">
        <v>3702</v>
      </c>
      <c r="E1132" s="39" t="s">
        <v>127</v>
      </c>
      <c r="F1132" s="39" t="s">
        <v>82</v>
      </c>
      <c r="G1132" s="52"/>
      <c r="H1132" s="32" t="s">
        <v>437</v>
      </c>
      <c r="J1132" s="20" t="s">
        <v>268</v>
      </c>
      <c r="K1132" s="19">
        <v>1132</v>
      </c>
    </row>
    <row r="1133" spans="2:11" ht="12" customHeight="1" x14ac:dyDescent="0.2">
      <c r="B1133" s="63">
        <v>4692</v>
      </c>
      <c r="C1133" s="60" t="s">
        <v>3703</v>
      </c>
      <c r="D1133" s="67" t="s">
        <v>3687</v>
      </c>
      <c r="E1133" s="39" t="s">
        <v>68</v>
      </c>
      <c r="F1133" s="39" t="s">
        <v>77</v>
      </c>
      <c r="G1133" s="52"/>
      <c r="H1133" s="32" t="s">
        <v>437</v>
      </c>
      <c r="I1133" s="3" t="s">
        <v>5126</v>
      </c>
      <c r="J1133" s="20" t="s">
        <v>268</v>
      </c>
      <c r="K1133" s="19">
        <v>1133</v>
      </c>
    </row>
    <row r="1134" spans="2:11" ht="12" customHeight="1" x14ac:dyDescent="0.2">
      <c r="B1134" s="63">
        <v>371</v>
      </c>
      <c r="C1134" s="60" t="s">
        <v>3704</v>
      </c>
      <c r="D1134" s="67" t="s">
        <v>3688</v>
      </c>
      <c r="E1134" s="39" t="s">
        <v>127</v>
      </c>
      <c r="F1134" s="39" t="s">
        <v>77</v>
      </c>
      <c r="G1134" s="52"/>
      <c r="H1134" s="32"/>
      <c r="I1134" s="3" t="s">
        <v>5126</v>
      </c>
      <c r="J1134" s="20" t="s">
        <v>268</v>
      </c>
      <c r="K1134" s="19">
        <v>1134</v>
      </c>
    </row>
    <row r="1135" spans="2:11" ht="12" customHeight="1" x14ac:dyDescent="0.2">
      <c r="B1135" s="63">
        <v>4704</v>
      </c>
      <c r="C1135" s="60" t="s">
        <v>1454</v>
      </c>
      <c r="D1135" s="67" t="s">
        <v>3688</v>
      </c>
      <c r="E1135" s="39" t="s">
        <v>123</v>
      </c>
      <c r="F1135" s="39" t="s">
        <v>69</v>
      </c>
      <c r="G1135" s="52"/>
      <c r="H1135" s="32" t="s">
        <v>437</v>
      </c>
      <c r="I1135" s="3" t="s">
        <v>435</v>
      </c>
      <c r="J1135" s="20" t="s">
        <v>268</v>
      </c>
      <c r="K1135" s="19">
        <v>1135</v>
      </c>
    </row>
    <row r="1136" spans="2:11" ht="12" customHeight="1" x14ac:dyDescent="0.2">
      <c r="B1136" s="63">
        <v>5491</v>
      </c>
      <c r="C1136" s="60" t="s">
        <v>3705</v>
      </c>
      <c r="D1136" s="67" t="s">
        <v>3687</v>
      </c>
      <c r="E1136" s="39" t="s">
        <v>338</v>
      </c>
      <c r="F1136" s="39" t="s">
        <v>82</v>
      </c>
      <c r="G1136" s="52"/>
      <c r="H1136" s="32"/>
      <c r="I1136" s="3" t="s">
        <v>5126</v>
      </c>
      <c r="J1136" s="20" t="s">
        <v>268</v>
      </c>
      <c r="K1136" s="19">
        <v>1136</v>
      </c>
    </row>
    <row r="1137" spans="2:11" ht="12" customHeight="1" x14ac:dyDescent="0.2">
      <c r="B1137" s="63">
        <v>5475</v>
      </c>
      <c r="C1137" s="60" t="s">
        <v>1455</v>
      </c>
      <c r="D1137" s="67" t="s">
        <v>3687</v>
      </c>
      <c r="E1137" s="39" t="s">
        <v>123</v>
      </c>
      <c r="F1137" s="39" t="s">
        <v>69</v>
      </c>
      <c r="G1137" s="52"/>
      <c r="H1137" s="32"/>
      <c r="J1137" s="20" t="s">
        <v>268</v>
      </c>
      <c r="K1137" s="19">
        <v>1137</v>
      </c>
    </row>
    <row r="1138" spans="2:11" ht="12" customHeight="1" x14ac:dyDescent="0.2">
      <c r="B1138" s="63">
        <v>5492</v>
      </c>
      <c r="C1138" s="60" t="s">
        <v>1456</v>
      </c>
      <c r="D1138" s="67" t="s">
        <v>3687</v>
      </c>
      <c r="E1138" s="39" t="s">
        <v>123</v>
      </c>
      <c r="F1138" s="39" t="s">
        <v>69</v>
      </c>
      <c r="G1138" s="52"/>
      <c r="H1138" s="32"/>
      <c r="J1138" s="20" t="s">
        <v>268</v>
      </c>
      <c r="K1138" s="19">
        <v>1138</v>
      </c>
    </row>
    <row r="1139" spans="2:11" ht="12" customHeight="1" x14ac:dyDescent="0.2">
      <c r="B1139" s="63">
        <v>373</v>
      </c>
      <c r="C1139" s="60" t="s">
        <v>3706</v>
      </c>
      <c r="D1139" s="67" t="s">
        <v>3707</v>
      </c>
      <c r="E1139" s="39" t="s">
        <v>68</v>
      </c>
      <c r="F1139" s="57" t="s">
        <v>71</v>
      </c>
      <c r="G1139" s="52"/>
      <c r="H1139" s="32" t="s">
        <v>437</v>
      </c>
      <c r="I1139" s="3" t="s">
        <v>5126</v>
      </c>
      <c r="J1139" s="20" t="s">
        <v>268</v>
      </c>
      <c r="K1139" s="19">
        <v>1139</v>
      </c>
    </row>
    <row r="1140" spans="2:11" ht="12" customHeight="1" x14ac:dyDescent="0.2">
      <c r="B1140" s="63">
        <v>7680</v>
      </c>
      <c r="C1140" s="60" t="s">
        <v>1457</v>
      </c>
      <c r="D1140" s="67" t="s">
        <v>3688</v>
      </c>
      <c r="E1140" s="39" t="s">
        <v>123</v>
      </c>
      <c r="F1140" s="39" t="s">
        <v>69</v>
      </c>
      <c r="G1140" s="52"/>
      <c r="H1140" s="32" t="s">
        <v>437</v>
      </c>
      <c r="J1140" s="20" t="s">
        <v>268</v>
      </c>
      <c r="K1140" s="19">
        <v>1140</v>
      </c>
    </row>
    <row r="1141" spans="2:11" ht="12" customHeight="1" x14ac:dyDescent="0.2">
      <c r="B1141" s="63">
        <v>2078</v>
      </c>
      <c r="C1141" s="60" t="s">
        <v>1458</v>
      </c>
      <c r="D1141" s="67" t="s">
        <v>3688</v>
      </c>
      <c r="E1141" s="39" t="s">
        <v>123</v>
      </c>
      <c r="F1141" s="39" t="s">
        <v>69</v>
      </c>
      <c r="G1141" s="52"/>
      <c r="H1141" s="32"/>
      <c r="I1141" s="3" t="s">
        <v>435</v>
      </c>
      <c r="J1141" s="20" t="s">
        <v>268</v>
      </c>
      <c r="K1141" s="19">
        <v>1141</v>
      </c>
    </row>
    <row r="1142" spans="2:11" ht="12" customHeight="1" x14ac:dyDescent="0.2">
      <c r="B1142" s="63">
        <v>374</v>
      </c>
      <c r="C1142" s="60" t="s">
        <v>1459</v>
      </c>
      <c r="D1142" s="67" t="s">
        <v>3688</v>
      </c>
      <c r="E1142" s="39" t="s">
        <v>123</v>
      </c>
      <c r="F1142" s="39" t="s">
        <v>69</v>
      </c>
      <c r="G1142" s="52"/>
      <c r="H1142" s="32"/>
      <c r="I1142" s="3" t="s">
        <v>435</v>
      </c>
      <c r="J1142" s="20" t="s">
        <v>268</v>
      </c>
      <c r="K1142" s="19">
        <v>1142</v>
      </c>
    </row>
    <row r="1143" spans="2:11" ht="12" customHeight="1" x14ac:dyDescent="0.2">
      <c r="B1143" s="63">
        <v>2789</v>
      </c>
      <c r="C1143" s="60" t="s">
        <v>269</v>
      </c>
      <c r="D1143" s="67" t="s">
        <v>3269</v>
      </c>
      <c r="E1143" s="39" t="s">
        <v>123</v>
      </c>
      <c r="F1143" s="39" t="s">
        <v>82</v>
      </c>
      <c r="G1143" s="52" t="s">
        <v>737</v>
      </c>
      <c r="H1143"/>
      <c r="J1143" s="20" t="s">
        <v>268</v>
      </c>
      <c r="K1143" s="19">
        <v>1143</v>
      </c>
    </row>
    <row r="1144" spans="2:11" ht="12" customHeight="1" x14ac:dyDescent="0.2">
      <c r="B1144" s="63">
        <v>2048</v>
      </c>
      <c r="C1144" s="60" t="s">
        <v>1460</v>
      </c>
      <c r="D1144" s="67" t="s">
        <v>3269</v>
      </c>
      <c r="E1144" s="39" t="s">
        <v>127</v>
      </c>
      <c r="F1144" s="39" t="s">
        <v>77</v>
      </c>
      <c r="G1144" s="52"/>
      <c r="H1144" s="32" t="s">
        <v>437</v>
      </c>
      <c r="I1144" s="3" t="s">
        <v>435</v>
      </c>
      <c r="J1144" s="20" t="s">
        <v>268</v>
      </c>
      <c r="K1144" s="19">
        <v>1144</v>
      </c>
    </row>
    <row r="1145" spans="2:11" ht="12" customHeight="1" x14ac:dyDescent="0.2">
      <c r="B1145" s="63">
        <v>375</v>
      </c>
      <c r="C1145" s="60" t="s">
        <v>270</v>
      </c>
      <c r="D1145" s="67" t="s">
        <v>3698</v>
      </c>
      <c r="E1145" s="39" t="s">
        <v>123</v>
      </c>
      <c r="F1145" s="39" t="s">
        <v>82</v>
      </c>
      <c r="G1145" s="52" t="s">
        <v>737</v>
      </c>
      <c r="H1145" s="32" t="s">
        <v>437</v>
      </c>
      <c r="J1145" s="20" t="s">
        <v>268</v>
      </c>
      <c r="K1145" s="19">
        <v>1145</v>
      </c>
    </row>
    <row r="1146" spans="2:11" ht="12" customHeight="1" x14ac:dyDescent="0.2">
      <c r="B1146" s="63">
        <v>2079</v>
      </c>
      <c r="C1146" s="60" t="s">
        <v>1461</v>
      </c>
      <c r="D1146" s="67" t="s">
        <v>3698</v>
      </c>
      <c r="E1146" s="39" t="s">
        <v>127</v>
      </c>
      <c r="F1146" s="39" t="s">
        <v>77</v>
      </c>
      <c r="G1146" s="52"/>
      <c r="H1146" s="32" t="s">
        <v>437</v>
      </c>
      <c r="J1146" s="20" t="s">
        <v>268</v>
      </c>
      <c r="K1146" s="19">
        <v>1146</v>
      </c>
    </row>
    <row r="1147" spans="2:11" ht="12" customHeight="1" x14ac:dyDescent="0.2">
      <c r="B1147" s="63">
        <v>2051</v>
      </c>
      <c r="C1147" s="60" t="s">
        <v>1462</v>
      </c>
      <c r="D1147" s="67" t="s">
        <v>3698</v>
      </c>
      <c r="E1147" s="39" t="s">
        <v>123</v>
      </c>
      <c r="F1147" s="39" t="s">
        <v>30</v>
      </c>
      <c r="G1147" s="52"/>
      <c r="H1147" s="32" t="s">
        <v>437</v>
      </c>
      <c r="I1147" s="3" t="s">
        <v>435</v>
      </c>
      <c r="J1147" s="20" t="s">
        <v>268</v>
      </c>
      <c r="K1147" s="19">
        <v>1147</v>
      </c>
    </row>
    <row r="1148" spans="2:11" ht="12" customHeight="1" x14ac:dyDescent="0.2">
      <c r="B1148" s="63">
        <v>2827</v>
      </c>
      <c r="C1148" s="60" t="s">
        <v>1463</v>
      </c>
      <c r="D1148" s="67" t="s">
        <v>3707</v>
      </c>
      <c r="E1148" s="39" t="s">
        <v>127</v>
      </c>
      <c r="F1148" s="39" t="s">
        <v>82</v>
      </c>
      <c r="G1148" s="52"/>
      <c r="H1148" s="32" t="s">
        <v>437</v>
      </c>
      <c r="J1148" s="20" t="s">
        <v>268</v>
      </c>
      <c r="K1148" s="19">
        <v>1148</v>
      </c>
    </row>
    <row r="1149" spans="2:11" ht="12" customHeight="1" x14ac:dyDescent="0.2">
      <c r="B1149" s="63">
        <v>11794</v>
      </c>
      <c r="C1149" s="60" t="s">
        <v>1464</v>
      </c>
      <c r="D1149" s="67" t="s">
        <v>3688</v>
      </c>
      <c r="E1149" s="39" t="s">
        <v>123</v>
      </c>
      <c r="F1149" s="39" t="s">
        <v>69</v>
      </c>
      <c r="G1149" s="52"/>
      <c r="H1149" s="32"/>
      <c r="J1149" s="20" t="s">
        <v>268</v>
      </c>
      <c r="K1149" s="19">
        <v>1149</v>
      </c>
    </row>
    <row r="1150" spans="2:11" ht="12" customHeight="1" x14ac:dyDescent="0.2">
      <c r="B1150" s="63">
        <v>14156</v>
      </c>
      <c r="C1150" s="60" t="s">
        <v>3708</v>
      </c>
      <c r="D1150" s="67" t="s">
        <v>3687</v>
      </c>
      <c r="E1150" s="39" t="s">
        <v>68</v>
      </c>
      <c r="F1150" s="39" t="s">
        <v>82</v>
      </c>
      <c r="G1150" s="52"/>
      <c r="H1150" s="32"/>
      <c r="I1150" s="3" t="s">
        <v>5126</v>
      </c>
      <c r="J1150" s="20" t="s">
        <v>268</v>
      </c>
      <c r="K1150" s="19">
        <v>1150</v>
      </c>
    </row>
    <row r="1151" spans="2:11" ht="12" customHeight="1" thickBot="1" x14ac:dyDescent="0.25">
      <c r="B1151" s="37">
        <v>10497</v>
      </c>
      <c r="C1151" s="61" t="s">
        <v>1465</v>
      </c>
      <c r="D1151" s="68" t="s">
        <v>3687</v>
      </c>
      <c r="E1151" s="40" t="s">
        <v>123</v>
      </c>
      <c r="F1151" s="40" t="s">
        <v>69</v>
      </c>
      <c r="G1151" s="55"/>
      <c r="H1151" s="32"/>
      <c r="J1151" s="20" t="s">
        <v>268</v>
      </c>
      <c r="K1151" s="19">
        <v>1151</v>
      </c>
    </row>
    <row r="1152" spans="2:11" ht="12" customHeight="1" x14ac:dyDescent="0.2">
      <c r="B1152" s="36" t="s">
        <v>271</v>
      </c>
      <c r="C1152" s="59"/>
      <c r="D1152" s="66"/>
      <c r="E1152" s="38"/>
      <c r="F1152" s="38"/>
      <c r="G1152" s="51"/>
      <c r="H1152" s="32"/>
      <c r="I1152" s="3" t="s">
        <v>435</v>
      </c>
      <c r="J1152" s="20" t="s">
        <v>271</v>
      </c>
      <c r="K1152" s="19">
        <v>1152</v>
      </c>
    </row>
    <row r="1153" spans="2:11" ht="12" customHeight="1" x14ac:dyDescent="0.2">
      <c r="B1153" s="63">
        <v>396</v>
      </c>
      <c r="C1153" s="60" t="s">
        <v>1466</v>
      </c>
      <c r="D1153" s="67" t="s">
        <v>3698</v>
      </c>
      <c r="E1153" s="39" t="s">
        <v>123</v>
      </c>
      <c r="F1153" s="39" t="s">
        <v>82</v>
      </c>
      <c r="G1153" s="52" t="s">
        <v>737</v>
      </c>
      <c r="H1153" s="32"/>
      <c r="I1153" s="3" t="s">
        <v>435</v>
      </c>
      <c r="J1153" s="20" t="s">
        <v>271</v>
      </c>
      <c r="K1153" s="19">
        <v>1153</v>
      </c>
    </row>
    <row r="1154" spans="2:11" ht="12" customHeight="1" x14ac:dyDescent="0.2">
      <c r="B1154" s="63">
        <v>378</v>
      </c>
      <c r="C1154" s="60" t="s">
        <v>396</v>
      </c>
      <c r="D1154" s="67" t="s">
        <v>3269</v>
      </c>
      <c r="E1154" s="39" t="s">
        <v>127</v>
      </c>
      <c r="F1154" s="39" t="s">
        <v>30</v>
      </c>
      <c r="G1154" s="52"/>
      <c r="H1154" s="32" t="s">
        <v>437</v>
      </c>
      <c r="J1154" s="20" t="s">
        <v>271</v>
      </c>
      <c r="K1154" s="19">
        <v>1154</v>
      </c>
    </row>
    <row r="1155" spans="2:11" ht="12" customHeight="1" x14ac:dyDescent="0.2">
      <c r="B1155" s="63">
        <v>379</v>
      </c>
      <c r="C1155" s="60" t="s">
        <v>1467</v>
      </c>
      <c r="D1155" s="67" t="s">
        <v>3698</v>
      </c>
      <c r="E1155" s="39" t="s">
        <v>127</v>
      </c>
      <c r="F1155" s="39" t="s">
        <v>77</v>
      </c>
      <c r="G1155" s="52"/>
      <c r="H1155" s="32" t="s">
        <v>437</v>
      </c>
      <c r="I1155" s="3" t="s">
        <v>435</v>
      </c>
      <c r="J1155" s="20" t="s">
        <v>271</v>
      </c>
      <c r="K1155" s="19">
        <v>1155</v>
      </c>
    </row>
    <row r="1156" spans="2:11" ht="12" customHeight="1" x14ac:dyDescent="0.2">
      <c r="B1156" s="63">
        <v>380</v>
      </c>
      <c r="C1156" s="60" t="s">
        <v>3709</v>
      </c>
      <c r="D1156" s="67" t="s">
        <v>3710</v>
      </c>
      <c r="E1156" s="39" t="s">
        <v>127</v>
      </c>
      <c r="F1156" s="57" t="s">
        <v>71</v>
      </c>
      <c r="G1156" s="52"/>
      <c r="H1156" s="32"/>
      <c r="I1156" s="3" t="s">
        <v>5126</v>
      </c>
      <c r="J1156" s="20" t="s">
        <v>271</v>
      </c>
      <c r="K1156" s="19">
        <v>1156</v>
      </c>
    </row>
    <row r="1157" spans="2:11" ht="12" customHeight="1" x14ac:dyDescent="0.2">
      <c r="B1157" s="63">
        <v>10499</v>
      </c>
      <c r="C1157" s="60" t="s">
        <v>3711</v>
      </c>
      <c r="D1157" s="67" t="s">
        <v>3710</v>
      </c>
      <c r="E1157" s="39" t="s">
        <v>68</v>
      </c>
      <c r="F1157" s="39" t="s">
        <v>77</v>
      </c>
      <c r="G1157" s="52"/>
      <c r="H1157" s="32" t="s">
        <v>437</v>
      </c>
      <c r="I1157" s="3" t="s">
        <v>5126</v>
      </c>
      <c r="J1157" s="20" t="s">
        <v>271</v>
      </c>
      <c r="K1157" s="19">
        <v>1157</v>
      </c>
    </row>
    <row r="1158" spans="2:11" ht="12" customHeight="1" x14ac:dyDescent="0.2">
      <c r="B1158" s="63">
        <v>8356</v>
      </c>
      <c r="C1158" s="60" t="s">
        <v>1468</v>
      </c>
      <c r="D1158" s="67" t="s">
        <v>3698</v>
      </c>
      <c r="E1158" s="39" t="s">
        <v>123</v>
      </c>
      <c r="F1158" s="39" t="s">
        <v>30</v>
      </c>
      <c r="G1158" s="52"/>
      <c r="H1158" s="32" t="s">
        <v>437</v>
      </c>
      <c r="J1158" s="20" t="s">
        <v>271</v>
      </c>
      <c r="K1158" s="19">
        <v>1158</v>
      </c>
    </row>
    <row r="1159" spans="2:11" ht="12" customHeight="1" x14ac:dyDescent="0.2">
      <c r="B1159" s="63">
        <v>383</v>
      </c>
      <c r="C1159" s="60" t="s">
        <v>1469</v>
      </c>
      <c r="D1159" s="67" t="s">
        <v>3698</v>
      </c>
      <c r="E1159" s="39" t="s">
        <v>123</v>
      </c>
      <c r="F1159" s="39" t="s">
        <v>30</v>
      </c>
      <c r="G1159" s="52"/>
      <c r="H1159" s="32" t="s">
        <v>437</v>
      </c>
      <c r="I1159" s="3" t="s">
        <v>435</v>
      </c>
      <c r="J1159" s="20" t="s">
        <v>271</v>
      </c>
      <c r="K1159" s="19">
        <v>1159</v>
      </c>
    </row>
    <row r="1160" spans="2:11" ht="12" customHeight="1" x14ac:dyDescent="0.2">
      <c r="B1160" s="63">
        <v>339</v>
      </c>
      <c r="C1160" s="60" t="s">
        <v>2745</v>
      </c>
      <c r="D1160" s="67" t="s">
        <v>3712</v>
      </c>
      <c r="E1160" s="39" t="s">
        <v>127</v>
      </c>
      <c r="F1160" s="39" t="s">
        <v>77</v>
      </c>
      <c r="G1160" s="52"/>
      <c r="H1160" s="32" t="s">
        <v>437</v>
      </c>
      <c r="J1160" s="20" t="s">
        <v>271</v>
      </c>
      <c r="K1160" s="19">
        <v>1160</v>
      </c>
    </row>
    <row r="1161" spans="2:11" ht="12" customHeight="1" x14ac:dyDescent="0.2">
      <c r="B1161" s="63">
        <v>4693</v>
      </c>
      <c r="C1161" s="60" t="s">
        <v>2746</v>
      </c>
      <c r="D1161" s="67" t="s">
        <v>3269</v>
      </c>
      <c r="E1161" s="39" t="s">
        <v>123</v>
      </c>
      <c r="F1161" s="39" t="s">
        <v>30</v>
      </c>
      <c r="G1161" s="52"/>
      <c r="H1161" s="32" t="s">
        <v>437</v>
      </c>
      <c r="J1161" s="20" t="s">
        <v>271</v>
      </c>
      <c r="K1161" s="19">
        <v>1161</v>
      </c>
    </row>
    <row r="1162" spans="2:11" ht="12" customHeight="1" x14ac:dyDescent="0.2">
      <c r="B1162" s="63">
        <v>14157</v>
      </c>
      <c r="C1162" s="60" t="s">
        <v>3713</v>
      </c>
      <c r="D1162" s="67" t="s">
        <v>3269</v>
      </c>
      <c r="E1162" s="39" t="s">
        <v>68</v>
      </c>
      <c r="F1162" s="39" t="s">
        <v>77</v>
      </c>
      <c r="G1162" s="52"/>
      <c r="H1162" s="32"/>
      <c r="I1162" s="3" t="s">
        <v>5126</v>
      </c>
      <c r="J1162" s="20" t="s">
        <v>271</v>
      </c>
      <c r="K1162" s="19">
        <v>1162</v>
      </c>
    </row>
    <row r="1163" spans="2:11" ht="12" customHeight="1" x14ac:dyDescent="0.2">
      <c r="B1163" s="63">
        <v>2049</v>
      </c>
      <c r="C1163" s="60" t="s">
        <v>1470</v>
      </c>
      <c r="D1163" s="67" t="s">
        <v>3269</v>
      </c>
      <c r="E1163" s="39" t="s">
        <v>338</v>
      </c>
      <c r="F1163" s="39" t="s">
        <v>77</v>
      </c>
      <c r="G1163" s="52"/>
      <c r="H1163" s="32" t="s">
        <v>437</v>
      </c>
      <c r="J1163" s="20" t="s">
        <v>271</v>
      </c>
      <c r="K1163" s="19">
        <v>1163</v>
      </c>
    </row>
    <row r="1164" spans="2:11" ht="12" customHeight="1" x14ac:dyDescent="0.2">
      <c r="B1164" s="63">
        <v>5494</v>
      </c>
      <c r="C1164" s="60" t="s">
        <v>3028</v>
      </c>
      <c r="D1164" s="67" t="s">
        <v>3269</v>
      </c>
      <c r="E1164" s="39" t="s">
        <v>127</v>
      </c>
      <c r="F1164" s="39" t="s">
        <v>77</v>
      </c>
      <c r="G1164" s="52"/>
      <c r="H1164" s="32"/>
      <c r="J1164" s="20" t="s">
        <v>271</v>
      </c>
      <c r="K1164" s="19">
        <v>1164</v>
      </c>
    </row>
    <row r="1165" spans="2:11" ht="12" customHeight="1" x14ac:dyDescent="0.2">
      <c r="B1165" s="63">
        <v>8357</v>
      </c>
      <c r="C1165" s="60" t="s">
        <v>1471</v>
      </c>
      <c r="D1165" s="67" t="s">
        <v>3269</v>
      </c>
      <c r="E1165" s="39" t="s">
        <v>127</v>
      </c>
      <c r="F1165" s="39" t="s">
        <v>77</v>
      </c>
      <c r="G1165" s="52"/>
      <c r="H1165" s="32" t="s">
        <v>437</v>
      </c>
      <c r="J1165" s="20" t="s">
        <v>271</v>
      </c>
      <c r="K1165" s="19">
        <v>1165</v>
      </c>
    </row>
    <row r="1166" spans="2:11" ht="12" customHeight="1" x14ac:dyDescent="0.2">
      <c r="B1166" s="63">
        <v>390</v>
      </c>
      <c r="C1166" s="60" t="s">
        <v>761</v>
      </c>
      <c r="D1166" s="67" t="s">
        <v>3714</v>
      </c>
      <c r="E1166" s="39" t="s">
        <v>123</v>
      </c>
      <c r="F1166" s="39" t="s">
        <v>82</v>
      </c>
      <c r="G1166" s="52"/>
      <c r="H1166" s="32" t="s">
        <v>437</v>
      </c>
      <c r="J1166" s="20" t="s">
        <v>271</v>
      </c>
      <c r="K1166" s="19">
        <v>1166</v>
      </c>
    </row>
    <row r="1167" spans="2:11" ht="12" customHeight="1" x14ac:dyDescent="0.2">
      <c r="B1167" s="63">
        <v>2083</v>
      </c>
      <c r="C1167" s="60" t="s">
        <v>3715</v>
      </c>
      <c r="D1167" s="67" t="s">
        <v>3688</v>
      </c>
      <c r="E1167" s="39" t="s">
        <v>68</v>
      </c>
      <c r="F1167" s="57" t="s">
        <v>71</v>
      </c>
      <c r="G1167" s="52"/>
      <c r="H1167" s="32" t="s">
        <v>437</v>
      </c>
      <c r="I1167" s="3" t="s">
        <v>5126</v>
      </c>
      <c r="J1167" s="20" t="s">
        <v>271</v>
      </c>
      <c r="K1167" s="19">
        <v>1167</v>
      </c>
    </row>
    <row r="1168" spans="2:11" ht="12" customHeight="1" x14ac:dyDescent="0.2">
      <c r="B1168" s="63">
        <v>394</v>
      </c>
      <c r="C1168" s="60" t="s">
        <v>1472</v>
      </c>
      <c r="D1168" s="67" t="s">
        <v>3690</v>
      </c>
      <c r="E1168" s="39" t="s">
        <v>123</v>
      </c>
      <c r="F1168" s="39" t="s">
        <v>69</v>
      </c>
      <c r="G1168" s="52"/>
      <c r="H1168" s="32" t="s">
        <v>437</v>
      </c>
      <c r="I1168" s="3" t="s">
        <v>435</v>
      </c>
      <c r="J1168" s="20" t="s">
        <v>271</v>
      </c>
      <c r="K1168" s="19">
        <v>1168</v>
      </c>
    </row>
    <row r="1169" spans="2:11" ht="12" customHeight="1" x14ac:dyDescent="0.2">
      <c r="B1169" s="63">
        <v>6547</v>
      </c>
      <c r="C1169" s="60" t="s">
        <v>1473</v>
      </c>
      <c r="D1169" s="67" t="s">
        <v>3696</v>
      </c>
      <c r="E1169" s="39" t="s">
        <v>123</v>
      </c>
      <c r="F1169" s="39" t="s">
        <v>69</v>
      </c>
      <c r="G1169" s="52"/>
      <c r="H1169" s="32" t="s">
        <v>437</v>
      </c>
      <c r="J1169" s="20" t="s">
        <v>271</v>
      </c>
      <c r="K1169" s="19">
        <v>1169</v>
      </c>
    </row>
    <row r="1170" spans="2:11" ht="12" customHeight="1" thickBot="1" x14ac:dyDescent="0.25">
      <c r="B1170" s="37">
        <v>393</v>
      </c>
      <c r="C1170" s="61" t="s">
        <v>2747</v>
      </c>
      <c r="D1170" s="68" t="s">
        <v>3688</v>
      </c>
      <c r="E1170" s="40" t="s">
        <v>123</v>
      </c>
      <c r="F1170" s="40" t="s">
        <v>69</v>
      </c>
      <c r="G1170" s="55"/>
      <c r="H1170" s="32" t="s">
        <v>437</v>
      </c>
      <c r="I1170" s="3" t="s">
        <v>435</v>
      </c>
      <c r="J1170" s="20" t="s">
        <v>271</v>
      </c>
      <c r="K1170" s="19">
        <v>1170</v>
      </c>
    </row>
    <row r="1171" spans="2:11" ht="12" customHeight="1" x14ac:dyDescent="0.2">
      <c r="B1171" s="36" t="s">
        <v>272</v>
      </c>
      <c r="C1171" s="59"/>
      <c r="D1171" s="66"/>
      <c r="E1171" s="38"/>
      <c r="F1171" s="38"/>
      <c r="G1171" s="51"/>
      <c r="H1171"/>
      <c r="I1171" s="3" t="s">
        <v>435</v>
      </c>
      <c r="J1171" s="20" t="s">
        <v>272</v>
      </c>
      <c r="K1171" s="19">
        <v>1171</v>
      </c>
    </row>
    <row r="1172" spans="2:11" ht="12" customHeight="1" x14ac:dyDescent="0.2">
      <c r="B1172" s="63">
        <v>6744</v>
      </c>
      <c r="C1172" s="60" t="s">
        <v>1474</v>
      </c>
      <c r="D1172" s="67" t="s">
        <v>3238</v>
      </c>
      <c r="E1172" s="39" t="s">
        <v>127</v>
      </c>
      <c r="F1172" s="39" t="s">
        <v>69</v>
      </c>
      <c r="G1172" s="53" t="s">
        <v>895</v>
      </c>
      <c r="H1172" s="32" t="s">
        <v>437</v>
      </c>
      <c r="I1172" s="3" t="s">
        <v>435</v>
      </c>
      <c r="J1172" s="20" t="s">
        <v>272</v>
      </c>
      <c r="K1172" s="19">
        <v>1172</v>
      </c>
    </row>
    <row r="1173" spans="2:11" ht="12" customHeight="1" x14ac:dyDescent="0.2">
      <c r="B1173" s="63">
        <v>11082</v>
      </c>
      <c r="C1173" s="60" t="s">
        <v>3716</v>
      </c>
      <c r="D1173" s="67" t="s">
        <v>3714</v>
      </c>
      <c r="E1173" s="39" t="s">
        <v>127</v>
      </c>
      <c r="F1173" s="39" t="s">
        <v>69</v>
      </c>
      <c r="G1173" s="52"/>
      <c r="H1173" s="32" t="s">
        <v>437</v>
      </c>
      <c r="I1173" s="3" t="s">
        <v>5126</v>
      </c>
      <c r="J1173" s="20" t="s">
        <v>272</v>
      </c>
      <c r="K1173" s="19">
        <v>1173</v>
      </c>
    </row>
    <row r="1174" spans="2:11" ht="12" customHeight="1" x14ac:dyDescent="0.2">
      <c r="B1174" s="63">
        <v>7130</v>
      </c>
      <c r="C1174" s="60" t="s">
        <v>3717</v>
      </c>
      <c r="D1174" s="67" t="s">
        <v>3238</v>
      </c>
      <c r="E1174" s="39" t="s">
        <v>338</v>
      </c>
      <c r="F1174" s="39" t="s">
        <v>69</v>
      </c>
      <c r="G1174" s="52"/>
      <c r="H1174" s="32" t="s">
        <v>437</v>
      </c>
      <c r="I1174" s="3" t="s">
        <v>5126</v>
      </c>
      <c r="J1174" s="20" t="s">
        <v>272</v>
      </c>
      <c r="K1174" s="19">
        <v>1174</v>
      </c>
    </row>
    <row r="1175" spans="2:11" ht="12" customHeight="1" x14ac:dyDescent="0.2">
      <c r="B1175" s="63">
        <v>2085</v>
      </c>
      <c r="C1175" s="60" t="s">
        <v>344</v>
      </c>
      <c r="D1175" s="67" t="s">
        <v>3269</v>
      </c>
      <c r="E1175" s="39" t="s">
        <v>127</v>
      </c>
      <c r="F1175" s="39" t="s">
        <v>82</v>
      </c>
      <c r="G1175" s="52"/>
      <c r="H1175" s="32" t="s">
        <v>437</v>
      </c>
      <c r="I1175" s="3" t="s">
        <v>435</v>
      </c>
      <c r="J1175" s="20" t="s">
        <v>272</v>
      </c>
      <c r="K1175" s="19">
        <v>1175</v>
      </c>
    </row>
    <row r="1176" spans="2:11" ht="12" customHeight="1" x14ac:dyDescent="0.2">
      <c r="B1176" s="63">
        <v>399</v>
      </c>
      <c r="C1176" s="60" t="s">
        <v>3718</v>
      </c>
      <c r="D1176" s="67" t="s">
        <v>3269</v>
      </c>
      <c r="E1176" s="39" t="s">
        <v>338</v>
      </c>
      <c r="F1176" s="39" t="s">
        <v>80</v>
      </c>
      <c r="G1176" s="52"/>
      <c r="H1176" s="32" t="s">
        <v>437</v>
      </c>
      <c r="I1176" s="3" t="s">
        <v>5126</v>
      </c>
      <c r="J1176" s="20" t="s">
        <v>272</v>
      </c>
      <c r="K1176" s="19">
        <v>1176</v>
      </c>
    </row>
    <row r="1177" spans="2:11" ht="12" customHeight="1" x14ac:dyDescent="0.2">
      <c r="B1177" s="63">
        <v>4056</v>
      </c>
      <c r="C1177" s="60" t="s">
        <v>2748</v>
      </c>
      <c r="D1177" s="67" t="s">
        <v>3269</v>
      </c>
      <c r="E1177" s="39" t="s">
        <v>127</v>
      </c>
      <c r="F1177" s="39" t="s">
        <v>80</v>
      </c>
      <c r="G1177" s="52"/>
      <c r="H1177" s="32"/>
      <c r="I1177" s="3" t="s">
        <v>435</v>
      </c>
      <c r="J1177" s="20" t="s">
        <v>272</v>
      </c>
      <c r="K1177" s="19">
        <v>1177</v>
      </c>
    </row>
    <row r="1178" spans="2:11" ht="12" customHeight="1" x14ac:dyDescent="0.2">
      <c r="B1178" s="63">
        <v>7117</v>
      </c>
      <c r="C1178" s="60" t="s">
        <v>1475</v>
      </c>
      <c r="D1178" s="67" t="s">
        <v>3269</v>
      </c>
      <c r="E1178" s="39" t="s">
        <v>68</v>
      </c>
      <c r="F1178" s="39" t="s">
        <v>80</v>
      </c>
      <c r="G1178" s="52"/>
      <c r="H1178" s="32" t="s">
        <v>437</v>
      </c>
      <c r="I1178" s="3" t="s">
        <v>435</v>
      </c>
      <c r="J1178" s="20" t="s">
        <v>272</v>
      </c>
      <c r="K1178" s="19">
        <v>1178</v>
      </c>
    </row>
    <row r="1179" spans="2:11" ht="12" customHeight="1" x14ac:dyDescent="0.2">
      <c r="B1179" s="63">
        <v>400</v>
      </c>
      <c r="C1179" s="60" t="s">
        <v>345</v>
      </c>
      <c r="D1179" s="67" t="s">
        <v>3269</v>
      </c>
      <c r="E1179" s="39" t="s">
        <v>338</v>
      </c>
      <c r="F1179" s="39" t="s">
        <v>82</v>
      </c>
      <c r="G1179" s="52"/>
      <c r="H1179" s="32" t="s">
        <v>437</v>
      </c>
      <c r="J1179" s="20" t="s">
        <v>272</v>
      </c>
      <c r="K1179" s="19">
        <v>1179</v>
      </c>
    </row>
    <row r="1180" spans="2:11" ht="12" customHeight="1" x14ac:dyDescent="0.2">
      <c r="B1180" s="63">
        <v>4088</v>
      </c>
      <c r="C1180" s="60" t="s">
        <v>669</v>
      </c>
      <c r="D1180" s="67" t="s">
        <v>3268</v>
      </c>
      <c r="E1180" s="39" t="s">
        <v>338</v>
      </c>
      <c r="F1180" s="39" t="s">
        <v>69</v>
      </c>
      <c r="G1180" s="52"/>
      <c r="H1180" s="32" t="s">
        <v>437</v>
      </c>
      <c r="I1180" s="3" t="s">
        <v>435</v>
      </c>
      <c r="J1180" s="20" t="s">
        <v>272</v>
      </c>
      <c r="K1180" s="19">
        <v>1180</v>
      </c>
    </row>
    <row r="1181" spans="2:11" ht="12" customHeight="1" x14ac:dyDescent="0.2">
      <c r="B1181" s="63">
        <v>11098</v>
      </c>
      <c r="C1181" s="60" t="s">
        <v>3719</v>
      </c>
      <c r="D1181" s="67" t="s">
        <v>3720</v>
      </c>
      <c r="E1181" s="39" t="s">
        <v>338</v>
      </c>
      <c r="F1181" s="39" t="s">
        <v>124</v>
      </c>
      <c r="G1181" s="52"/>
      <c r="H1181" s="32" t="s">
        <v>437</v>
      </c>
      <c r="I1181" s="3" t="s">
        <v>5126</v>
      </c>
      <c r="J1181" s="20" t="s">
        <v>272</v>
      </c>
      <c r="K1181" s="19">
        <v>1181</v>
      </c>
    </row>
    <row r="1182" spans="2:11" ht="12" customHeight="1" thickBot="1" x14ac:dyDescent="0.25">
      <c r="B1182" s="37">
        <v>2046</v>
      </c>
      <c r="C1182" s="61" t="s">
        <v>1476</v>
      </c>
      <c r="D1182" s="68" t="s">
        <v>3687</v>
      </c>
      <c r="E1182" s="40" t="s">
        <v>127</v>
      </c>
      <c r="F1182" s="40" t="s">
        <v>82</v>
      </c>
      <c r="G1182" s="55"/>
      <c r="H1182" s="32" t="s">
        <v>437</v>
      </c>
      <c r="I1182" s="3" t="s">
        <v>435</v>
      </c>
      <c r="J1182" s="20" t="s">
        <v>272</v>
      </c>
      <c r="K1182" s="19">
        <v>1182</v>
      </c>
    </row>
    <row r="1183" spans="2:11" ht="12" customHeight="1" x14ac:dyDescent="0.2">
      <c r="B1183" s="36" t="s">
        <v>274</v>
      </c>
      <c r="C1183" s="59"/>
      <c r="D1183" s="66"/>
      <c r="E1183" s="38"/>
      <c r="F1183" s="38"/>
      <c r="G1183" s="51"/>
      <c r="H1183" s="32"/>
      <c r="I1183" s="3" t="s">
        <v>435</v>
      </c>
      <c r="J1183" s="20" t="s">
        <v>274</v>
      </c>
      <c r="K1183" s="19">
        <v>1183</v>
      </c>
    </row>
    <row r="1184" spans="2:11" ht="12" customHeight="1" x14ac:dyDescent="0.2">
      <c r="B1184" s="63">
        <v>14498</v>
      </c>
      <c r="C1184" s="60" t="s">
        <v>3721</v>
      </c>
      <c r="D1184" s="67" t="s">
        <v>72</v>
      </c>
      <c r="E1184" s="39" t="s">
        <v>123</v>
      </c>
      <c r="F1184" s="39" t="s">
        <v>69</v>
      </c>
      <c r="G1184" s="53" t="s">
        <v>538</v>
      </c>
      <c r="H1184" s="32"/>
      <c r="I1184" s="3" t="s">
        <v>5126</v>
      </c>
      <c r="J1184" s="20" t="s">
        <v>274</v>
      </c>
      <c r="K1184" s="19">
        <v>1184</v>
      </c>
    </row>
    <row r="1185" spans="2:11" ht="12" customHeight="1" x14ac:dyDescent="0.2">
      <c r="B1185" s="63">
        <v>10999</v>
      </c>
      <c r="C1185" s="60" t="s">
        <v>1477</v>
      </c>
      <c r="D1185" s="67" t="s">
        <v>3568</v>
      </c>
      <c r="E1185" s="39" t="s">
        <v>123</v>
      </c>
      <c r="F1185" s="39" t="s">
        <v>69</v>
      </c>
      <c r="G1185" s="53" t="s">
        <v>538</v>
      </c>
      <c r="H1185" s="32" t="s">
        <v>437</v>
      </c>
      <c r="I1185" s="3" t="s">
        <v>435</v>
      </c>
      <c r="J1185" s="20" t="s">
        <v>274</v>
      </c>
      <c r="K1185" s="19">
        <v>1185</v>
      </c>
    </row>
    <row r="1186" spans="2:11" ht="12" customHeight="1" x14ac:dyDescent="0.2">
      <c r="B1186" s="63">
        <v>13915</v>
      </c>
      <c r="C1186" s="60" t="s">
        <v>3722</v>
      </c>
      <c r="D1186" s="67" t="s">
        <v>3443</v>
      </c>
      <c r="E1186" s="39" t="s">
        <v>123</v>
      </c>
      <c r="F1186" s="39" t="s">
        <v>69</v>
      </c>
      <c r="G1186" s="53" t="s">
        <v>538</v>
      </c>
      <c r="H1186" s="32" t="s">
        <v>437</v>
      </c>
      <c r="I1186" s="3" t="s">
        <v>5126</v>
      </c>
      <c r="J1186" s="20" t="s">
        <v>274</v>
      </c>
      <c r="K1186" s="19">
        <v>1186</v>
      </c>
    </row>
    <row r="1187" spans="2:11" ht="12" customHeight="1" x14ac:dyDescent="0.2">
      <c r="B1187" s="63">
        <v>405</v>
      </c>
      <c r="C1187" s="60" t="s">
        <v>1478</v>
      </c>
      <c r="D1187" s="67" t="s">
        <v>3723</v>
      </c>
      <c r="E1187" s="39" t="s">
        <v>123</v>
      </c>
      <c r="F1187" s="39" t="s">
        <v>69</v>
      </c>
      <c r="G1187" s="53" t="s">
        <v>538</v>
      </c>
      <c r="H1187" s="32" t="s">
        <v>437</v>
      </c>
      <c r="I1187" s="3" t="s">
        <v>435</v>
      </c>
      <c r="J1187" s="20" t="s">
        <v>274</v>
      </c>
      <c r="K1187" s="19">
        <v>1187</v>
      </c>
    </row>
    <row r="1188" spans="2:11" ht="12" customHeight="1" thickBot="1" x14ac:dyDescent="0.25">
      <c r="B1188" s="37">
        <v>2090</v>
      </c>
      <c r="C1188" s="61" t="s">
        <v>1479</v>
      </c>
      <c r="D1188" s="68" t="s">
        <v>3723</v>
      </c>
      <c r="E1188" s="40" t="s">
        <v>123</v>
      </c>
      <c r="F1188" s="40" t="s">
        <v>69</v>
      </c>
      <c r="G1188" s="54" t="s">
        <v>538</v>
      </c>
      <c r="H1188" s="32" t="s">
        <v>437</v>
      </c>
      <c r="I1188" s="3" t="s">
        <v>435</v>
      </c>
      <c r="J1188" s="20" t="s">
        <v>274</v>
      </c>
      <c r="K1188" s="19">
        <v>1188</v>
      </c>
    </row>
    <row r="1189" spans="2:11" ht="12" customHeight="1" x14ac:dyDescent="0.2">
      <c r="B1189" s="36" t="s">
        <v>128</v>
      </c>
      <c r="C1189" s="59"/>
      <c r="D1189" s="66"/>
      <c r="E1189" s="38"/>
      <c r="F1189" s="38"/>
      <c r="G1189" s="51"/>
      <c r="H1189" s="32"/>
      <c r="J1189" s="20" t="s">
        <v>128</v>
      </c>
      <c r="K1189" s="19">
        <v>1189</v>
      </c>
    </row>
    <row r="1190" spans="2:11" ht="12" customHeight="1" x14ac:dyDescent="0.2">
      <c r="B1190" s="63">
        <v>12662</v>
      </c>
      <c r="C1190" s="60" t="s">
        <v>1480</v>
      </c>
      <c r="D1190" s="67" t="s">
        <v>3056</v>
      </c>
      <c r="E1190" s="39" t="s">
        <v>123</v>
      </c>
      <c r="F1190" s="39" t="s">
        <v>30</v>
      </c>
      <c r="G1190" s="52" t="s">
        <v>744</v>
      </c>
      <c r="H1190" s="32" t="s">
        <v>437</v>
      </c>
      <c r="I1190" s="3" t="s">
        <v>435</v>
      </c>
      <c r="J1190" s="20" t="s">
        <v>128</v>
      </c>
      <c r="K1190" s="19">
        <v>1190</v>
      </c>
    </row>
    <row r="1191" spans="2:11" ht="12" customHeight="1" x14ac:dyDescent="0.2">
      <c r="B1191" s="63">
        <v>8277</v>
      </c>
      <c r="C1191" s="60" t="s">
        <v>1481</v>
      </c>
      <c r="D1191" s="67" t="s">
        <v>3690</v>
      </c>
      <c r="E1191" s="39" t="s">
        <v>123</v>
      </c>
      <c r="F1191" s="39" t="s">
        <v>30</v>
      </c>
      <c r="G1191" s="52" t="s">
        <v>744</v>
      </c>
      <c r="H1191" s="32" t="s">
        <v>437</v>
      </c>
      <c r="J1191" s="20" t="s">
        <v>128</v>
      </c>
      <c r="K1191" s="19">
        <v>1191</v>
      </c>
    </row>
    <row r="1192" spans="2:11" ht="12" customHeight="1" x14ac:dyDescent="0.2">
      <c r="B1192" s="63">
        <v>13156</v>
      </c>
      <c r="C1192" s="60" t="s">
        <v>3724</v>
      </c>
      <c r="D1192" s="67" t="s">
        <v>3690</v>
      </c>
      <c r="E1192" s="39" t="s">
        <v>123</v>
      </c>
      <c r="F1192" s="39" t="s">
        <v>30</v>
      </c>
      <c r="G1192" s="52" t="s">
        <v>744</v>
      </c>
      <c r="H1192" s="32" t="s">
        <v>437</v>
      </c>
      <c r="I1192" s="3" t="s">
        <v>5126</v>
      </c>
      <c r="J1192" s="20" t="s">
        <v>128</v>
      </c>
      <c r="K1192" s="19">
        <v>1192</v>
      </c>
    </row>
    <row r="1193" spans="2:11" ht="12" customHeight="1" x14ac:dyDescent="0.2">
      <c r="B1193" s="63">
        <v>407</v>
      </c>
      <c r="C1193" s="60" t="s">
        <v>2749</v>
      </c>
      <c r="D1193" s="67" t="s">
        <v>3690</v>
      </c>
      <c r="E1193" s="39" t="s">
        <v>123</v>
      </c>
      <c r="F1193" s="39" t="s">
        <v>30</v>
      </c>
      <c r="G1193" s="52" t="s">
        <v>744</v>
      </c>
      <c r="H1193" s="32" t="s">
        <v>437</v>
      </c>
      <c r="I1193" s="3" t="s">
        <v>435</v>
      </c>
      <c r="J1193" s="20" t="s">
        <v>128</v>
      </c>
      <c r="K1193" s="19">
        <v>1193</v>
      </c>
    </row>
    <row r="1194" spans="2:11" ht="12" customHeight="1" x14ac:dyDescent="0.2">
      <c r="B1194" s="63">
        <v>13460</v>
      </c>
      <c r="C1194" s="60" t="s">
        <v>1482</v>
      </c>
      <c r="D1194" s="67" t="s">
        <v>72</v>
      </c>
      <c r="E1194" s="39" t="s">
        <v>123</v>
      </c>
      <c r="F1194" s="39" t="s">
        <v>30</v>
      </c>
      <c r="G1194" s="52" t="s">
        <v>744</v>
      </c>
      <c r="H1194" s="32"/>
      <c r="I1194" s="3" t="s">
        <v>435</v>
      </c>
      <c r="J1194" s="20" t="s">
        <v>128</v>
      </c>
      <c r="K1194" s="19">
        <v>1194</v>
      </c>
    </row>
    <row r="1195" spans="2:11" ht="12" customHeight="1" x14ac:dyDescent="0.2">
      <c r="B1195" s="63">
        <v>408</v>
      </c>
      <c r="C1195" s="60" t="s">
        <v>3725</v>
      </c>
      <c r="D1195" s="67" t="s">
        <v>3405</v>
      </c>
      <c r="E1195" s="39" t="s">
        <v>123</v>
      </c>
      <c r="F1195" s="39" t="s">
        <v>30</v>
      </c>
      <c r="G1195" s="52" t="s">
        <v>744</v>
      </c>
      <c r="H1195" s="32" t="s">
        <v>437</v>
      </c>
      <c r="I1195" s="3" t="s">
        <v>5126</v>
      </c>
      <c r="J1195" s="20" t="s">
        <v>128</v>
      </c>
      <c r="K1195" s="19">
        <v>1195</v>
      </c>
    </row>
    <row r="1196" spans="2:11" ht="12" customHeight="1" x14ac:dyDescent="0.2">
      <c r="B1196" s="63">
        <v>409</v>
      </c>
      <c r="C1196" s="60" t="s">
        <v>1483</v>
      </c>
      <c r="D1196" s="67" t="s">
        <v>3087</v>
      </c>
      <c r="E1196" s="39" t="s">
        <v>123</v>
      </c>
      <c r="F1196" s="39" t="s">
        <v>30</v>
      </c>
      <c r="G1196" s="52" t="s">
        <v>744</v>
      </c>
      <c r="H1196" s="32" t="s">
        <v>437</v>
      </c>
      <c r="J1196" s="20" t="s">
        <v>128</v>
      </c>
      <c r="K1196" s="19">
        <v>1196</v>
      </c>
    </row>
    <row r="1197" spans="2:11" ht="12" customHeight="1" x14ac:dyDescent="0.2">
      <c r="B1197" s="63">
        <v>8340</v>
      </c>
      <c r="C1197" s="60" t="s">
        <v>2750</v>
      </c>
      <c r="D1197" s="67" t="s">
        <v>3062</v>
      </c>
      <c r="E1197" s="39" t="s">
        <v>123</v>
      </c>
      <c r="F1197" s="39" t="s">
        <v>30</v>
      </c>
      <c r="G1197" s="52" t="s">
        <v>744</v>
      </c>
      <c r="H1197" s="32" t="s">
        <v>437</v>
      </c>
      <c r="J1197" s="20" t="s">
        <v>128</v>
      </c>
      <c r="K1197" s="19">
        <v>1197</v>
      </c>
    </row>
    <row r="1198" spans="2:11" ht="12" customHeight="1" x14ac:dyDescent="0.2">
      <c r="B1198" s="63">
        <v>11515</v>
      </c>
      <c r="C1198" s="60" t="s">
        <v>3726</v>
      </c>
      <c r="D1198" s="67" t="s">
        <v>3061</v>
      </c>
      <c r="E1198" s="39" t="s">
        <v>123</v>
      </c>
      <c r="F1198" s="39" t="s">
        <v>30</v>
      </c>
      <c r="G1198" s="52" t="s">
        <v>744</v>
      </c>
      <c r="H1198" s="32" t="s">
        <v>437</v>
      </c>
      <c r="I1198" s="3" t="s">
        <v>5126</v>
      </c>
      <c r="J1198" s="20" t="s">
        <v>128</v>
      </c>
      <c r="K1198" s="19">
        <v>1198</v>
      </c>
    </row>
    <row r="1199" spans="2:11" ht="12" customHeight="1" x14ac:dyDescent="0.2">
      <c r="B1199" s="63">
        <v>14279</v>
      </c>
      <c r="C1199" s="60" t="s">
        <v>3727</v>
      </c>
      <c r="D1199" s="67" t="s">
        <v>72</v>
      </c>
      <c r="E1199" s="39" t="s">
        <v>123</v>
      </c>
      <c r="F1199" s="39" t="s">
        <v>30</v>
      </c>
      <c r="G1199" s="52" t="s">
        <v>744</v>
      </c>
      <c r="H1199" s="32"/>
      <c r="I1199" s="3" t="s">
        <v>5126</v>
      </c>
      <c r="J1199" s="20" t="s">
        <v>128</v>
      </c>
      <c r="K1199" s="19">
        <v>1199</v>
      </c>
    </row>
    <row r="1200" spans="2:11" ht="12" customHeight="1" x14ac:dyDescent="0.2">
      <c r="B1200" s="63">
        <v>13932</v>
      </c>
      <c r="C1200" s="60" t="s">
        <v>3728</v>
      </c>
      <c r="D1200" s="67" t="s">
        <v>3061</v>
      </c>
      <c r="E1200" s="39" t="s">
        <v>123</v>
      </c>
      <c r="F1200" s="39" t="s">
        <v>30</v>
      </c>
      <c r="G1200" s="52"/>
      <c r="H1200" s="32" t="s">
        <v>437</v>
      </c>
      <c r="I1200" s="3" t="s">
        <v>5126</v>
      </c>
      <c r="J1200" s="20" t="s">
        <v>128</v>
      </c>
      <c r="K1200" s="19">
        <v>1200</v>
      </c>
    </row>
    <row r="1201" spans="2:11" ht="12" customHeight="1" x14ac:dyDescent="0.2">
      <c r="B1201" s="63">
        <v>13462</v>
      </c>
      <c r="C1201" s="60" t="s">
        <v>1484</v>
      </c>
      <c r="D1201" s="67" t="s">
        <v>72</v>
      </c>
      <c r="E1201" s="39" t="s">
        <v>123</v>
      </c>
      <c r="F1201" s="39" t="s">
        <v>30</v>
      </c>
      <c r="G1201" s="52"/>
      <c r="H1201" s="32"/>
      <c r="J1201" s="20" t="s">
        <v>128</v>
      </c>
      <c r="K1201" s="19">
        <v>1201</v>
      </c>
    </row>
    <row r="1202" spans="2:11" ht="12" customHeight="1" x14ac:dyDescent="0.2">
      <c r="B1202" s="63">
        <v>411</v>
      </c>
      <c r="C1202" s="60" t="s">
        <v>762</v>
      </c>
      <c r="D1202" s="67" t="s">
        <v>3061</v>
      </c>
      <c r="E1202" s="39" t="s">
        <v>123</v>
      </c>
      <c r="F1202" s="39" t="s">
        <v>82</v>
      </c>
      <c r="G1202" s="52" t="s">
        <v>737</v>
      </c>
      <c r="H1202" s="32" t="s">
        <v>437</v>
      </c>
      <c r="J1202" s="20" t="s">
        <v>128</v>
      </c>
      <c r="K1202" s="19">
        <v>1202</v>
      </c>
    </row>
    <row r="1203" spans="2:11" ht="12" customHeight="1" x14ac:dyDescent="0.2">
      <c r="B1203" s="63">
        <v>412</v>
      </c>
      <c r="C1203" s="60" t="s">
        <v>129</v>
      </c>
      <c r="D1203" s="67" t="s">
        <v>3211</v>
      </c>
      <c r="E1203" s="39" t="s">
        <v>123</v>
      </c>
      <c r="F1203" s="39" t="s">
        <v>82</v>
      </c>
      <c r="G1203" s="52" t="s">
        <v>737</v>
      </c>
      <c r="H1203" s="32" t="s">
        <v>437</v>
      </c>
      <c r="J1203" s="20" t="s">
        <v>128</v>
      </c>
      <c r="K1203" s="19">
        <v>1203</v>
      </c>
    </row>
    <row r="1204" spans="2:11" ht="12" customHeight="1" x14ac:dyDescent="0.2">
      <c r="B1204" s="63">
        <v>6550</v>
      </c>
      <c r="C1204" s="60" t="s">
        <v>3729</v>
      </c>
      <c r="D1204" s="67" t="s">
        <v>3730</v>
      </c>
      <c r="E1204" s="39" t="s">
        <v>123</v>
      </c>
      <c r="F1204" s="39" t="s">
        <v>30</v>
      </c>
      <c r="G1204" s="52"/>
      <c r="H1204" s="32" t="s">
        <v>437</v>
      </c>
      <c r="I1204" s="3" t="s">
        <v>5126</v>
      </c>
      <c r="J1204" s="20" t="s">
        <v>128</v>
      </c>
      <c r="K1204" s="19">
        <v>1204</v>
      </c>
    </row>
    <row r="1205" spans="2:11" ht="12" customHeight="1" x14ac:dyDescent="0.2">
      <c r="B1205" s="63">
        <v>4060</v>
      </c>
      <c r="C1205" s="60" t="s">
        <v>1485</v>
      </c>
      <c r="D1205" s="67" t="s">
        <v>3386</v>
      </c>
      <c r="E1205" s="39" t="s">
        <v>123</v>
      </c>
      <c r="F1205" s="39" t="s">
        <v>30</v>
      </c>
      <c r="G1205" s="52"/>
      <c r="H1205" s="32" t="s">
        <v>437</v>
      </c>
      <c r="J1205" s="20" t="s">
        <v>128</v>
      </c>
      <c r="K1205" s="19">
        <v>1205</v>
      </c>
    </row>
    <row r="1206" spans="2:11" ht="12" customHeight="1" x14ac:dyDescent="0.2">
      <c r="B1206" s="63">
        <v>2093</v>
      </c>
      <c r="C1206" s="60" t="s">
        <v>3731</v>
      </c>
      <c r="D1206" s="67" t="s">
        <v>3610</v>
      </c>
      <c r="E1206" s="39" t="s">
        <v>123</v>
      </c>
      <c r="F1206" s="39" t="s">
        <v>80</v>
      </c>
      <c r="G1206" s="52" t="s">
        <v>513</v>
      </c>
      <c r="H1206" s="32" t="s">
        <v>437</v>
      </c>
      <c r="I1206" s="3" t="s">
        <v>5126</v>
      </c>
      <c r="J1206" s="20" t="s">
        <v>128</v>
      </c>
      <c r="K1206" s="19">
        <v>1206</v>
      </c>
    </row>
    <row r="1207" spans="2:11" ht="12" customHeight="1" x14ac:dyDescent="0.2">
      <c r="B1207" s="63">
        <v>6391</v>
      </c>
      <c r="C1207" s="60" t="s">
        <v>1486</v>
      </c>
      <c r="D1207" s="67" t="s">
        <v>3610</v>
      </c>
      <c r="E1207" s="39" t="s">
        <v>123</v>
      </c>
      <c r="F1207" s="39" t="s">
        <v>69</v>
      </c>
      <c r="G1207" s="53" t="s">
        <v>538</v>
      </c>
      <c r="H1207" s="32" t="s">
        <v>437</v>
      </c>
      <c r="J1207" s="20" t="s">
        <v>128</v>
      </c>
      <c r="K1207" s="19">
        <v>1207</v>
      </c>
    </row>
    <row r="1208" spans="2:11" ht="12" customHeight="1" x14ac:dyDescent="0.2">
      <c r="B1208" s="63">
        <v>6301</v>
      </c>
      <c r="C1208" s="60" t="s">
        <v>1487</v>
      </c>
      <c r="D1208" s="67" t="s">
        <v>3610</v>
      </c>
      <c r="E1208" s="39" t="s">
        <v>123</v>
      </c>
      <c r="F1208" s="39" t="s">
        <v>69</v>
      </c>
      <c r="G1208" s="53" t="s">
        <v>538</v>
      </c>
      <c r="H1208" s="32" t="s">
        <v>437</v>
      </c>
      <c r="J1208" s="20" t="s">
        <v>128</v>
      </c>
      <c r="K1208" s="19">
        <v>1208</v>
      </c>
    </row>
    <row r="1209" spans="2:11" ht="12" customHeight="1" x14ac:dyDescent="0.2">
      <c r="B1209" s="63">
        <v>413</v>
      </c>
      <c r="C1209" s="60" t="s">
        <v>1488</v>
      </c>
      <c r="D1209" s="67" t="s">
        <v>3059</v>
      </c>
      <c r="E1209" s="39" t="s">
        <v>123</v>
      </c>
      <c r="F1209" s="39" t="s">
        <v>69</v>
      </c>
      <c r="G1209" s="53" t="s">
        <v>538</v>
      </c>
      <c r="H1209" s="32" t="s">
        <v>437</v>
      </c>
      <c r="J1209" s="20" t="s">
        <v>128</v>
      </c>
      <c r="K1209" s="19">
        <v>1209</v>
      </c>
    </row>
    <row r="1210" spans="2:11" ht="12" customHeight="1" x14ac:dyDescent="0.2">
      <c r="B1210" s="63">
        <v>14280</v>
      </c>
      <c r="C1210" s="60" t="s">
        <v>3732</v>
      </c>
      <c r="D1210" s="67" t="s">
        <v>72</v>
      </c>
      <c r="E1210" s="39" t="s">
        <v>123</v>
      </c>
      <c r="F1210" s="39" t="s">
        <v>69</v>
      </c>
      <c r="G1210" s="53" t="s">
        <v>538</v>
      </c>
      <c r="H1210"/>
      <c r="I1210" s="3" t="s">
        <v>5126</v>
      </c>
      <c r="J1210" s="20" t="s">
        <v>128</v>
      </c>
      <c r="K1210" s="19">
        <v>1210</v>
      </c>
    </row>
    <row r="1211" spans="2:11" ht="12" customHeight="1" x14ac:dyDescent="0.2">
      <c r="B1211" s="63">
        <v>14281</v>
      </c>
      <c r="C1211" s="60" t="s">
        <v>3733</v>
      </c>
      <c r="D1211" s="67" t="s">
        <v>72</v>
      </c>
      <c r="E1211" s="39" t="s">
        <v>123</v>
      </c>
      <c r="F1211" s="39" t="s">
        <v>69</v>
      </c>
      <c r="G1211" s="53" t="s">
        <v>538</v>
      </c>
      <c r="H1211" s="32"/>
      <c r="I1211" s="3" t="s">
        <v>5126</v>
      </c>
      <c r="J1211" s="20" t="s">
        <v>128</v>
      </c>
      <c r="K1211" s="19">
        <v>1211</v>
      </c>
    </row>
    <row r="1212" spans="2:11" ht="12" customHeight="1" x14ac:dyDescent="0.2">
      <c r="B1212" s="63">
        <v>414</v>
      </c>
      <c r="C1212" s="60" t="s">
        <v>597</v>
      </c>
      <c r="D1212" s="67" t="s">
        <v>3734</v>
      </c>
      <c r="E1212" s="39" t="s">
        <v>123</v>
      </c>
      <c r="F1212" s="39" t="s">
        <v>82</v>
      </c>
      <c r="G1212" s="52"/>
      <c r="H1212" s="32" t="s">
        <v>437</v>
      </c>
      <c r="J1212" s="20" t="s">
        <v>128</v>
      </c>
      <c r="K1212" s="19">
        <v>1212</v>
      </c>
    </row>
    <row r="1213" spans="2:11" ht="12" customHeight="1" x14ac:dyDescent="0.2">
      <c r="B1213" s="63">
        <v>415</v>
      </c>
      <c r="C1213" s="60" t="s">
        <v>1489</v>
      </c>
      <c r="D1213" s="67" t="s">
        <v>3735</v>
      </c>
      <c r="E1213" s="39" t="s">
        <v>127</v>
      </c>
      <c r="F1213" s="39" t="s">
        <v>77</v>
      </c>
      <c r="G1213" s="52"/>
      <c r="H1213" s="32" t="s">
        <v>437</v>
      </c>
      <c r="I1213" s="3" t="s">
        <v>435</v>
      </c>
      <c r="J1213" s="20" t="s">
        <v>128</v>
      </c>
      <c r="K1213" s="19">
        <v>1213</v>
      </c>
    </row>
    <row r="1214" spans="2:11" ht="12" customHeight="1" x14ac:dyDescent="0.2">
      <c r="B1214" s="63">
        <v>14283</v>
      </c>
      <c r="C1214" s="60" t="s">
        <v>3736</v>
      </c>
      <c r="D1214" s="67" t="s">
        <v>72</v>
      </c>
      <c r="E1214" s="39" t="s">
        <v>127</v>
      </c>
      <c r="F1214" s="39" t="s">
        <v>77</v>
      </c>
      <c r="G1214" s="52"/>
      <c r="H1214" s="32"/>
      <c r="I1214" s="3" t="s">
        <v>5126</v>
      </c>
      <c r="J1214" s="20" t="s">
        <v>128</v>
      </c>
      <c r="K1214" s="19">
        <v>1214</v>
      </c>
    </row>
    <row r="1215" spans="2:11" ht="12" customHeight="1" x14ac:dyDescent="0.2">
      <c r="B1215" s="63">
        <v>14285</v>
      </c>
      <c r="C1215" s="60" t="s">
        <v>3737</v>
      </c>
      <c r="D1215" s="67" t="s">
        <v>72</v>
      </c>
      <c r="E1215" s="39" t="s">
        <v>123</v>
      </c>
      <c r="F1215" s="39" t="s">
        <v>30</v>
      </c>
      <c r="G1215" s="52" t="s">
        <v>744</v>
      </c>
      <c r="H1215" s="32"/>
      <c r="I1215" s="3" t="s">
        <v>5126</v>
      </c>
      <c r="J1215" s="20" t="s">
        <v>128</v>
      </c>
      <c r="K1215" s="19">
        <v>1215</v>
      </c>
    </row>
    <row r="1216" spans="2:11" ht="12" customHeight="1" x14ac:dyDescent="0.2">
      <c r="B1216" s="63">
        <v>14014</v>
      </c>
      <c r="C1216" s="60" t="s">
        <v>1490</v>
      </c>
      <c r="D1216" s="67" t="s">
        <v>3738</v>
      </c>
      <c r="E1216" s="39" t="s">
        <v>123</v>
      </c>
      <c r="F1216" s="39" t="s">
        <v>30</v>
      </c>
      <c r="G1216" s="52"/>
      <c r="H1216" s="32"/>
      <c r="I1216" s="3" t="s">
        <v>5126</v>
      </c>
      <c r="J1216" s="20" t="s">
        <v>128</v>
      </c>
      <c r="K1216" s="19">
        <v>1216</v>
      </c>
    </row>
    <row r="1217" spans="2:11" ht="12" customHeight="1" x14ac:dyDescent="0.2">
      <c r="B1217" s="63">
        <v>14286</v>
      </c>
      <c r="C1217" s="60" t="s">
        <v>3739</v>
      </c>
      <c r="D1217" s="67" t="s">
        <v>72</v>
      </c>
      <c r="E1217" s="39" t="s">
        <v>123</v>
      </c>
      <c r="F1217" s="39" t="s">
        <v>30</v>
      </c>
      <c r="G1217" s="52" t="s">
        <v>744</v>
      </c>
      <c r="H1217" s="32"/>
      <c r="I1217" s="3" t="s">
        <v>5126</v>
      </c>
      <c r="J1217" s="20" t="s">
        <v>128</v>
      </c>
      <c r="K1217" s="19">
        <v>1217</v>
      </c>
    </row>
    <row r="1218" spans="2:11" ht="12" customHeight="1" x14ac:dyDescent="0.2">
      <c r="B1218" s="63">
        <v>14287</v>
      </c>
      <c r="C1218" s="60" t="s">
        <v>3740</v>
      </c>
      <c r="D1218" s="67" t="s">
        <v>72</v>
      </c>
      <c r="E1218" s="39" t="s">
        <v>123</v>
      </c>
      <c r="F1218" s="39" t="s">
        <v>30</v>
      </c>
      <c r="G1218" s="52" t="s">
        <v>744</v>
      </c>
      <c r="H1218" s="32"/>
      <c r="I1218" s="3" t="s">
        <v>5126</v>
      </c>
      <c r="J1218" s="20" t="s">
        <v>128</v>
      </c>
      <c r="K1218" s="19">
        <v>1218</v>
      </c>
    </row>
    <row r="1219" spans="2:11" ht="12" customHeight="1" x14ac:dyDescent="0.2">
      <c r="B1219" s="63">
        <v>14288</v>
      </c>
      <c r="C1219" s="60" t="s">
        <v>3741</v>
      </c>
      <c r="D1219" s="67" t="s">
        <v>72</v>
      </c>
      <c r="E1219" s="39" t="s">
        <v>123</v>
      </c>
      <c r="F1219" s="39" t="s">
        <v>30</v>
      </c>
      <c r="G1219" s="52" t="s">
        <v>744</v>
      </c>
      <c r="H1219" s="32"/>
      <c r="I1219" s="3" t="s">
        <v>5126</v>
      </c>
      <c r="J1219" s="20" t="s">
        <v>128</v>
      </c>
      <c r="K1219" s="19">
        <v>1219</v>
      </c>
    </row>
    <row r="1220" spans="2:11" ht="12" customHeight="1" x14ac:dyDescent="0.2">
      <c r="B1220" s="63">
        <v>417</v>
      </c>
      <c r="C1220" s="60" t="s">
        <v>1491</v>
      </c>
      <c r="D1220" s="67" t="s">
        <v>3742</v>
      </c>
      <c r="E1220" s="39" t="s">
        <v>127</v>
      </c>
      <c r="F1220" s="39" t="s">
        <v>77</v>
      </c>
      <c r="G1220" s="52"/>
      <c r="H1220" s="32" t="s">
        <v>437</v>
      </c>
      <c r="J1220" s="20" t="s">
        <v>128</v>
      </c>
      <c r="K1220" s="19">
        <v>1220</v>
      </c>
    </row>
    <row r="1221" spans="2:11" ht="12" customHeight="1" x14ac:dyDescent="0.2">
      <c r="B1221" s="63">
        <v>418</v>
      </c>
      <c r="C1221" s="60" t="s">
        <v>130</v>
      </c>
      <c r="D1221" s="67" t="s">
        <v>3743</v>
      </c>
      <c r="E1221" s="39" t="s">
        <v>127</v>
      </c>
      <c r="F1221" s="57" t="s">
        <v>71</v>
      </c>
      <c r="G1221" s="52"/>
      <c r="H1221" s="32" t="s">
        <v>437</v>
      </c>
      <c r="J1221" s="20" t="s">
        <v>128</v>
      </c>
      <c r="K1221" s="19">
        <v>1221</v>
      </c>
    </row>
    <row r="1222" spans="2:11" ht="12" customHeight="1" x14ac:dyDescent="0.2">
      <c r="B1222" s="63">
        <v>13850</v>
      </c>
      <c r="C1222" s="60" t="s">
        <v>3020</v>
      </c>
      <c r="D1222" s="67" t="s">
        <v>72</v>
      </c>
      <c r="E1222" s="39" t="s">
        <v>123</v>
      </c>
      <c r="F1222" s="39" t="s">
        <v>30</v>
      </c>
      <c r="G1222" s="52"/>
      <c r="H1222" s="32"/>
      <c r="J1222" s="20" t="s">
        <v>128</v>
      </c>
      <c r="K1222" s="19">
        <v>1222</v>
      </c>
    </row>
    <row r="1223" spans="2:11" ht="12" customHeight="1" x14ac:dyDescent="0.2">
      <c r="B1223" s="63">
        <v>10386</v>
      </c>
      <c r="C1223" s="60" t="s">
        <v>1492</v>
      </c>
      <c r="D1223" s="67" t="s">
        <v>3744</v>
      </c>
      <c r="E1223" s="39" t="s">
        <v>123</v>
      </c>
      <c r="F1223" s="39" t="s">
        <v>30</v>
      </c>
      <c r="G1223" s="52" t="s">
        <v>744</v>
      </c>
      <c r="H1223" s="32" t="s">
        <v>437</v>
      </c>
      <c r="J1223" s="20" t="s">
        <v>128</v>
      </c>
      <c r="K1223" s="19">
        <v>1223</v>
      </c>
    </row>
    <row r="1224" spans="2:11" ht="12" customHeight="1" x14ac:dyDescent="0.2">
      <c r="B1224" s="63">
        <v>5775</v>
      </c>
      <c r="C1224" s="60" t="s">
        <v>1493</v>
      </c>
      <c r="D1224" s="67" t="s">
        <v>3738</v>
      </c>
      <c r="E1224" s="39" t="s">
        <v>127</v>
      </c>
      <c r="F1224" s="39" t="s">
        <v>77</v>
      </c>
      <c r="G1224" s="52"/>
      <c r="H1224" s="32" t="s">
        <v>437</v>
      </c>
      <c r="I1224" s="3" t="s">
        <v>435</v>
      </c>
      <c r="J1224" s="20" t="s">
        <v>128</v>
      </c>
      <c r="K1224" s="19">
        <v>1224</v>
      </c>
    </row>
    <row r="1225" spans="2:11" ht="12" customHeight="1" x14ac:dyDescent="0.2">
      <c r="B1225" s="63">
        <v>410</v>
      </c>
      <c r="C1225" s="60" t="s">
        <v>2751</v>
      </c>
      <c r="D1225" s="67" t="s">
        <v>3742</v>
      </c>
      <c r="E1225" s="39" t="s">
        <v>123</v>
      </c>
      <c r="F1225" s="39" t="s">
        <v>30</v>
      </c>
      <c r="G1225" s="52" t="s">
        <v>744</v>
      </c>
      <c r="H1225" s="32" t="s">
        <v>437</v>
      </c>
      <c r="J1225" s="20" t="s">
        <v>128</v>
      </c>
      <c r="K1225" s="19">
        <v>1225</v>
      </c>
    </row>
    <row r="1226" spans="2:11" ht="12" customHeight="1" x14ac:dyDescent="0.2">
      <c r="B1226" s="63">
        <v>10382</v>
      </c>
      <c r="C1226" s="60" t="s">
        <v>1494</v>
      </c>
      <c r="D1226" s="67" t="s">
        <v>3745</v>
      </c>
      <c r="E1226" s="39" t="s">
        <v>68</v>
      </c>
      <c r="F1226" s="39" t="s">
        <v>77</v>
      </c>
      <c r="G1226" s="52"/>
      <c r="H1226" s="32" t="s">
        <v>437</v>
      </c>
      <c r="J1226" s="20" t="s">
        <v>128</v>
      </c>
      <c r="K1226" s="19">
        <v>1226</v>
      </c>
    </row>
    <row r="1227" spans="2:11" ht="12" customHeight="1" x14ac:dyDescent="0.2">
      <c r="B1227" s="63">
        <v>10396</v>
      </c>
      <c r="C1227" s="60" t="s">
        <v>3746</v>
      </c>
      <c r="D1227" s="67" t="s">
        <v>3747</v>
      </c>
      <c r="E1227" s="39" t="s">
        <v>127</v>
      </c>
      <c r="F1227" s="39" t="s">
        <v>77</v>
      </c>
      <c r="G1227" s="52"/>
      <c r="H1227" s="32" t="s">
        <v>437</v>
      </c>
      <c r="I1227" s="3" t="s">
        <v>5126</v>
      </c>
      <c r="J1227" s="20" t="s">
        <v>128</v>
      </c>
      <c r="K1227" s="19">
        <v>1227</v>
      </c>
    </row>
    <row r="1228" spans="2:11" ht="12" customHeight="1" x14ac:dyDescent="0.2">
      <c r="B1228" s="63">
        <v>8786</v>
      </c>
      <c r="C1228" s="60" t="s">
        <v>3748</v>
      </c>
      <c r="D1228" s="67" t="s">
        <v>3730</v>
      </c>
      <c r="E1228" s="39" t="s">
        <v>123</v>
      </c>
      <c r="F1228" s="39" t="s">
        <v>69</v>
      </c>
      <c r="G1228" s="52"/>
      <c r="H1228" s="32" t="s">
        <v>437</v>
      </c>
      <c r="I1228" s="3" t="s">
        <v>5126</v>
      </c>
      <c r="J1228" s="20" t="s">
        <v>128</v>
      </c>
      <c r="K1228" s="19">
        <v>1228</v>
      </c>
    </row>
    <row r="1229" spans="2:11" ht="12" customHeight="1" x14ac:dyDescent="0.2">
      <c r="B1229" s="63">
        <v>5854</v>
      </c>
      <c r="C1229" s="60" t="s">
        <v>1495</v>
      </c>
      <c r="D1229" s="67" t="s">
        <v>3738</v>
      </c>
      <c r="E1229" s="39" t="s">
        <v>123</v>
      </c>
      <c r="F1229" s="39" t="s">
        <v>30</v>
      </c>
      <c r="G1229" s="52" t="s">
        <v>744</v>
      </c>
      <c r="H1229" s="32" t="s">
        <v>437</v>
      </c>
      <c r="J1229" s="20" t="s">
        <v>128</v>
      </c>
      <c r="K1229" s="19">
        <v>1229</v>
      </c>
    </row>
    <row r="1230" spans="2:11" ht="12" customHeight="1" x14ac:dyDescent="0.2">
      <c r="B1230" s="63">
        <v>10385</v>
      </c>
      <c r="C1230" s="60" t="s">
        <v>1496</v>
      </c>
      <c r="D1230" s="67" t="s">
        <v>3738</v>
      </c>
      <c r="E1230" s="39" t="s">
        <v>123</v>
      </c>
      <c r="F1230" s="39" t="s">
        <v>30</v>
      </c>
      <c r="G1230" s="52"/>
      <c r="H1230" s="32" t="s">
        <v>437</v>
      </c>
      <c r="J1230" s="20" t="s">
        <v>128</v>
      </c>
      <c r="K1230" s="19">
        <v>1230</v>
      </c>
    </row>
    <row r="1231" spans="2:11" ht="12" customHeight="1" x14ac:dyDescent="0.2">
      <c r="B1231" s="63">
        <v>8367</v>
      </c>
      <c r="C1231" s="60" t="s">
        <v>1497</v>
      </c>
      <c r="D1231" s="67" t="s">
        <v>3738</v>
      </c>
      <c r="E1231" s="39" t="s">
        <v>127</v>
      </c>
      <c r="F1231" s="39" t="s">
        <v>77</v>
      </c>
      <c r="G1231" s="52"/>
      <c r="H1231" s="32" t="s">
        <v>437</v>
      </c>
      <c r="J1231" s="20" t="s">
        <v>128</v>
      </c>
      <c r="K1231" s="19">
        <v>1231</v>
      </c>
    </row>
    <row r="1232" spans="2:11" ht="12" customHeight="1" x14ac:dyDescent="0.2">
      <c r="B1232" s="63">
        <v>419</v>
      </c>
      <c r="C1232" s="60" t="s">
        <v>670</v>
      </c>
      <c r="D1232" s="67" t="s">
        <v>3057</v>
      </c>
      <c r="E1232" s="39" t="s">
        <v>123</v>
      </c>
      <c r="F1232" s="39" t="s">
        <v>82</v>
      </c>
      <c r="G1232" s="52" t="s">
        <v>737</v>
      </c>
      <c r="H1232" s="32" t="s">
        <v>437</v>
      </c>
      <c r="J1232" s="20" t="s">
        <v>128</v>
      </c>
      <c r="K1232" s="19">
        <v>1232</v>
      </c>
    </row>
    <row r="1233" spans="2:11" ht="12" customHeight="1" x14ac:dyDescent="0.2">
      <c r="B1233" s="63">
        <v>4735</v>
      </c>
      <c r="C1233" s="60" t="s">
        <v>3749</v>
      </c>
      <c r="D1233" s="67" t="s">
        <v>3750</v>
      </c>
      <c r="E1233" s="39" t="s">
        <v>123</v>
      </c>
      <c r="F1233" s="39" t="s">
        <v>30</v>
      </c>
      <c r="G1233" s="52"/>
      <c r="H1233" s="32" t="s">
        <v>437</v>
      </c>
      <c r="I1233" s="3" t="s">
        <v>5126</v>
      </c>
      <c r="J1233" s="20" t="s">
        <v>128</v>
      </c>
      <c r="K1233" s="19">
        <v>1233</v>
      </c>
    </row>
    <row r="1234" spans="2:11" ht="12" customHeight="1" x14ac:dyDescent="0.2">
      <c r="B1234" s="63">
        <v>421</v>
      </c>
      <c r="C1234" s="60" t="s">
        <v>3751</v>
      </c>
      <c r="D1234" s="67" t="s">
        <v>3489</v>
      </c>
      <c r="E1234" s="39" t="s">
        <v>123</v>
      </c>
      <c r="F1234" s="39" t="s">
        <v>30</v>
      </c>
      <c r="G1234" s="52"/>
      <c r="H1234" s="32" t="s">
        <v>437</v>
      </c>
      <c r="I1234" s="3" t="s">
        <v>5126</v>
      </c>
      <c r="J1234" s="20" t="s">
        <v>128</v>
      </c>
      <c r="K1234" s="19">
        <v>1234</v>
      </c>
    </row>
    <row r="1235" spans="2:11" ht="12" customHeight="1" x14ac:dyDescent="0.2">
      <c r="B1235" s="63">
        <v>14289</v>
      </c>
      <c r="C1235" s="60" t="s">
        <v>3752</v>
      </c>
      <c r="D1235" s="67" t="s">
        <v>72</v>
      </c>
      <c r="E1235" s="39" t="s">
        <v>123</v>
      </c>
      <c r="F1235" s="39" t="s">
        <v>30</v>
      </c>
      <c r="G1235" s="52" t="s">
        <v>744</v>
      </c>
      <c r="H1235" s="32"/>
      <c r="I1235" s="3" t="s">
        <v>5126</v>
      </c>
      <c r="J1235" s="20" t="s">
        <v>128</v>
      </c>
      <c r="K1235" s="19">
        <v>1235</v>
      </c>
    </row>
    <row r="1236" spans="2:11" ht="12" customHeight="1" x14ac:dyDescent="0.2">
      <c r="B1236" s="63">
        <v>12234</v>
      </c>
      <c r="C1236" s="60" t="s">
        <v>2752</v>
      </c>
      <c r="D1236" s="67" t="s">
        <v>3062</v>
      </c>
      <c r="E1236" s="39" t="s">
        <v>123</v>
      </c>
      <c r="F1236" s="39" t="s">
        <v>30</v>
      </c>
      <c r="G1236" s="52" t="s">
        <v>744</v>
      </c>
      <c r="H1236" s="32" t="s">
        <v>437</v>
      </c>
      <c r="J1236" s="20" t="s">
        <v>128</v>
      </c>
      <c r="K1236" s="19">
        <v>1236</v>
      </c>
    </row>
    <row r="1237" spans="2:11" ht="12" customHeight="1" x14ac:dyDescent="0.2">
      <c r="B1237" s="63">
        <v>10460</v>
      </c>
      <c r="C1237" s="60" t="s">
        <v>2753</v>
      </c>
      <c r="D1237" s="67" t="s">
        <v>3062</v>
      </c>
      <c r="E1237" s="39" t="s">
        <v>123</v>
      </c>
      <c r="F1237" s="39" t="s">
        <v>30</v>
      </c>
      <c r="G1237" s="52" t="s">
        <v>744</v>
      </c>
      <c r="H1237" s="32" t="s">
        <v>437</v>
      </c>
      <c r="J1237" s="20" t="s">
        <v>128</v>
      </c>
      <c r="K1237" s="19">
        <v>1237</v>
      </c>
    </row>
    <row r="1238" spans="2:11" ht="12" customHeight="1" x14ac:dyDescent="0.2">
      <c r="B1238" s="63">
        <v>12718</v>
      </c>
      <c r="C1238" s="60" t="s">
        <v>1498</v>
      </c>
      <c r="D1238" s="67" t="s">
        <v>3372</v>
      </c>
      <c r="E1238" s="39" t="s">
        <v>123</v>
      </c>
      <c r="F1238" s="39" t="s">
        <v>30</v>
      </c>
      <c r="G1238" s="52"/>
      <c r="H1238" s="32" t="s">
        <v>437</v>
      </c>
      <c r="I1238" s="3" t="s">
        <v>435</v>
      </c>
      <c r="J1238" s="20" t="s">
        <v>128</v>
      </c>
      <c r="K1238" s="19">
        <v>1238</v>
      </c>
    </row>
    <row r="1239" spans="2:11" ht="12" customHeight="1" x14ac:dyDescent="0.2">
      <c r="B1239" s="63">
        <v>2094</v>
      </c>
      <c r="C1239" s="60" t="s">
        <v>516</v>
      </c>
      <c r="D1239" s="67" t="s">
        <v>3489</v>
      </c>
      <c r="E1239" s="39" t="s">
        <v>123</v>
      </c>
      <c r="F1239" s="39" t="s">
        <v>82</v>
      </c>
      <c r="G1239" s="52" t="s">
        <v>737</v>
      </c>
      <c r="H1239" s="32" t="s">
        <v>437</v>
      </c>
      <c r="J1239" s="20" t="s">
        <v>128</v>
      </c>
      <c r="K1239" s="19">
        <v>1239</v>
      </c>
    </row>
    <row r="1240" spans="2:11" ht="12" customHeight="1" x14ac:dyDescent="0.2">
      <c r="B1240" s="63">
        <v>422</v>
      </c>
      <c r="C1240" s="60" t="s">
        <v>3753</v>
      </c>
      <c r="D1240" s="67" t="s">
        <v>3087</v>
      </c>
      <c r="E1240" s="39" t="s">
        <v>123</v>
      </c>
      <c r="F1240" s="39" t="s">
        <v>82</v>
      </c>
      <c r="G1240" s="52" t="s">
        <v>737</v>
      </c>
      <c r="H1240" s="32" t="s">
        <v>437</v>
      </c>
      <c r="I1240" s="3" t="s">
        <v>5126</v>
      </c>
      <c r="J1240" s="20" t="s">
        <v>128</v>
      </c>
      <c r="K1240" s="19">
        <v>1240</v>
      </c>
    </row>
    <row r="1241" spans="2:11" ht="12" customHeight="1" x14ac:dyDescent="0.2">
      <c r="B1241" s="63">
        <v>424</v>
      </c>
      <c r="C1241" s="60" t="s">
        <v>1499</v>
      </c>
      <c r="D1241" s="67" t="s">
        <v>3061</v>
      </c>
      <c r="E1241" s="39" t="s">
        <v>123</v>
      </c>
      <c r="F1241" s="39" t="s">
        <v>82</v>
      </c>
      <c r="G1241" s="52" t="s">
        <v>737</v>
      </c>
      <c r="H1241" s="32" t="s">
        <v>437</v>
      </c>
      <c r="J1241" s="20" t="s">
        <v>128</v>
      </c>
      <c r="K1241" s="19">
        <v>1241</v>
      </c>
    </row>
    <row r="1242" spans="2:11" ht="12" customHeight="1" x14ac:dyDescent="0.2">
      <c r="B1242" s="63">
        <v>11111</v>
      </c>
      <c r="C1242" s="60" t="s">
        <v>2754</v>
      </c>
      <c r="D1242" s="67" t="s">
        <v>3754</v>
      </c>
      <c r="E1242" s="39" t="s">
        <v>123</v>
      </c>
      <c r="F1242" s="39" t="s">
        <v>124</v>
      </c>
      <c r="G1242" s="52" t="s">
        <v>747</v>
      </c>
      <c r="H1242" s="32" t="s">
        <v>437</v>
      </c>
      <c r="I1242" s="3" t="s">
        <v>435</v>
      </c>
      <c r="J1242" s="20" t="s">
        <v>128</v>
      </c>
      <c r="K1242" s="19">
        <v>1242</v>
      </c>
    </row>
    <row r="1243" spans="2:11" ht="12" customHeight="1" x14ac:dyDescent="0.2">
      <c r="B1243" s="63">
        <v>11585</v>
      </c>
      <c r="C1243" s="60" t="s">
        <v>3755</v>
      </c>
      <c r="D1243" s="67" t="s">
        <v>3054</v>
      </c>
      <c r="E1243" s="39" t="s">
        <v>123</v>
      </c>
      <c r="F1243" s="39" t="s">
        <v>692</v>
      </c>
      <c r="G1243" s="52"/>
      <c r="H1243" s="32"/>
      <c r="I1243" s="3" t="s">
        <v>5126</v>
      </c>
      <c r="J1243" s="20" t="s">
        <v>128</v>
      </c>
      <c r="K1243" s="19">
        <v>1243</v>
      </c>
    </row>
    <row r="1244" spans="2:11" ht="12" customHeight="1" x14ac:dyDescent="0.2">
      <c r="B1244" s="63">
        <v>12705</v>
      </c>
      <c r="C1244" s="60" t="s">
        <v>1500</v>
      </c>
      <c r="D1244" s="67" t="s">
        <v>3057</v>
      </c>
      <c r="E1244" s="39" t="s">
        <v>127</v>
      </c>
      <c r="F1244" s="39" t="s">
        <v>69</v>
      </c>
      <c r="G1244" s="52"/>
      <c r="H1244" s="32" t="s">
        <v>437</v>
      </c>
      <c r="I1244" s="3" t="s">
        <v>435</v>
      </c>
      <c r="J1244" s="20" t="s">
        <v>128</v>
      </c>
      <c r="K1244" s="19">
        <v>1244</v>
      </c>
    </row>
    <row r="1245" spans="2:11" ht="12" customHeight="1" x14ac:dyDescent="0.2">
      <c r="B1245" s="63">
        <v>14293</v>
      </c>
      <c r="C1245" s="60" t="s">
        <v>3756</v>
      </c>
      <c r="D1245" s="67" t="s">
        <v>72</v>
      </c>
      <c r="E1245" s="39" t="s">
        <v>123</v>
      </c>
      <c r="F1245" s="39" t="s">
        <v>124</v>
      </c>
      <c r="G1245" s="52"/>
      <c r="H1245" s="32"/>
      <c r="I1245" s="3" t="s">
        <v>5126</v>
      </c>
      <c r="J1245" s="20" t="s">
        <v>128</v>
      </c>
      <c r="K1245" s="19">
        <v>1245</v>
      </c>
    </row>
    <row r="1246" spans="2:11" ht="12" customHeight="1" x14ac:dyDescent="0.2">
      <c r="B1246" s="63">
        <v>12706</v>
      </c>
      <c r="C1246" s="60" t="s">
        <v>2755</v>
      </c>
      <c r="D1246" s="67" t="s">
        <v>3057</v>
      </c>
      <c r="E1246" s="39" t="s">
        <v>123</v>
      </c>
      <c r="F1246" s="39" t="s">
        <v>124</v>
      </c>
      <c r="G1246" s="52"/>
      <c r="H1246" s="32" t="s">
        <v>437</v>
      </c>
      <c r="J1246" s="20" t="s">
        <v>128</v>
      </c>
      <c r="K1246" s="19">
        <v>1246</v>
      </c>
    </row>
    <row r="1247" spans="2:11" ht="12" customHeight="1" x14ac:dyDescent="0.2">
      <c r="B1247" s="63">
        <v>8865</v>
      </c>
      <c r="C1247" s="60" t="s">
        <v>3757</v>
      </c>
      <c r="D1247" s="67" t="s">
        <v>3652</v>
      </c>
      <c r="E1247" s="39" t="s">
        <v>123</v>
      </c>
      <c r="F1247" s="39" t="s">
        <v>30</v>
      </c>
      <c r="G1247" s="52"/>
      <c r="H1247" s="32" t="s">
        <v>437</v>
      </c>
      <c r="I1247" s="3" t="s">
        <v>5126</v>
      </c>
      <c r="J1247" s="20" t="s">
        <v>128</v>
      </c>
      <c r="K1247" s="19">
        <v>1247</v>
      </c>
    </row>
    <row r="1248" spans="2:11" ht="12" customHeight="1" x14ac:dyDescent="0.2">
      <c r="B1248" s="63">
        <v>14295</v>
      </c>
      <c r="C1248" s="60" t="s">
        <v>3758</v>
      </c>
      <c r="D1248" s="67" t="s">
        <v>72</v>
      </c>
      <c r="E1248" s="39" t="s">
        <v>123</v>
      </c>
      <c r="F1248" s="39" t="s">
        <v>30</v>
      </c>
      <c r="G1248" s="52"/>
      <c r="H1248" s="32"/>
      <c r="I1248" s="3" t="s">
        <v>5126</v>
      </c>
      <c r="J1248" s="20" t="s">
        <v>128</v>
      </c>
      <c r="K1248" s="19">
        <v>1248</v>
      </c>
    </row>
    <row r="1249" spans="2:11" ht="12" customHeight="1" x14ac:dyDescent="0.2">
      <c r="B1249" s="63">
        <v>14296</v>
      </c>
      <c r="C1249" s="60" t="s">
        <v>3759</v>
      </c>
      <c r="D1249" s="67" t="s">
        <v>72</v>
      </c>
      <c r="E1249" s="39" t="s">
        <v>123</v>
      </c>
      <c r="F1249" s="39" t="s">
        <v>30</v>
      </c>
      <c r="G1249" s="52" t="s">
        <v>744</v>
      </c>
      <c r="H1249" s="32"/>
      <c r="I1249" s="3" t="s">
        <v>5126</v>
      </c>
      <c r="J1249" s="20" t="s">
        <v>128</v>
      </c>
      <c r="K1249" s="19">
        <v>1249</v>
      </c>
    </row>
    <row r="1250" spans="2:11" ht="12" customHeight="1" x14ac:dyDescent="0.2">
      <c r="B1250" s="63">
        <v>14027</v>
      </c>
      <c r="C1250" s="60" t="s">
        <v>3760</v>
      </c>
      <c r="D1250" s="67" t="s">
        <v>3652</v>
      </c>
      <c r="E1250" s="39" t="s">
        <v>68</v>
      </c>
      <c r="F1250" s="39" t="s">
        <v>77</v>
      </c>
      <c r="G1250" s="52"/>
      <c r="H1250" s="32"/>
      <c r="I1250" s="3" t="s">
        <v>5126</v>
      </c>
      <c r="J1250" s="20" t="s">
        <v>128</v>
      </c>
      <c r="K1250" s="19">
        <v>1250</v>
      </c>
    </row>
    <row r="1251" spans="2:11" ht="12" customHeight="1" x14ac:dyDescent="0.2">
      <c r="B1251" s="63">
        <v>12700</v>
      </c>
      <c r="C1251" s="60" t="s">
        <v>1501</v>
      </c>
      <c r="D1251" s="67" t="s">
        <v>3060</v>
      </c>
      <c r="E1251" s="39" t="s">
        <v>123</v>
      </c>
      <c r="F1251" s="39" t="s">
        <v>30</v>
      </c>
      <c r="G1251" s="52"/>
      <c r="H1251" s="32" t="s">
        <v>437</v>
      </c>
      <c r="J1251" s="20" t="s">
        <v>128</v>
      </c>
      <c r="K1251" s="19">
        <v>1251</v>
      </c>
    </row>
    <row r="1252" spans="2:11" ht="12" customHeight="1" x14ac:dyDescent="0.2">
      <c r="B1252" s="63">
        <v>5778</v>
      </c>
      <c r="C1252" s="60" t="s">
        <v>3761</v>
      </c>
      <c r="D1252" s="67" t="s">
        <v>3236</v>
      </c>
      <c r="E1252" s="39" t="s">
        <v>123</v>
      </c>
      <c r="F1252" s="39" t="s">
        <v>30</v>
      </c>
      <c r="G1252" s="52"/>
      <c r="H1252" s="32" t="s">
        <v>437</v>
      </c>
      <c r="I1252" s="3" t="s">
        <v>5126</v>
      </c>
      <c r="J1252" s="20" t="s">
        <v>128</v>
      </c>
      <c r="K1252" s="19">
        <v>1252</v>
      </c>
    </row>
    <row r="1253" spans="2:11" ht="12" customHeight="1" x14ac:dyDescent="0.2">
      <c r="B1253" s="63">
        <v>12192</v>
      </c>
      <c r="C1253" s="60" t="s">
        <v>1502</v>
      </c>
      <c r="D1253" s="67" t="s">
        <v>3059</v>
      </c>
      <c r="E1253" s="39" t="s">
        <v>123</v>
      </c>
      <c r="F1253" s="39" t="s">
        <v>124</v>
      </c>
      <c r="G1253" s="52" t="s">
        <v>747</v>
      </c>
      <c r="H1253" s="32" t="s">
        <v>437</v>
      </c>
      <c r="I1253" s="3" t="s">
        <v>435</v>
      </c>
      <c r="J1253" s="20" t="s">
        <v>128</v>
      </c>
      <c r="K1253" s="19">
        <v>1253</v>
      </c>
    </row>
    <row r="1254" spans="2:11" ht="12" customHeight="1" x14ac:dyDescent="0.2">
      <c r="B1254" s="63">
        <v>2882</v>
      </c>
      <c r="C1254" s="60" t="s">
        <v>2756</v>
      </c>
      <c r="D1254" s="67" t="s">
        <v>3762</v>
      </c>
      <c r="E1254" s="39" t="s">
        <v>123</v>
      </c>
      <c r="F1254" s="39" t="s">
        <v>30</v>
      </c>
      <c r="G1254" s="52" t="s">
        <v>744</v>
      </c>
      <c r="H1254" s="32" t="s">
        <v>437</v>
      </c>
      <c r="I1254" s="3" t="s">
        <v>435</v>
      </c>
      <c r="J1254" s="20" t="s">
        <v>128</v>
      </c>
      <c r="K1254" s="19">
        <v>1254</v>
      </c>
    </row>
    <row r="1255" spans="2:11" ht="12" customHeight="1" x14ac:dyDescent="0.2">
      <c r="B1255" s="63">
        <v>425</v>
      </c>
      <c r="C1255" s="60" t="s">
        <v>131</v>
      </c>
      <c r="D1255" s="67" t="s">
        <v>3763</v>
      </c>
      <c r="E1255" s="39" t="s">
        <v>123</v>
      </c>
      <c r="F1255" s="39" t="s">
        <v>82</v>
      </c>
      <c r="G1255" s="52" t="s">
        <v>737</v>
      </c>
      <c r="H1255" s="32" t="s">
        <v>437</v>
      </c>
      <c r="J1255" s="20" t="s">
        <v>128</v>
      </c>
      <c r="K1255" s="19">
        <v>1255</v>
      </c>
    </row>
    <row r="1256" spans="2:11" ht="12" customHeight="1" x14ac:dyDescent="0.2">
      <c r="B1256" s="63">
        <v>2095</v>
      </c>
      <c r="C1256" s="60" t="s">
        <v>3764</v>
      </c>
      <c r="D1256" s="67" t="s">
        <v>3372</v>
      </c>
      <c r="E1256" s="39" t="s">
        <v>123</v>
      </c>
      <c r="F1256" s="39" t="s">
        <v>30</v>
      </c>
      <c r="G1256" s="52"/>
      <c r="H1256" s="32" t="s">
        <v>437</v>
      </c>
      <c r="I1256" s="3" t="s">
        <v>5126</v>
      </c>
      <c r="J1256" s="20" t="s">
        <v>128</v>
      </c>
      <c r="K1256" s="19">
        <v>1256</v>
      </c>
    </row>
    <row r="1257" spans="2:11" ht="12" customHeight="1" x14ac:dyDescent="0.2">
      <c r="B1257" s="63">
        <v>4674</v>
      </c>
      <c r="C1257" s="60" t="s">
        <v>181</v>
      </c>
      <c r="D1257" s="67" t="s">
        <v>3062</v>
      </c>
      <c r="E1257" s="39" t="s">
        <v>123</v>
      </c>
      <c r="F1257" s="39" t="s">
        <v>82</v>
      </c>
      <c r="G1257" s="52" t="s">
        <v>737</v>
      </c>
      <c r="H1257" s="32" t="s">
        <v>437</v>
      </c>
      <c r="J1257" s="20" t="s">
        <v>128</v>
      </c>
      <c r="K1257" s="19">
        <v>1257</v>
      </c>
    </row>
    <row r="1258" spans="2:11" ht="12" customHeight="1" x14ac:dyDescent="0.2">
      <c r="B1258" s="63">
        <v>426</v>
      </c>
      <c r="C1258" s="60" t="s">
        <v>1503</v>
      </c>
      <c r="D1258" s="67" t="s">
        <v>3765</v>
      </c>
      <c r="E1258" s="39" t="s">
        <v>123</v>
      </c>
      <c r="F1258" s="39" t="s">
        <v>82</v>
      </c>
      <c r="G1258" s="52"/>
      <c r="H1258" s="32" t="s">
        <v>437</v>
      </c>
      <c r="I1258" s="3" t="s">
        <v>435</v>
      </c>
      <c r="J1258" s="20" t="s">
        <v>128</v>
      </c>
      <c r="K1258" s="19">
        <v>1258</v>
      </c>
    </row>
    <row r="1259" spans="2:11" ht="12" customHeight="1" x14ac:dyDescent="0.2">
      <c r="B1259" s="63">
        <v>5777</v>
      </c>
      <c r="C1259" s="60" t="s">
        <v>2757</v>
      </c>
      <c r="D1259" s="67" t="s">
        <v>3056</v>
      </c>
      <c r="E1259" s="39" t="s">
        <v>123</v>
      </c>
      <c r="F1259" s="39" t="s">
        <v>30</v>
      </c>
      <c r="G1259" s="52" t="s">
        <v>744</v>
      </c>
      <c r="H1259" s="32" t="s">
        <v>437</v>
      </c>
      <c r="J1259" s="20" t="s">
        <v>128</v>
      </c>
      <c r="K1259" s="19">
        <v>1259</v>
      </c>
    </row>
    <row r="1260" spans="2:11" ht="12" customHeight="1" x14ac:dyDescent="0.2">
      <c r="B1260" s="63">
        <v>14301</v>
      </c>
      <c r="C1260" s="60" t="s">
        <v>3766</v>
      </c>
      <c r="D1260" s="67" t="s">
        <v>72</v>
      </c>
      <c r="E1260" s="39" t="s">
        <v>123</v>
      </c>
      <c r="F1260" s="39" t="s">
        <v>30</v>
      </c>
      <c r="G1260" s="52" t="s">
        <v>744</v>
      </c>
      <c r="H1260" s="32"/>
      <c r="I1260" s="3" t="s">
        <v>5126</v>
      </c>
      <c r="J1260" s="20" t="s">
        <v>128</v>
      </c>
      <c r="K1260" s="19">
        <v>1260</v>
      </c>
    </row>
    <row r="1261" spans="2:11" ht="12" customHeight="1" x14ac:dyDescent="0.2">
      <c r="B1261" s="63">
        <v>9830</v>
      </c>
      <c r="C1261" s="60" t="s">
        <v>1504</v>
      </c>
      <c r="D1261" s="67" t="s">
        <v>3061</v>
      </c>
      <c r="E1261" s="39" t="s">
        <v>123</v>
      </c>
      <c r="F1261" s="39" t="s">
        <v>30</v>
      </c>
      <c r="G1261" s="52" t="s">
        <v>744</v>
      </c>
      <c r="H1261" s="32" t="s">
        <v>437</v>
      </c>
      <c r="J1261" s="20" t="s">
        <v>128</v>
      </c>
      <c r="K1261" s="19">
        <v>1261</v>
      </c>
    </row>
    <row r="1262" spans="2:11" ht="12" customHeight="1" x14ac:dyDescent="0.2">
      <c r="B1262" s="63">
        <v>10422</v>
      </c>
      <c r="C1262" s="60" t="s">
        <v>1505</v>
      </c>
      <c r="D1262" s="67" t="s">
        <v>3060</v>
      </c>
      <c r="E1262" s="39" t="s">
        <v>123</v>
      </c>
      <c r="F1262" s="39" t="s">
        <v>692</v>
      </c>
      <c r="G1262" s="52" t="s">
        <v>662</v>
      </c>
      <c r="H1262" s="32" t="s">
        <v>437</v>
      </c>
      <c r="J1262" s="20" t="s">
        <v>128</v>
      </c>
      <c r="K1262" s="19">
        <v>1262</v>
      </c>
    </row>
    <row r="1263" spans="2:11" ht="12" customHeight="1" x14ac:dyDescent="0.2">
      <c r="B1263" s="63">
        <v>12209</v>
      </c>
      <c r="C1263" s="60" t="s">
        <v>1506</v>
      </c>
      <c r="D1263" s="67" t="s">
        <v>3060</v>
      </c>
      <c r="E1263" s="39" t="s">
        <v>123</v>
      </c>
      <c r="F1263" s="39" t="s">
        <v>692</v>
      </c>
      <c r="G1263" s="52" t="s">
        <v>662</v>
      </c>
      <c r="H1263" s="32" t="s">
        <v>437</v>
      </c>
      <c r="J1263" s="20" t="s">
        <v>128</v>
      </c>
      <c r="K1263" s="19">
        <v>1263</v>
      </c>
    </row>
    <row r="1264" spans="2:11" ht="12" customHeight="1" x14ac:dyDescent="0.2">
      <c r="B1264" s="63">
        <v>10474</v>
      </c>
      <c r="C1264" s="60" t="s">
        <v>1507</v>
      </c>
      <c r="D1264" s="67" t="s">
        <v>3060</v>
      </c>
      <c r="E1264" s="39" t="s">
        <v>123</v>
      </c>
      <c r="F1264" s="39" t="s">
        <v>692</v>
      </c>
      <c r="G1264" s="52"/>
      <c r="H1264" s="32" t="s">
        <v>437</v>
      </c>
      <c r="J1264" s="20" t="s">
        <v>128</v>
      </c>
      <c r="K1264" s="19">
        <v>1264</v>
      </c>
    </row>
    <row r="1265" spans="2:11" ht="12" customHeight="1" x14ac:dyDescent="0.2">
      <c r="B1265" s="63">
        <v>433</v>
      </c>
      <c r="C1265" s="60" t="s">
        <v>1005</v>
      </c>
      <c r="D1265" s="67" t="s">
        <v>3063</v>
      </c>
      <c r="E1265" s="39" t="s">
        <v>123</v>
      </c>
      <c r="F1265" s="39" t="s">
        <v>82</v>
      </c>
      <c r="G1265" s="52" t="s">
        <v>737</v>
      </c>
      <c r="H1265" s="32" t="s">
        <v>437</v>
      </c>
      <c r="J1265" s="20" t="s">
        <v>128</v>
      </c>
      <c r="K1265" s="19">
        <v>1265</v>
      </c>
    </row>
    <row r="1266" spans="2:11" ht="12" customHeight="1" x14ac:dyDescent="0.2">
      <c r="B1266" s="63">
        <v>8325</v>
      </c>
      <c r="C1266" s="60" t="s">
        <v>3767</v>
      </c>
      <c r="D1266" s="67" t="s">
        <v>3386</v>
      </c>
      <c r="E1266" s="39" t="s">
        <v>123</v>
      </c>
      <c r="F1266" s="39" t="s">
        <v>30</v>
      </c>
      <c r="G1266" s="52"/>
      <c r="H1266" s="32" t="s">
        <v>437</v>
      </c>
      <c r="I1266" s="3" t="s">
        <v>5126</v>
      </c>
      <c r="J1266" s="20" t="s">
        <v>128</v>
      </c>
      <c r="K1266" s="19">
        <v>1266</v>
      </c>
    </row>
    <row r="1267" spans="2:11" ht="12" customHeight="1" x14ac:dyDescent="0.2">
      <c r="B1267" s="63">
        <v>13948</v>
      </c>
      <c r="C1267" s="60" t="s">
        <v>3768</v>
      </c>
      <c r="D1267" s="67" t="s">
        <v>3769</v>
      </c>
      <c r="E1267" s="39" t="s">
        <v>127</v>
      </c>
      <c r="F1267" s="39" t="s">
        <v>77</v>
      </c>
      <c r="G1267" s="52"/>
      <c r="H1267" s="32" t="s">
        <v>437</v>
      </c>
      <c r="I1267" s="3" t="s">
        <v>5126</v>
      </c>
      <c r="J1267" s="20" t="s">
        <v>128</v>
      </c>
      <c r="K1267" s="19">
        <v>1267</v>
      </c>
    </row>
    <row r="1268" spans="2:11" ht="12" customHeight="1" x14ac:dyDescent="0.2">
      <c r="B1268" s="63">
        <v>5779</v>
      </c>
      <c r="C1268" s="60" t="s">
        <v>366</v>
      </c>
      <c r="D1268" s="67" t="s">
        <v>3331</v>
      </c>
      <c r="E1268" s="39" t="s">
        <v>123</v>
      </c>
      <c r="F1268" s="39" t="s">
        <v>82</v>
      </c>
      <c r="G1268" s="52" t="s">
        <v>737</v>
      </c>
      <c r="H1268" s="32" t="s">
        <v>437</v>
      </c>
      <c r="J1268" s="20" t="s">
        <v>128</v>
      </c>
      <c r="K1268" s="19">
        <v>1268</v>
      </c>
    </row>
    <row r="1269" spans="2:11" ht="12" customHeight="1" x14ac:dyDescent="0.2">
      <c r="B1269" s="63">
        <v>11504</v>
      </c>
      <c r="C1269" s="60" t="s">
        <v>3770</v>
      </c>
      <c r="D1269" s="67" t="s">
        <v>3771</v>
      </c>
      <c r="E1269" s="39" t="s">
        <v>123</v>
      </c>
      <c r="F1269" s="39" t="s">
        <v>692</v>
      </c>
      <c r="G1269" s="52"/>
      <c r="H1269" s="32" t="s">
        <v>437</v>
      </c>
      <c r="I1269" s="3" t="s">
        <v>5126</v>
      </c>
      <c r="J1269" s="20" t="s">
        <v>128</v>
      </c>
      <c r="K1269" s="19">
        <v>1269</v>
      </c>
    </row>
    <row r="1270" spans="2:11" ht="12" customHeight="1" x14ac:dyDescent="0.2">
      <c r="B1270" s="63">
        <v>10485</v>
      </c>
      <c r="C1270" s="60" t="s">
        <v>1508</v>
      </c>
      <c r="D1270" s="67" t="s">
        <v>3056</v>
      </c>
      <c r="E1270" s="39" t="s">
        <v>123</v>
      </c>
      <c r="F1270" s="39" t="s">
        <v>30</v>
      </c>
      <c r="G1270" s="52" t="s">
        <v>744</v>
      </c>
      <c r="H1270" s="32" t="s">
        <v>437</v>
      </c>
      <c r="J1270" s="20" t="s">
        <v>128</v>
      </c>
      <c r="K1270" s="19">
        <v>1270</v>
      </c>
    </row>
    <row r="1271" spans="2:11" ht="12" customHeight="1" x14ac:dyDescent="0.2">
      <c r="B1271" s="63">
        <v>14305</v>
      </c>
      <c r="C1271" s="60" t="s">
        <v>3772</v>
      </c>
      <c r="D1271" s="67" t="s">
        <v>72</v>
      </c>
      <c r="E1271" s="39" t="s">
        <v>123</v>
      </c>
      <c r="F1271" s="39" t="s">
        <v>30</v>
      </c>
      <c r="G1271" s="52"/>
      <c r="H1271" s="32"/>
      <c r="I1271" s="3" t="s">
        <v>5126</v>
      </c>
      <c r="J1271" s="20" t="s">
        <v>128</v>
      </c>
      <c r="K1271" s="19">
        <v>1271</v>
      </c>
    </row>
    <row r="1272" spans="2:11" ht="12" customHeight="1" x14ac:dyDescent="0.2">
      <c r="B1272" s="63">
        <v>13183</v>
      </c>
      <c r="C1272" s="60" t="s">
        <v>1509</v>
      </c>
      <c r="D1272" s="67" t="s">
        <v>3060</v>
      </c>
      <c r="E1272" s="39" t="s">
        <v>123</v>
      </c>
      <c r="F1272" s="39" t="s">
        <v>30</v>
      </c>
      <c r="G1272" s="52"/>
      <c r="H1272" s="32" t="s">
        <v>437</v>
      </c>
      <c r="J1272" s="20" t="s">
        <v>128</v>
      </c>
      <c r="K1272" s="19">
        <v>1272</v>
      </c>
    </row>
    <row r="1273" spans="2:11" ht="12" customHeight="1" x14ac:dyDescent="0.2">
      <c r="B1273" s="63">
        <v>7078</v>
      </c>
      <c r="C1273" s="60" t="s">
        <v>1510</v>
      </c>
      <c r="D1273" s="67" t="s">
        <v>3062</v>
      </c>
      <c r="E1273" s="39" t="s">
        <v>123</v>
      </c>
      <c r="F1273" s="39" t="s">
        <v>30</v>
      </c>
      <c r="G1273" s="52" t="s">
        <v>744</v>
      </c>
      <c r="H1273" s="32" t="s">
        <v>437</v>
      </c>
      <c r="J1273" s="20" t="s">
        <v>128</v>
      </c>
      <c r="K1273" s="19">
        <v>1273</v>
      </c>
    </row>
    <row r="1274" spans="2:11" ht="12" customHeight="1" x14ac:dyDescent="0.2">
      <c r="B1274" s="63">
        <v>9967</v>
      </c>
      <c r="C1274" s="60" t="s">
        <v>1511</v>
      </c>
      <c r="D1274" s="67" t="s">
        <v>3062</v>
      </c>
      <c r="E1274" s="39" t="s">
        <v>123</v>
      </c>
      <c r="F1274" s="39" t="s">
        <v>30</v>
      </c>
      <c r="G1274" s="52" t="s">
        <v>744</v>
      </c>
      <c r="H1274" s="32" t="s">
        <v>437</v>
      </c>
      <c r="J1274" s="20" t="s">
        <v>128</v>
      </c>
      <c r="K1274" s="19">
        <v>1274</v>
      </c>
    </row>
    <row r="1275" spans="2:11" ht="12" customHeight="1" x14ac:dyDescent="0.2">
      <c r="B1275" s="63">
        <v>14306</v>
      </c>
      <c r="C1275" s="60" t="s">
        <v>3773</v>
      </c>
      <c r="D1275" s="67" t="s">
        <v>72</v>
      </c>
      <c r="E1275" s="39" t="s">
        <v>123</v>
      </c>
      <c r="F1275" s="39" t="s">
        <v>82</v>
      </c>
      <c r="G1275" s="52" t="s">
        <v>737</v>
      </c>
      <c r="H1275" s="32"/>
      <c r="I1275" s="3" t="s">
        <v>5126</v>
      </c>
      <c r="J1275" s="20" t="s">
        <v>128</v>
      </c>
      <c r="K1275" s="19">
        <v>1275</v>
      </c>
    </row>
    <row r="1276" spans="2:11" ht="12" customHeight="1" x14ac:dyDescent="0.2">
      <c r="B1276" s="63">
        <v>429</v>
      </c>
      <c r="C1276" s="60" t="s">
        <v>3774</v>
      </c>
      <c r="D1276" s="67" t="s">
        <v>3415</v>
      </c>
      <c r="E1276" s="39" t="s">
        <v>123</v>
      </c>
      <c r="F1276" s="39" t="s">
        <v>30</v>
      </c>
      <c r="G1276" s="52"/>
      <c r="H1276" s="32" t="s">
        <v>437</v>
      </c>
      <c r="J1276" s="20" t="s">
        <v>128</v>
      </c>
      <c r="K1276" s="19">
        <v>1276</v>
      </c>
    </row>
    <row r="1277" spans="2:11" ht="12" customHeight="1" x14ac:dyDescent="0.2">
      <c r="B1277" s="63">
        <v>428</v>
      </c>
      <c r="C1277" s="60" t="s">
        <v>3775</v>
      </c>
      <c r="D1277" s="67" t="s">
        <v>3415</v>
      </c>
      <c r="E1277" s="39" t="s">
        <v>123</v>
      </c>
      <c r="F1277" s="39" t="s">
        <v>30</v>
      </c>
      <c r="G1277" s="52" t="s">
        <v>744</v>
      </c>
      <c r="H1277" s="32" t="s">
        <v>437</v>
      </c>
      <c r="J1277" s="20" t="s">
        <v>128</v>
      </c>
      <c r="K1277" s="19">
        <v>1277</v>
      </c>
    </row>
    <row r="1278" spans="2:11" ht="12" customHeight="1" x14ac:dyDescent="0.2">
      <c r="B1278" s="63">
        <v>11015</v>
      </c>
      <c r="C1278" s="60" t="s">
        <v>763</v>
      </c>
      <c r="D1278" s="67" t="s">
        <v>3211</v>
      </c>
      <c r="E1278" s="39" t="s">
        <v>123</v>
      </c>
      <c r="F1278" s="39" t="s">
        <v>82</v>
      </c>
      <c r="G1278" s="52" t="s">
        <v>737</v>
      </c>
      <c r="H1278" s="32" t="s">
        <v>437</v>
      </c>
      <c r="J1278" s="20" t="s">
        <v>128</v>
      </c>
      <c r="K1278" s="19">
        <v>1278</v>
      </c>
    </row>
    <row r="1279" spans="2:11" ht="12" customHeight="1" x14ac:dyDescent="0.2">
      <c r="B1279" s="63">
        <v>431</v>
      </c>
      <c r="C1279" s="60" t="s">
        <v>132</v>
      </c>
      <c r="D1279" s="67" t="s">
        <v>3211</v>
      </c>
      <c r="E1279" s="39" t="s">
        <v>123</v>
      </c>
      <c r="F1279" s="39" t="s">
        <v>82</v>
      </c>
      <c r="G1279" s="52" t="s">
        <v>737</v>
      </c>
      <c r="H1279" s="32" t="s">
        <v>437</v>
      </c>
      <c r="I1279" s="3" t="s">
        <v>435</v>
      </c>
      <c r="J1279" s="20" t="s">
        <v>128</v>
      </c>
      <c r="K1279" s="19">
        <v>1279</v>
      </c>
    </row>
    <row r="1280" spans="2:11" ht="12" customHeight="1" x14ac:dyDescent="0.2">
      <c r="B1280" s="63">
        <v>10397</v>
      </c>
      <c r="C1280" s="60" t="s">
        <v>3776</v>
      </c>
      <c r="D1280" s="67" t="s">
        <v>3061</v>
      </c>
      <c r="E1280" s="39" t="s">
        <v>68</v>
      </c>
      <c r="F1280" s="39" t="s">
        <v>77</v>
      </c>
      <c r="G1280" s="52"/>
      <c r="H1280" s="32" t="s">
        <v>437</v>
      </c>
      <c r="I1280" s="3" t="s">
        <v>5126</v>
      </c>
      <c r="J1280" s="20" t="s">
        <v>128</v>
      </c>
      <c r="K1280" s="19">
        <v>1280</v>
      </c>
    </row>
    <row r="1281" spans="2:11" ht="12" customHeight="1" x14ac:dyDescent="0.2">
      <c r="B1281" s="63">
        <v>11512</v>
      </c>
      <c r="C1281" s="60" t="s">
        <v>3777</v>
      </c>
      <c r="D1281" s="67" t="s">
        <v>3061</v>
      </c>
      <c r="E1281" s="39" t="s">
        <v>127</v>
      </c>
      <c r="F1281" s="39" t="s">
        <v>77</v>
      </c>
      <c r="G1281" s="52"/>
      <c r="H1281" s="32" t="s">
        <v>437</v>
      </c>
      <c r="I1281" s="3" t="s">
        <v>5126</v>
      </c>
      <c r="J1281" s="20" t="s">
        <v>128</v>
      </c>
      <c r="K1281" s="19">
        <v>1281</v>
      </c>
    </row>
    <row r="1282" spans="2:11" ht="12" customHeight="1" x14ac:dyDescent="0.2">
      <c r="B1282" s="63">
        <v>432</v>
      </c>
      <c r="C1282" s="60" t="s">
        <v>133</v>
      </c>
      <c r="D1282" s="67" t="s">
        <v>3778</v>
      </c>
      <c r="E1282" s="39" t="s">
        <v>123</v>
      </c>
      <c r="F1282" s="39" t="s">
        <v>82</v>
      </c>
      <c r="G1282" s="52" t="s">
        <v>737</v>
      </c>
      <c r="H1282" s="32" t="s">
        <v>437</v>
      </c>
      <c r="I1282" s="3" t="s">
        <v>435</v>
      </c>
      <c r="J1282" s="20" t="s">
        <v>128</v>
      </c>
      <c r="K1282" s="19">
        <v>1282</v>
      </c>
    </row>
    <row r="1283" spans="2:11" ht="12" customHeight="1" x14ac:dyDescent="0.2">
      <c r="B1283" s="63">
        <v>437</v>
      </c>
      <c r="C1283" s="60" t="s">
        <v>3779</v>
      </c>
      <c r="D1283" s="67" t="s">
        <v>3780</v>
      </c>
      <c r="E1283" s="39" t="s">
        <v>123</v>
      </c>
      <c r="F1283" s="39" t="s">
        <v>30</v>
      </c>
      <c r="G1283" s="52" t="s">
        <v>744</v>
      </c>
      <c r="H1283" s="32" t="s">
        <v>437</v>
      </c>
      <c r="I1283" s="3" t="s">
        <v>5126</v>
      </c>
      <c r="J1283" s="20" t="s">
        <v>128</v>
      </c>
      <c r="K1283" s="19">
        <v>1283</v>
      </c>
    </row>
    <row r="1284" spans="2:11" ht="12" customHeight="1" x14ac:dyDescent="0.2">
      <c r="B1284" s="63">
        <v>13485</v>
      </c>
      <c r="C1284" s="60" t="s">
        <v>3781</v>
      </c>
      <c r="D1284" s="67" t="s">
        <v>72</v>
      </c>
      <c r="E1284" s="39" t="s">
        <v>123</v>
      </c>
      <c r="F1284" s="39" t="s">
        <v>30</v>
      </c>
      <c r="G1284" s="52" t="s">
        <v>744</v>
      </c>
      <c r="H1284" s="32"/>
      <c r="I1284" s="3" t="s">
        <v>435</v>
      </c>
      <c r="J1284" s="20" t="s">
        <v>128</v>
      </c>
      <c r="K1284" s="19">
        <v>1284</v>
      </c>
    </row>
    <row r="1285" spans="2:11" ht="12" customHeight="1" x14ac:dyDescent="0.2">
      <c r="B1285" s="63">
        <v>11066</v>
      </c>
      <c r="C1285" s="60" t="s">
        <v>3782</v>
      </c>
      <c r="D1285" s="67" t="s">
        <v>3060</v>
      </c>
      <c r="E1285" s="39" t="s">
        <v>123</v>
      </c>
      <c r="F1285" s="39" t="s">
        <v>30</v>
      </c>
      <c r="G1285" s="52" t="s">
        <v>744</v>
      </c>
      <c r="H1285" s="32" t="s">
        <v>437</v>
      </c>
      <c r="I1285" s="3" t="s">
        <v>435</v>
      </c>
      <c r="J1285" s="20" t="s">
        <v>128</v>
      </c>
      <c r="K1285" s="19">
        <v>1285</v>
      </c>
    </row>
    <row r="1286" spans="2:11" ht="12" customHeight="1" x14ac:dyDescent="0.2">
      <c r="B1286" s="63">
        <v>10459</v>
      </c>
      <c r="C1286" s="60" t="s">
        <v>3783</v>
      </c>
      <c r="D1286" s="67" t="s">
        <v>3784</v>
      </c>
      <c r="E1286" s="39" t="s">
        <v>123</v>
      </c>
      <c r="F1286" s="39" t="s">
        <v>30</v>
      </c>
      <c r="G1286" s="52" t="s">
        <v>744</v>
      </c>
      <c r="H1286" s="32"/>
      <c r="J1286" s="20" t="s">
        <v>128</v>
      </c>
      <c r="K1286" s="19">
        <v>1286</v>
      </c>
    </row>
    <row r="1287" spans="2:11" ht="12" customHeight="1" x14ac:dyDescent="0.2">
      <c r="B1287" s="63">
        <v>14008</v>
      </c>
      <c r="C1287" s="60" t="s">
        <v>3785</v>
      </c>
      <c r="D1287" s="67" t="s">
        <v>3786</v>
      </c>
      <c r="E1287" s="39" t="s">
        <v>68</v>
      </c>
      <c r="F1287" s="39" t="s">
        <v>77</v>
      </c>
      <c r="G1287" s="52"/>
      <c r="H1287" s="32" t="s">
        <v>437</v>
      </c>
      <c r="I1287" s="3" t="s">
        <v>5126</v>
      </c>
      <c r="J1287" s="20" t="s">
        <v>128</v>
      </c>
      <c r="K1287" s="19">
        <v>1287</v>
      </c>
    </row>
    <row r="1288" spans="2:11" ht="12" customHeight="1" x14ac:dyDescent="0.2">
      <c r="B1288" s="63">
        <v>435</v>
      </c>
      <c r="C1288" s="60" t="s">
        <v>1512</v>
      </c>
      <c r="D1288" s="67" t="s">
        <v>3386</v>
      </c>
      <c r="E1288" s="39" t="s">
        <v>123</v>
      </c>
      <c r="F1288" s="39" t="s">
        <v>82</v>
      </c>
      <c r="G1288" s="52" t="s">
        <v>737</v>
      </c>
      <c r="H1288" s="32" t="s">
        <v>437</v>
      </c>
      <c r="I1288" s="3" t="s">
        <v>435</v>
      </c>
      <c r="J1288" s="20" t="s">
        <v>128</v>
      </c>
      <c r="K1288" s="19">
        <v>1288</v>
      </c>
    </row>
    <row r="1289" spans="2:11" ht="12" customHeight="1" x14ac:dyDescent="0.2">
      <c r="B1289" s="63">
        <v>11526</v>
      </c>
      <c r="C1289" s="60" t="s">
        <v>1513</v>
      </c>
      <c r="D1289" s="67" t="s">
        <v>3061</v>
      </c>
      <c r="E1289" s="39" t="s">
        <v>123</v>
      </c>
      <c r="F1289" s="39" t="s">
        <v>692</v>
      </c>
      <c r="G1289" s="52" t="s">
        <v>662</v>
      </c>
      <c r="H1289" s="32" t="s">
        <v>437</v>
      </c>
      <c r="J1289" s="20" t="s">
        <v>128</v>
      </c>
      <c r="K1289" s="19">
        <v>1289</v>
      </c>
    </row>
    <row r="1290" spans="2:11" ht="12" customHeight="1" x14ac:dyDescent="0.2">
      <c r="B1290" s="63">
        <v>2096</v>
      </c>
      <c r="C1290" s="60" t="s">
        <v>671</v>
      </c>
      <c r="D1290" s="67" t="s">
        <v>3136</v>
      </c>
      <c r="E1290" s="39" t="s">
        <v>123</v>
      </c>
      <c r="F1290" s="39" t="s">
        <v>82</v>
      </c>
      <c r="G1290" s="52"/>
      <c r="H1290" s="32" t="s">
        <v>437</v>
      </c>
      <c r="J1290" s="20" t="s">
        <v>128</v>
      </c>
      <c r="K1290" s="19">
        <v>1290</v>
      </c>
    </row>
    <row r="1291" spans="2:11" ht="12" customHeight="1" x14ac:dyDescent="0.2">
      <c r="B1291" s="63">
        <v>2806</v>
      </c>
      <c r="C1291" s="60" t="s">
        <v>1514</v>
      </c>
      <c r="D1291" s="67" t="s">
        <v>3136</v>
      </c>
      <c r="E1291" s="39" t="s">
        <v>127</v>
      </c>
      <c r="F1291" s="57" t="s">
        <v>71</v>
      </c>
      <c r="G1291" s="52"/>
      <c r="H1291" s="32" t="s">
        <v>437</v>
      </c>
      <c r="J1291" s="20" t="s">
        <v>128</v>
      </c>
      <c r="K1291" s="19">
        <v>1291</v>
      </c>
    </row>
    <row r="1292" spans="2:11" ht="12" customHeight="1" x14ac:dyDescent="0.2">
      <c r="B1292" s="63">
        <v>2097</v>
      </c>
      <c r="C1292" s="60" t="s">
        <v>544</v>
      </c>
      <c r="D1292" s="67" t="s">
        <v>3054</v>
      </c>
      <c r="E1292" s="39" t="s">
        <v>123</v>
      </c>
      <c r="F1292" s="39" t="s">
        <v>82</v>
      </c>
      <c r="G1292" s="52" t="s">
        <v>737</v>
      </c>
      <c r="H1292" s="32" t="s">
        <v>437</v>
      </c>
      <c r="J1292" s="20" t="s">
        <v>128</v>
      </c>
      <c r="K1292" s="19">
        <v>1292</v>
      </c>
    </row>
    <row r="1293" spans="2:11" ht="12" customHeight="1" x14ac:dyDescent="0.2">
      <c r="B1293" s="63">
        <v>8789</v>
      </c>
      <c r="C1293" s="60" t="s">
        <v>1515</v>
      </c>
      <c r="D1293" s="67" t="s">
        <v>3331</v>
      </c>
      <c r="E1293" s="39" t="s">
        <v>123</v>
      </c>
      <c r="F1293" s="39" t="s">
        <v>30</v>
      </c>
      <c r="G1293" s="52" t="s">
        <v>744</v>
      </c>
      <c r="H1293" s="32" t="s">
        <v>437</v>
      </c>
      <c r="J1293" s="20" t="s">
        <v>128</v>
      </c>
      <c r="K1293" s="19">
        <v>1293</v>
      </c>
    </row>
    <row r="1294" spans="2:11" ht="12" customHeight="1" x14ac:dyDescent="0.2">
      <c r="B1294" s="63">
        <v>9433</v>
      </c>
      <c r="C1294" s="60" t="s">
        <v>3787</v>
      </c>
      <c r="D1294" s="67" t="s">
        <v>3054</v>
      </c>
      <c r="E1294" s="39" t="s">
        <v>123</v>
      </c>
      <c r="F1294" s="39" t="s">
        <v>30</v>
      </c>
      <c r="G1294" s="52" t="s">
        <v>744</v>
      </c>
      <c r="H1294" s="32" t="s">
        <v>437</v>
      </c>
      <c r="I1294" s="3" t="s">
        <v>5126</v>
      </c>
      <c r="J1294" s="20" t="s">
        <v>128</v>
      </c>
      <c r="K1294" s="19">
        <v>1294</v>
      </c>
    </row>
    <row r="1295" spans="2:11" ht="12" customHeight="1" x14ac:dyDescent="0.2">
      <c r="B1295" s="63">
        <v>5780</v>
      </c>
      <c r="C1295" s="60" t="s">
        <v>1516</v>
      </c>
      <c r="D1295" s="67" t="s">
        <v>3784</v>
      </c>
      <c r="E1295" s="39" t="s">
        <v>123</v>
      </c>
      <c r="F1295" s="39" t="s">
        <v>30</v>
      </c>
      <c r="G1295" s="52"/>
      <c r="H1295" s="32" t="s">
        <v>437</v>
      </c>
      <c r="J1295" s="20" t="s">
        <v>128</v>
      </c>
      <c r="K1295" s="19">
        <v>1295</v>
      </c>
    </row>
    <row r="1296" spans="2:11" ht="12" customHeight="1" x14ac:dyDescent="0.2">
      <c r="B1296" s="63">
        <v>2098</v>
      </c>
      <c r="C1296" s="60" t="s">
        <v>1517</v>
      </c>
      <c r="D1296" s="67" t="s">
        <v>3788</v>
      </c>
      <c r="E1296" s="39" t="s">
        <v>123</v>
      </c>
      <c r="F1296" s="39" t="s">
        <v>30</v>
      </c>
      <c r="G1296" s="52" t="s">
        <v>744</v>
      </c>
      <c r="H1296" s="32" t="s">
        <v>437</v>
      </c>
      <c r="J1296" s="20" t="s">
        <v>128</v>
      </c>
      <c r="K1296" s="19">
        <v>1296</v>
      </c>
    </row>
    <row r="1297" spans="2:11" ht="12" customHeight="1" x14ac:dyDescent="0.2">
      <c r="B1297" s="63">
        <v>434</v>
      </c>
      <c r="C1297" s="60" t="s">
        <v>3789</v>
      </c>
      <c r="D1297" s="67" t="s">
        <v>3087</v>
      </c>
      <c r="E1297" s="39" t="s">
        <v>123</v>
      </c>
      <c r="F1297" s="39" t="s">
        <v>30</v>
      </c>
      <c r="G1297" s="52" t="s">
        <v>744</v>
      </c>
      <c r="H1297" s="32" t="s">
        <v>437</v>
      </c>
      <c r="I1297" s="3" t="s">
        <v>5126</v>
      </c>
      <c r="J1297" s="20" t="s">
        <v>128</v>
      </c>
      <c r="K1297" s="19">
        <v>1297</v>
      </c>
    </row>
    <row r="1298" spans="2:11" ht="12" customHeight="1" x14ac:dyDescent="0.2">
      <c r="B1298" s="63">
        <v>12193</v>
      </c>
      <c r="C1298" s="60" t="s">
        <v>3790</v>
      </c>
      <c r="D1298" s="67" t="s">
        <v>3059</v>
      </c>
      <c r="E1298" s="39" t="s">
        <v>123</v>
      </c>
      <c r="F1298" s="39" t="s">
        <v>30</v>
      </c>
      <c r="G1298" s="52"/>
      <c r="H1298" s="32" t="s">
        <v>437</v>
      </c>
      <c r="I1298" s="3" t="s">
        <v>5126</v>
      </c>
      <c r="J1298" s="20" t="s">
        <v>128</v>
      </c>
      <c r="K1298" s="19">
        <v>1298</v>
      </c>
    </row>
    <row r="1299" spans="2:11" ht="12" customHeight="1" x14ac:dyDescent="0.2">
      <c r="B1299" s="63">
        <v>8342</v>
      </c>
      <c r="C1299" s="60" t="s">
        <v>1518</v>
      </c>
      <c r="D1299" s="67" t="s">
        <v>3489</v>
      </c>
      <c r="E1299" s="39" t="s">
        <v>123</v>
      </c>
      <c r="F1299" s="39" t="s">
        <v>692</v>
      </c>
      <c r="G1299" s="52" t="s">
        <v>662</v>
      </c>
      <c r="H1299" s="32" t="s">
        <v>437</v>
      </c>
      <c r="J1299" s="20" t="s">
        <v>128</v>
      </c>
      <c r="K1299" s="19">
        <v>1299</v>
      </c>
    </row>
    <row r="1300" spans="2:11" ht="12" customHeight="1" x14ac:dyDescent="0.2">
      <c r="B1300" s="63">
        <v>6583</v>
      </c>
      <c r="C1300" s="60" t="s">
        <v>1519</v>
      </c>
      <c r="D1300" s="67" t="s">
        <v>3489</v>
      </c>
      <c r="E1300" s="39" t="s">
        <v>123</v>
      </c>
      <c r="F1300" s="39" t="s">
        <v>692</v>
      </c>
      <c r="G1300" s="52" t="s">
        <v>662</v>
      </c>
      <c r="H1300" s="32" t="s">
        <v>437</v>
      </c>
      <c r="J1300" s="20" t="s">
        <v>128</v>
      </c>
      <c r="K1300" s="19">
        <v>1300</v>
      </c>
    </row>
    <row r="1301" spans="2:11" ht="12" customHeight="1" x14ac:dyDescent="0.2">
      <c r="B1301" s="63">
        <v>8272</v>
      </c>
      <c r="C1301" s="60" t="s">
        <v>1520</v>
      </c>
      <c r="D1301" s="67" t="s">
        <v>3489</v>
      </c>
      <c r="E1301" s="39" t="s">
        <v>123</v>
      </c>
      <c r="F1301" s="39" t="s">
        <v>692</v>
      </c>
      <c r="G1301" s="52"/>
      <c r="H1301" s="32" t="s">
        <v>437</v>
      </c>
      <c r="J1301" s="20" t="s">
        <v>128</v>
      </c>
      <c r="K1301" s="19">
        <v>1301</v>
      </c>
    </row>
    <row r="1302" spans="2:11" ht="12" customHeight="1" x14ac:dyDescent="0.2">
      <c r="B1302" s="63">
        <v>436</v>
      </c>
      <c r="C1302" s="60" t="s">
        <v>3791</v>
      </c>
      <c r="D1302" s="67" t="s">
        <v>3792</v>
      </c>
      <c r="E1302" s="39" t="s">
        <v>123</v>
      </c>
      <c r="F1302" s="39" t="s">
        <v>82</v>
      </c>
      <c r="G1302" s="52" t="s">
        <v>737</v>
      </c>
      <c r="H1302" s="32" t="s">
        <v>437</v>
      </c>
      <c r="I1302" s="3" t="s">
        <v>5126</v>
      </c>
      <c r="J1302" s="20" t="s">
        <v>128</v>
      </c>
      <c r="K1302" s="19">
        <v>1302</v>
      </c>
    </row>
    <row r="1303" spans="2:11" ht="12" customHeight="1" x14ac:dyDescent="0.2">
      <c r="B1303" s="63">
        <v>438</v>
      </c>
      <c r="C1303" s="60" t="s">
        <v>3793</v>
      </c>
      <c r="D1303" s="67" t="s">
        <v>3056</v>
      </c>
      <c r="E1303" s="39" t="s">
        <v>123</v>
      </c>
      <c r="F1303" s="39" t="s">
        <v>82</v>
      </c>
      <c r="G1303" s="52" t="s">
        <v>737</v>
      </c>
      <c r="H1303" s="32" t="s">
        <v>437</v>
      </c>
      <c r="I1303" s="3" t="s">
        <v>5126</v>
      </c>
      <c r="J1303" s="20" t="s">
        <v>128</v>
      </c>
      <c r="K1303" s="19">
        <v>1303</v>
      </c>
    </row>
    <row r="1304" spans="2:11" ht="12" customHeight="1" x14ac:dyDescent="0.2">
      <c r="B1304" s="63">
        <v>14356</v>
      </c>
      <c r="C1304" s="60" t="s">
        <v>3794</v>
      </c>
      <c r="D1304" s="67" t="s">
        <v>72</v>
      </c>
      <c r="E1304" s="39" t="s">
        <v>123</v>
      </c>
      <c r="F1304" s="39" t="s">
        <v>30</v>
      </c>
      <c r="G1304" s="52" t="s">
        <v>744</v>
      </c>
      <c r="H1304" s="32"/>
      <c r="I1304" s="3" t="s">
        <v>5126</v>
      </c>
      <c r="J1304" s="20" t="s">
        <v>128</v>
      </c>
      <c r="K1304" s="19">
        <v>1304</v>
      </c>
    </row>
    <row r="1305" spans="2:11" ht="12" customHeight="1" x14ac:dyDescent="0.2">
      <c r="B1305" s="63">
        <v>14357</v>
      </c>
      <c r="C1305" s="60" t="s">
        <v>3795</v>
      </c>
      <c r="D1305" s="67" t="s">
        <v>72</v>
      </c>
      <c r="E1305" s="39" t="s">
        <v>123</v>
      </c>
      <c r="F1305" s="39" t="s">
        <v>30</v>
      </c>
      <c r="G1305" s="52" t="s">
        <v>744</v>
      </c>
      <c r="H1305" s="32"/>
      <c r="I1305" s="3" t="s">
        <v>5126</v>
      </c>
      <c r="J1305" s="20" t="s">
        <v>128</v>
      </c>
      <c r="K1305" s="19">
        <v>1305</v>
      </c>
    </row>
    <row r="1306" spans="2:11" ht="12" customHeight="1" x14ac:dyDescent="0.2">
      <c r="B1306" s="63">
        <v>9409</v>
      </c>
      <c r="C1306" s="60" t="s">
        <v>3796</v>
      </c>
      <c r="D1306" s="67" t="s">
        <v>3056</v>
      </c>
      <c r="E1306" s="39" t="s">
        <v>68</v>
      </c>
      <c r="F1306" s="39" t="s">
        <v>77</v>
      </c>
      <c r="G1306" s="52"/>
      <c r="H1306" s="32" t="s">
        <v>437</v>
      </c>
      <c r="I1306" s="3" t="s">
        <v>5126</v>
      </c>
      <c r="J1306" s="20" t="s">
        <v>128</v>
      </c>
      <c r="K1306" s="19">
        <v>1306</v>
      </c>
    </row>
    <row r="1307" spans="2:11" ht="12" customHeight="1" x14ac:dyDescent="0.2">
      <c r="B1307" s="63">
        <v>439</v>
      </c>
      <c r="C1307" s="60" t="s">
        <v>1521</v>
      </c>
      <c r="D1307" s="67" t="s">
        <v>3057</v>
      </c>
      <c r="E1307" s="39" t="s">
        <v>123</v>
      </c>
      <c r="F1307" s="39" t="s">
        <v>82</v>
      </c>
      <c r="G1307" s="52" t="s">
        <v>737</v>
      </c>
      <c r="H1307" s="32" t="s">
        <v>437</v>
      </c>
      <c r="J1307" s="20" t="s">
        <v>128</v>
      </c>
      <c r="K1307" s="19">
        <v>1307</v>
      </c>
    </row>
    <row r="1308" spans="2:11" ht="12" customHeight="1" x14ac:dyDescent="0.2">
      <c r="B1308" s="63">
        <v>8276</v>
      </c>
      <c r="C1308" s="60" t="s">
        <v>2758</v>
      </c>
      <c r="D1308" s="67" t="s">
        <v>3380</v>
      </c>
      <c r="E1308" s="39" t="s">
        <v>123</v>
      </c>
      <c r="F1308" s="39" t="s">
        <v>30</v>
      </c>
      <c r="G1308" s="52" t="s">
        <v>744</v>
      </c>
      <c r="H1308" s="32" t="s">
        <v>437</v>
      </c>
      <c r="J1308" s="20" t="s">
        <v>128</v>
      </c>
      <c r="K1308" s="19">
        <v>1308</v>
      </c>
    </row>
    <row r="1309" spans="2:11" ht="12" customHeight="1" x14ac:dyDescent="0.2">
      <c r="B1309" s="63">
        <v>7103</v>
      </c>
      <c r="C1309" s="60" t="s">
        <v>2759</v>
      </c>
      <c r="D1309" s="67" t="s">
        <v>3062</v>
      </c>
      <c r="E1309" s="39" t="s">
        <v>123</v>
      </c>
      <c r="F1309" s="39" t="s">
        <v>30</v>
      </c>
      <c r="G1309" s="52" t="s">
        <v>744</v>
      </c>
      <c r="H1309" s="32" t="s">
        <v>437</v>
      </c>
      <c r="J1309" s="20" t="s">
        <v>128</v>
      </c>
      <c r="K1309" s="19">
        <v>1309</v>
      </c>
    </row>
    <row r="1310" spans="2:11" ht="12" customHeight="1" x14ac:dyDescent="0.2">
      <c r="B1310" s="63">
        <v>430</v>
      </c>
      <c r="C1310" s="60" t="s">
        <v>2760</v>
      </c>
      <c r="D1310" s="67" t="s">
        <v>3409</v>
      </c>
      <c r="E1310" s="39" t="s">
        <v>123</v>
      </c>
      <c r="F1310" s="39" t="s">
        <v>30</v>
      </c>
      <c r="G1310" s="52" t="s">
        <v>744</v>
      </c>
      <c r="H1310" s="32" t="s">
        <v>437</v>
      </c>
      <c r="J1310" s="20" t="s">
        <v>128</v>
      </c>
      <c r="K1310" s="19">
        <v>1310</v>
      </c>
    </row>
    <row r="1311" spans="2:11" ht="12" customHeight="1" x14ac:dyDescent="0.2">
      <c r="B1311" s="63">
        <v>14358</v>
      </c>
      <c r="C1311" s="60" t="s">
        <v>3797</v>
      </c>
      <c r="D1311" s="67" t="s">
        <v>72</v>
      </c>
      <c r="E1311" s="39" t="s">
        <v>123</v>
      </c>
      <c r="F1311" s="39" t="s">
        <v>30</v>
      </c>
      <c r="G1311" s="52" t="s">
        <v>744</v>
      </c>
      <c r="H1311" s="32"/>
      <c r="I1311" s="3" t="s">
        <v>5126</v>
      </c>
      <c r="J1311" s="20" t="s">
        <v>128</v>
      </c>
      <c r="K1311" s="19">
        <v>1311</v>
      </c>
    </row>
    <row r="1312" spans="2:11" ht="12" customHeight="1" x14ac:dyDescent="0.2">
      <c r="B1312" s="63">
        <v>11517</v>
      </c>
      <c r="C1312" s="60" t="s">
        <v>1522</v>
      </c>
      <c r="D1312" s="67" t="s">
        <v>3061</v>
      </c>
      <c r="E1312" s="39" t="s">
        <v>123</v>
      </c>
      <c r="F1312" s="39" t="s">
        <v>30</v>
      </c>
      <c r="G1312" s="52" t="s">
        <v>744</v>
      </c>
      <c r="H1312" s="32" t="s">
        <v>437</v>
      </c>
      <c r="I1312" s="3" t="s">
        <v>435</v>
      </c>
      <c r="J1312" s="20" t="s">
        <v>128</v>
      </c>
      <c r="K1312" s="19">
        <v>1312</v>
      </c>
    </row>
    <row r="1313" spans="2:11" ht="12" customHeight="1" x14ac:dyDescent="0.2">
      <c r="B1313" s="63">
        <v>441</v>
      </c>
      <c r="C1313" s="60" t="s">
        <v>1006</v>
      </c>
      <c r="D1313" s="67" t="s">
        <v>3386</v>
      </c>
      <c r="E1313" s="39" t="s">
        <v>123</v>
      </c>
      <c r="F1313" s="39" t="s">
        <v>82</v>
      </c>
      <c r="G1313" s="52" t="s">
        <v>737</v>
      </c>
      <c r="H1313" s="32" t="s">
        <v>437</v>
      </c>
      <c r="J1313" s="20" t="s">
        <v>128</v>
      </c>
      <c r="K1313" s="19">
        <v>1313</v>
      </c>
    </row>
    <row r="1314" spans="2:11" ht="12" customHeight="1" x14ac:dyDescent="0.2">
      <c r="B1314" s="63">
        <v>5952</v>
      </c>
      <c r="C1314" s="60" t="s">
        <v>1523</v>
      </c>
      <c r="D1314" s="67" t="s">
        <v>3386</v>
      </c>
      <c r="E1314" s="39" t="s">
        <v>123</v>
      </c>
      <c r="F1314" s="39" t="s">
        <v>30</v>
      </c>
      <c r="G1314" s="52" t="s">
        <v>744</v>
      </c>
      <c r="H1314" s="32" t="s">
        <v>437</v>
      </c>
      <c r="J1314" s="20" t="s">
        <v>128</v>
      </c>
      <c r="K1314" s="19">
        <v>1314</v>
      </c>
    </row>
    <row r="1315" spans="2:11" ht="12" customHeight="1" x14ac:dyDescent="0.2">
      <c r="B1315" s="63">
        <v>13495</v>
      </c>
      <c r="C1315" s="60" t="s">
        <v>2640</v>
      </c>
      <c r="D1315" s="67" t="s">
        <v>72</v>
      </c>
      <c r="E1315" s="39" t="s">
        <v>123</v>
      </c>
      <c r="F1315" s="39" t="s">
        <v>30</v>
      </c>
      <c r="G1315" s="52" t="s">
        <v>744</v>
      </c>
      <c r="H1315" s="32"/>
      <c r="J1315" s="20" t="s">
        <v>128</v>
      </c>
      <c r="K1315" s="19">
        <v>1315</v>
      </c>
    </row>
    <row r="1316" spans="2:11" ht="12" customHeight="1" x14ac:dyDescent="0.2">
      <c r="B1316" s="63">
        <v>14359</v>
      </c>
      <c r="C1316" s="60" t="s">
        <v>3798</v>
      </c>
      <c r="D1316" s="67" t="s">
        <v>72</v>
      </c>
      <c r="E1316" s="39" t="s">
        <v>123</v>
      </c>
      <c r="F1316" s="39" t="s">
        <v>30</v>
      </c>
      <c r="G1316" s="52" t="s">
        <v>744</v>
      </c>
      <c r="H1316" s="32"/>
      <c r="I1316" s="3" t="s">
        <v>5126</v>
      </c>
      <c r="J1316" s="20" t="s">
        <v>128</v>
      </c>
      <c r="K1316" s="19">
        <v>1316</v>
      </c>
    </row>
    <row r="1317" spans="2:11" ht="12" customHeight="1" x14ac:dyDescent="0.2">
      <c r="B1317" s="63">
        <v>13166</v>
      </c>
      <c r="C1317" s="60" t="s">
        <v>3799</v>
      </c>
      <c r="D1317" s="67" t="s">
        <v>3061</v>
      </c>
      <c r="E1317" s="39" t="s">
        <v>123</v>
      </c>
      <c r="F1317" s="39" t="s">
        <v>30</v>
      </c>
      <c r="G1317" s="52"/>
      <c r="H1317" s="32" t="s">
        <v>437</v>
      </c>
      <c r="I1317" s="3" t="s">
        <v>5126</v>
      </c>
      <c r="J1317" s="20" t="s">
        <v>128</v>
      </c>
      <c r="K1317" s="19">
        <v>1317</v>
      </c>
    </row>
    <row r="1318" spans="2:11" ht="12" customHeight="1" x14ac:dyDescent="0.2">
      <c r="B1318" s="63">
        <v>13158</v>
      </c>
      <c r="C1318" s="60" t="s">
        <v>3800</v>
      </c>
      <c r="D1318" s="67" t="s">
        <v>3061</v>
      </c>
      <c r="E1318" s="39" t="s">
        <v>123</v>
      </c>
      <c r="F1318" s="39" t="s">
        <v>30</v>
      </c>
      <c r="G1318" s="52" t="s">
        <v>744</v>
      </c>
      <c r="H1318" s="32" t="s">
        <v>437</v>
      </c>
      <c r="I1318" s="3" t="s">
        <v>5126</v>
      </c>
      <c r="J1318" s="20" t="s">
        <v>128</v>
      </c>
      <c r="K1318" s="19">
        <v>1318</v>
      </c>
    </row>
    <row r="1319" spans="2:11" ht="12" customHeight="1" thickBot="1" x14ac:dyDescent="0.25">
      <c r="B1319" s="37">
        <v>6551</v>
      </c>
      <c r="C1319" s="61" t="s">
        <v>1524</v>
      </c>
      <c r="D1319" s="68" t="s">
        <v>3380</v>
      </c>
      <c r="E1319" s="40" t="s">
        <v>123</v>
      </c>
      <c r="F1319" s="40" t="s">
        <v>30</v>
      </c>
      <c r="G1319" s="55" t="s">
        <v>744</v>
      </c>
      <c r="H1319" s="32" t="s">
        <v>437</v>
      </c>
      <c r="I1319" s="3" t="s">
        <v>435</v>
      </c>
      <c r="J1319" s="20" t="s">
        <v>128</v>
      </c>
      <c r="K1319" s="19">
        <v>1319</v>
      </c>
    </row>
    <row r="1320" spans="2:11" ht="12" customHeight="1" x14ac:dyDescent="0.2">
      <c r="B1320" s="36" t="s">
        <v>134</v>
      </c>
      <c r="C1320" s="59"/>
      <c r="D1320" s="66"/>
      <c r="E1320" s="38"/>
      <c r="F1320" s="38"/>
      <c r="G1320" s="51"/>
      <c r="H1320" s="32"/>
      <c r="I1320" s="3" t="s">
        <v>435</v>
      </c>
      <c r="J1320" s="20" t="s">
        <v>134</v>
      </c>
      <c r="K1320" s="19">
        <v>1320</v>
      </c>
    </row>
    <row r="1321" spans="2:11" ht="12" customHeight="1" x14ac:dyDescent="0.2">
      <c r="B1321" s="63">
        <v>2099</v>
      </c>
      <c r="C1321" s="60" t="s">
        <v>3801</v>
      </c>
      <c r="D1321" s="67" t="s">
        <v>3802</v>
      </c>
      <c r="E1321" s="39" t="s">
        <v>123</v>
      </c>
      <c r="F1321" s="39" t="s">
        <v>82</v>
      </c>
      <c r="G1321" s="52" t="s">
        <v>737</v>
      </c>
      <c r="H1321" s="32" t="s">
        <v>437</v>
      </c>
      <c r="I1321" s="3" t="s">
        <v>5126</v>
      </c>
      <c r="J1321" s="20" t="s">
        <v>134</v>
      </c>
      <c r="K1321" s="19">
        <v>1321</v>
      </c>
    </row>
    <row r="1322" spans="2:11" ht="12" customHeight="1" x14ac:dyDescent="0.2">
      <c r="B1322" s="63">
        <v>13155</v>
      </c>
      <c r="C1322" s="60" t="s">
        <v>3803</v>
      </c>
      <c r="D1322" s="67" t="s">
        <v>3802</v>
      </c>
      <c r="E1322" s="39" t="s">
        <v>123</v>
      </c>
      <c r="F1322" s="39" t="s">
        <v>82</v>
      </c>
      <c r="G1322" s="52" t="s">
        <v>737</v>
      </c>
      <c r="H1322" s="32"/>
      <c r="I1322" s="3" t="s">
        <v>5126</v>
      </c>
      <c r="J1322" s="20" t="s">
        <v>134</v>
      </c>
      <c r="K1322" s="19">
        <v>1322</v>
      </c>
    </row>
    <row r="1323" spans="2:11" ht="12" customHeight="1" x14ac:dyDescent="0.2">
      <c r="B1323" s="63">
        <v>4058</v>
      </c>
      <c r="C1323" s="60" t="s">
        <v>1525</v>
      </c>
      <c r="D1323" s="67" t="s">
        <v>3802</v>
      </c>
      <c r="E1323" s="39" t="s">
        <v>123</v>
      </c>
      <c r="F1323" s="39" t="s">
        <v>30</v>
      </c>
      <c r="G1323" s="52" t="s">
        <v>744</v>
      </c>
      <c r="H1323" s="32" t="s">
        <v>437</v>
      </c>
      <c r="J1323" s="20" t="s">
        <v>134</v>
      </c>
      <c r="K1323" s="19">
        <v>1323</v>
      </c>
    </row>
    <row r="1324" spans="2:11" ht="12" customHeight="1" x14ac:dyDescent="0.2">
      <c r="B1324" s="63">
        <v>442</v>
      </c>
      <c r="C1324" s="60" t="s">
        <v>1526</v>
      </c>
      <c r="D1324" s="67" t="s">
        <v>3492</v>
      </c>
      <c r="E1324" s="39" t="s">
        <v>127</v>
      </c>
      <c r="F1324" s="39" t="s">
        <v>77</v>
      </c>
      <c r="G1324" s="52" t="s">
        <v>775</v>
      </c>
      <c r="H1324" s="32" t="s">
        <v>437</v>
      </c>
      <c r="J1324" s="20" t="s">
        <v>134</v>
      </c>
      <c r="K1324" s="19">
        <v>1324</v>
      </c>
    </row>
    <row r="1325" spans="2:11" ht="12" customHeight="1" x14ac:dyDescent="0.2">
      <c r="B1325" s="63">
        <v>2102</v>
      </c>
      <c r="C1325" s="60" t="s">
        <v>3804</v>
      </c>
      <c r="D1325" s="67" t="s">
        <v>3805</v>
      </c>
      <c r="E1325" s="39" t="s">
        <v>123</v>
      </c>
      <c r="F1325" s="39" t="s">
        <v>82</v>
      </c>
      <c r="G1325" s="52" t="s">
        <v>737</v>
      </c>
      <c r="H1325" s="32" t="s">
        <v>437</v>
      </c>
      <c r="I1325" s="3" t="s">
        <v>5126</v>
      </c>
      <c r="J1325" s="20" t="s">
        <v>134</v>
      </c>
      <c r="K1325" s="19">
        <v>1325</v>
      </c>
    </row>
    <row r="1326" spans="2:11" ht="12" customHeight="1" x14ac:dyDescent="0.2">
      <c r="B1326" s="63">
        <v>6585</v>
      </c>
      <c r="C1326" s="60" t="s">
        <v>1527</v>
      </c>
      <c r="D1326" s="67" t="s">
        <v>3806</v>
      </c>
      <c r="E1326" s="39" t="s">
        <v>127</v>
      </c>
      <c r="F1326" s="39" t="s">
        <v>80</v>
      </c>
      <c r="G1326" s="52"/>
      <c r="H1326" s="32" t="s">
        <v>437</v>
      </c>
      <c r="I1326" s="3" t="s">
        <v>435</v>
      </c>
      <c r="J1326" s="20" t="s">
        <v>134</v>
      </c>
      <c r="K1326" s="19">
        <v>1326</v>
      </c>
    </row>
    <row r="1327" spans="2:11" ht="12" customHeight="1" x14ac:dyDescent="0.2">
      <c r="B1327" s="63">
        <v>8379</v>
      </c>
      <c r="C1327" s="60" t="s">
        <v>1528</v>
      </c>
      <c r="D1327" s="67" t="s">
        <v>3806</v>
      </c>
      <c r="E1327" s="39" t="s">
        <v>123</v>
      </c>
      <c r="F1327" s="39" t="s">
        <v>692</v>
      </c>
      <c r="G1327" s="52" t="s">
        <v>662</v>
      </c>
      <c r="H1327" s="32" t="s">
        <v>437</v>
      </c>
      <c r="I1327" s="3" t="s">
        <v>435</v>
      </c>
      <c r="J1327" s="20" t="s">
        <v>134</v>
      </c>
      <c r="K1327" s="19">
        <v>1327</v>
      </c>
    </row>
    <row r="1328" spans="2:11" ht="12" customHeight="1" x14ac:dyDescent="0.2">
      <c r="B1328" s="63">
        <v>443</v>
      </c>
      <c r="C1328" s="60" t="s">
        <v>458</v>
      </c>
      <c r="D1328" s="67" t="s">
        <v>3807</v>
      </c>
      <c r="E1328" s="39" t="s">
        <v>123</v>
      </c>
      <c r="F1328" s="39" t="s">
        <v>82</v>
      </c>
      <c r="G1328" s="52"/>
      <c r="H1328" s="32" t="s">
        <v>437</v>
      </c>
      <c r="I1328" s="3" t="s">
        <v>435</v>
      </c>
      <c r="J1328" s="20" t="s">
        <v>134</v>
      </c>
      <c r="K1328" s="19">
        <v>1328</v>
      </c>
    </row>
    <row r="1329" spans="2:11" ht="12" customHeight="1" x14ac:dyDescent="0.2">
      <c r="B1329" s="63">
        <v>9895</v>
      </c>
      <c r="C1329" s="60" t="s">
        <v>1529</v>
      </c>
      <c r="D1329" s="67" t="s">
        <v>3808</v>
      </c>
      <c r="E1329" s="39" t="s">
        <v>127</v>
      </c>
      <c r="F1329" s="39" t="s">
        <v>77</v>
      </c>
      <c r="G1329" s="52"/>
      <c r="H1329" s="32" t="s">
        <v>437</v>
      </c>
      <c r="I1329" s="3" t="s">
        <v>435</v>
      </c>
      <c r="J1329" s="20" t="s">
        <v>134</v>
      </c>
      <c r="K1329" s="19">
        <v>1329</v>
      </c>
    </row>
    <row r="1330" spans="2:11" ht="12" customHeight="1" x14ac:dyDescent="0.2">
      <c r="B1330" s="63">
        <v>2104</v>
      </c>
      <c r="C1330" s="60" t="s">
        <v>397</v>
      </c>
      <c r="D1330" s="67" t="s">
        <v>3809</v>
      </c>
      <c r="E1330" s="39" t="s">
        <v>123</v>
      </c>
      <c r="F1330" s="39" t="s">
        <v>82</v>
      </c>
      <c r="G1330" s="52"/>
      <c r="H1330" s="32" t="s">
        <v>437</v>
      </c>
      <c r="I1330" s="3" t="s">
        <v>435</v>
      </c>
      <c r="J1330" s="20" t="s">
        <v>134</v>
      </c>
      <c r="K1330" s="19">
        <v>1330</v>
      </c>
    </row>
    <row r="1331" spans="2:11" ht="12" customHeight="1" x14ac:dyDescent="0.2">
      <c r="B1331" s="63">
        <v>445</v>
      </c>
      <c r="C1331" s="60" t="s">
        <v>3810</v>
      </c>
      <c r="D1331" s="67" t="s">
        <v>3811</v>
      </c>
      <c r="E1331" s="39" t="s">
        <v>123</v>
      </c>
      <c r="F1331" s="39" t="s">
        <v>30</v>
      </c>
      <c r="G1331" s="52"/>
      <c r="H1331" s="32" t="s">
        <v>437</v>
      </c>
      <c r="I1331" s="3" t="s">
        <v>5126</v>
      </c>
      <c r="J1331" s="20" t="s">
        <v>134</v>
      </c>
      <c r="K1331" s="19">
        <v>1331</v>
      </c>
    </row>
    <row r="1332" spans="2:11" ht="12" customHeight="1" x14ac:dyDescent="0.2">
      <c r="B1332" s="63">
        <v>8936</v>
      </c>
      <c r="C1332" s="60" t="s">
        <v>2761</v>
      </c>
      <c r="D1332" s="67" t="s">
        <v>3812</v>
      </c>
      <c r="E1332" s="39" t="s">
        <v>68</v>
      </c>
      <c r="F1332" s="39" t="s">
        <v>77</v>
      </c>
      <c r="G1332" s="52"/>
      <c r="H1332" s="32" t="s">
        <v>437</v>
      </c>
      <c r="J1332" s="20" t="s">
        <v>134</v>
      </c>
      <c r="K1332" s="19">
        <v>1332</v>
      </c>
    </row>
    <row r="1333" spans="2:11" ht="12" customHeight="1" x14ac:dyDescent="0.2">
      <c r="B1333" s="63">
        <v>446</v>
      </c>
      <c r="C1333" s="60" t="s">
        <v>2762</v>
      </c>
      <c r="D1333" s="67" t="s">
        <v>3257</v>
      </c>
      <c r="E1333" s="39" t="s">
        <v>127</v>
      </c>
      <c r="F1333" s="57" t="s">
        <v>71</v>
      </c>
      <c r="G1333" s="52"/>
      <c r="H1333" s="32" t="s">
        <v>437</v>
      </c>
      <c r="J1333" s="20" t="s">
        <v>134</v>
      </c>
      <c r="K1333" s="19">
        <v>1333</v>
      </c>
    </row>
    <row r="1334" spans="2:11" ht="12" customHeight="1" x14ac:dyDescent="0.2">
      <c r="B1334" s="63">
        <v>9432</v>
      </c>
      <c r="C1334" s="60" t="s">
        <v>1530</v>
      </c>
      <c r="D1334" s="67" t="s">
        <v>3813</v>
      </c>
      <c r="E1334" s="39" t="s">
        <v>123</v>
      </c>
      <c r="F1334" s="39" t="s">
        <v>30</v>
      </c>
      <c r="G1334" s="52" t="s">
        <v>744</v>
      </c>
      <c r="H1334" s="32" t="s">
        <v>437</v>
      </c>
      <c r="J1334" s="20" t="s">
        <v>134</v>
      </c>
      <c r="K1334" s="19">
        <v>1334</v>
      </c>
    </row>
    <row r="1335" spans="2:11" ht="12" customHeight="1" x14ac:dyDescent="0.2">
      <c r="B1335" s="63">
        <v>2106</v>
      </c>
      <c r="C1335" s="60" t="s">
        <v>1531</v>
      </c>
      <c r="D1335" s="67" t="s">
        <v>3814</v>
      </c>
      <c r="E1335" s="39" t="s">
        <v>127</v>
      </c>
      <c r="F1335" s="39" t="s">
        <v>82</v>
      </c>
      <c r="G1335" s="52"/>
      <c r="H1335" s="32" t="s">
        <v>437</v>
      </c>
      <c r="I1335" s="3" t="s">
        <v>435</v>
      </c>
      <c r="J1335" s="20" t="s">
        <v>134</v>
      </c>
      <c r="K1335" s="19">
        <v>1335</v>
      </c>
    </row>
    <row r="1336" spans="2:11" ht="12" customHeight="1" x14ac:dyDescent="0.2">
      <c r="B1336" s="63">
        <v>2108</v>
      </c>
      <c r="C1336" s="60" t="s">
        <v>891</v>
      </c>
      <c r="D1336" s="67" t="s">
        <v>3814</v>
      </c>
      <c r="E1336" s="39" t="s">
        <v>127</v>
      </c>
      <c r="F1336" s="39" t="s">
        <v>82</v>
      </c>
      <c r="G1336" s="52"/>
      <c r="H1336" s="32" t="s">
        <v>437</v>
      </c>
      <c r="J1336" s="20" t="s">
        <v>134</v>
      </c>
      <c r="K1336" s="19">
        <v>1336</v>
      </c>
    </row>
    <row r="1337" spans="2:11" ht="12" customHeight="1" x14ac:dyDescent="0.2">
      <c r="B1337" s="63">
        <v>447</v>
      </c>
      <c r="C1337" s="60" t="s">
        <v>1532</v>
      </c>
      <c r="D1337" s="67" t="s">
        <v>3815</v>
      </c>
      <c r="E1337" s="39" t="s">
        <v>127</v>
      </c>
      <c r="F1337" s="39" t="s">
        <v>82</v>
      </c>
      <c r="G1337" s="52"/>
      <c r="H1337" s="32" t="s">
        <v>437</v>
      </c>
      <c r="J1337" s="20" t="s">
        <v>134</v>
      </c>
      <c r="K1337" s="19">
        <v>1337</v>
      </c>
    </row>
    <row r="1338" spans="2:11" ht="12" customHeight="1" thickBot="1" x14ac:dyDescent="0.25">
      <c r="B1338" s="37">
        <v>7681</v>
      </c>
      <c r="C1338" s="61" t="s">
        <v>3816</v>
      </c>
      <c r="D1338" s="68" t="s">
        <v>3815</v>
      </c>
      <c r="E1338" s="40" t="s">
        <v>338</v>
      </c>
      <c r="F1338" s="40" t="s">
        <v>80</v>
      </c>
      <c r="G1338" s="55"/>
      <c r="H1338" s="32" t="s">
        <v>437</v>
      </c>
      <c r="I1338" s="3" t="s">
        <v>5126</v>
      </c>
      <c r="J1338" s="20" t="s">
        <v>134</v>
      </c>
      <c r="K1338" s="19">
        <v>1338</v>
      </c>
    </row>
    <row r="1339" spans="2:11" ht="12" customHeight="1" x14ac:dyDescent="0.2">
      <c r="B1339" s="36" t="s">
        <v>135</v>
      </c>
      <c r="C1339" s="59"/>
      <c r="D1339" s="66"/>
      <c r="E1339" s="38"/>
      <c r="F1339" s="38"/>
      <c r="G1339" s="51"/>
      <c r="H1339" s="32"/>
      <c r="J1339" s="20" t="s">
        <v>135</v>
      </c>
      <c r="K1339" s="19">
        <v>1339</v>
      </c>
    </row>
    <row r="1340" spans="2:11" ht="12" customHeight="1" x14ac:dyDescent="0.2">
      <c r="B1340" s="63">
        <v>6300</v>
      </c>
      <c r="C1340" s="60" t="s">
        <v>3817</v>
      </c>
      <c r="D1340" s="67" t="s">
        <v>3572</v>
      </c>
      <c r="E1340" s="39" t="s">
        <v>123</v>
      </c>
      <c r="F1340" s="39" t="s">
        <v>692</v>
      </c>
      <c r="G1340" s="52" t="s">
        <v>662</v>
      </c>
      <c r="H1340" s="32" t="s">
        <v>437</v>
      </c>
      <c r="I1340" s="3" t="s">
        <v>5126</v>
      </c>
      <c r="J1340" s="20" t="s">
        <v>135</v>
      </c>
      <c r="K1340" s="19">
        <v>1340</v>
      </c>
    </row>
    <row r="1341" spans="2:11" ht="12" customHeight="1" x14ac:dyDescent="0.2">
      <c r="B1341" s="63">
        <v>14277</v>
      </c>
      <c r="C1341" s="60" t="s">
        <v>3818</v>
      </c>
      <c r="D1341" s="67" t="s">
        <v>72</v>
      </c>
      <c r="E1341" s="39" t="s">
        <v>123</v>
      </c>
      <c r="F1341" s="39" t="s">
        <v>692</v>
      </c>
      <c r="G1341" s="52" t="s">
        <v>662</v>
      </c>
      <c r="H1341" s="32"/>
      <c r="I1341" s="3" t="s">
        <v>5126</v>
      </c>
      <c r="J1341" s="20" t="s">
        <v>135</v>
      </c>
      <c r="K1341" s="19">
        <v>1341</v>
      </c>
    </row>
    <row r="1342" spans="2:11" ht="12" customHeight="1" x14ac:dyDescent="0.2">
      <c r="B1342" s="63">
        <v>12353</v>
      </c>
      <c r="C1342" s="60" t="s">
        <v>1533</v>
      </c>
      <c r="D1342" s="67" t="s">
        <v>3306</v>
      </c>
      <c r="E1342" s="39" t="s">
        <v>123</v>
      </c>
      <c r="F1342" s="39" t="s">
        <v>692</v>
      </c>
      <c r="G1342" s="52" t="s">
        <v>662</v>
      </c>
      <c r="H1342" s="32" t="s">
        <v>437</v>
      </c>
      <c r="J1342" s="20" t="s">
        <v>135</v>
      </c>
      <c r="K1342" s="19">
        <v>1342</v>
      </c>
    </row>
    <row r="1343" spans="2:11" ht="12" customHeight="1" x14ac:dyDescent="0.2">
      <c r="B1343" s="63">
        <v>2110</v>
      </c>
      <c r="C1343" s="60" t="s">
        <v>3819</v>
      </c>
      <c r="D1343" s="67" t="s">
        <v>3568</v>
      </c>
      <c r="E1343" s="39" t="s">
        <v>123</v>
      </c>
      <c r="F1343" s="39" t="s">
        <v>30</v>
      </c>
      <c r="G1343" s="52" t="s">
        <v>744</v>
      </c>
      <c r="H1343" s="32" t="s">
        <v>437</v>
      </c>
      <c r="I1343" s="3" t="s">
        <v>5126</v>
      </c>
      <c r="J1343" s="20" t="s">
        <v>135</v>
      </c>
      <c r="K1343" s="19">
        <v>1343</v>
      </c>
    </row>
    <row r="1344" spans="2:11" ht="12" customHeight="1" x14ac:dyDescent="0.2">
      <c r="B1344" s="63">
        <v>14278</v>
      </c>
      <c r="C1344" s="60" t="s">
        <v>3820</v>
      </c>
      <c r="D1344" s="67" t="s">
        <v>72</v>
      </c>
      <c r="E1344" s="39" t="s">
        <v>123</v>
      </c>
      <c r="F1344" s="39" t="s">
        <v>30</v>
      </c>
      <c r="G1344" s="52" t="s">
        <v>744</v>
      </c>
      <c r="H1344" s="32"/>
      <c r="I1344" s="3" t="s">
        <v>5126</v>
      </c>
      <c r="J1344" s="20" t="s">
        <v>135</v>
      </c>
      <c r="K1344" s="19">
        <v>1344</v>
      </c>
    </row>
    <row r="1345" spans="2:11" ht="12" customHeight="1" x14ac:dyDescent="0.2">
      <c r="B1345" s="63">
        <v>2756</v>
      </c>
      <c r="C1345" s="60" t="s">
        <v>1534</v>
      </c>
      <c r="D1345" s="67" t="s">
        <v>3055</v>
      </c>
      <c r="E1345" s="39" t="s">
        <v>123</v>
      </c>
      <c r="F1345" s="39" t="s">
        <v>30</v>
      </c>
      <c r="G1345" s="52" t="s">
        <v>744</v>
      </c>
      <c r="H1345" s="32" t="s">
        <v>437</v>
      </c>
      <c r="I1345" s="3" t="s">
        <v>435</v>
      </c>
      <c r="J1345" s="20" t="s">
        <v>135</v>
      </c>
      <c r="K1345" s="19">
        <v>1345</v>
      </c>
    </row>
    <row r="1346" spans="2:11" ht="12" customHeight="1" x14ac:dyDescent="0.2">
      <c r="B1346" s="63">
        <v>2678</v>
      </c>
      <c r="C1346" s="60" t="s">
        <v>2641</v>
      </c>
      <c r="D1346" s="67" t="s">
        <v>3062</v>
      </c>
      <c r="E1346" s="39" t="s">
        <v>123</v>
      </c>
      <c r="F1346" s="39" t="s">
        <v>82</v>
      </c>
      <c r="G1346" s="52" t="s">
        <v>737</v>
      </c>
      <c r="H1346" s="32" t="s">
        <v>437</v>
      </c>
      <c r="I1346" s="3" t="s">
        <v>435</v>
      </c>
      <c r="J1346" s="20" t="s">
        <v>135</v>
      </c>
      <c r="K1346" s="19">
        <v>1346</v>
      </c>
    </row>
    <row r="1347" spans="2:11" ht="12" customHeight="1" x14ac:dyDescent="0.2">
      <c r="B1347" s="63">
        <v>2112</v>
      </c>
      <c r="C1347" s="60" t="s">
        <v>672</v>
      </c>
      <c r="D1347" s="67" t="s">
        <v>3788</v>
      </c>
      <c r="E1347" s="39" t="s">
        <v>123</v>
      </c>
      <c r="F1347" s="39" t="s">
        <v>82</v>
      </c>
      <c r="G1347" s="52" t="s">
        <v>737</v>
      </c>
      <c r="H1347" s="32" t="s">
        <v>437</v>
      </c>
      <c r="J1347" s="20" t="s">
        <v>135</v>
      </c>
      <c r="K1347" s="19">
        <v>1347</v>
      </c>
    </row>
    <row r="1348" spans="2:11" ht="12" customHeight="1" x14ac:dyDescent="0.2">
      <c r="B1348" s="63">
        <v>13176</v>
      </c>
      <c r="C1348" s="60" t="s">
        <v>3821</v>
      </c>
      <c r="D1348" s="67" t="s">
        <v>3380</v>
      </c>
      <c r="E1348" s="39" t="s">
        <v>123</v>
      </c>
      <c r="F1348" s="39" t="s">
        <v>30</v>
      </c>
      <c r="G1348" s="52" t="s">
        <v>744</v>
      </c>
      <c r="H1348" s="32" t="s">
        <v>437</v>
      </c>
      <c r="I1348" s="3" t="s">
        <v>5126</v>
      </c>
      <c r="J1348" s="20" t="s">
        <v>135</v>
      </c>
      <c r="K1348" s="19">
        <v>1348</v>
      </c>
    </row>
    <row r="1349" spans="2:11" ht="12" customHeight="1" x14ac:dyDescent="0.2">
      <c r="B1349" s="63">
        <v>2757</v>
      </c>
      <c r="C1349" s="60" t="s">
        <v>234</v>
      </c>
      <c r="D1349" s="67" t="s">
        <v>3055</v>
      </c>
      <c r="E1349" s="39" t="s">
        <v>123</v>
      </c>
      <c r="F1349" s="39" t="s">
        <v>69</v>
      </c>
      <c r="G1349" s="53" t="s">
        <v>538</v>
      </c>
      <c r="H1349" s="32" t="s">
        <v>437</v>
      </c>
      <c r="J1349" s="20" t="s">
        <v>135</v>
      </c>
      <c r="K1349" s="19">
        <v>1349</v>
      </c>
    </row>
    <row r="1350" spans="2:11" ht="12" customHeight="1" x14ac:dyDescent="0.2">
      <c r="B1350" s="63">
        <v>448</v>
      </c>
      <c r="C1350" s="60" t="s">
        <v>1535</v>
      </c>
      <c r="D1350" s="67" t="s">
        <v>3062</v>
      </c>
      <c r="E1350" s="39" t="s">
        <v>123</v>
      </c>
      <c r="F1350" s="39" t="s">
        <v>692</v>
      </c>
      <c r="G1350" s="52" t="s">
        <v>662</v>
      </c>
      <c r="H1350" s="32" t="s">
        <v>437</v>
      </c>
      <c r="I1350" s="3" t="s">
        <v>435</v>
      </c>
      <c r="J1350" s="20" t="s">
        <v>135</v>
      </c>
      <c r="K1350" s="19">
        <v>1350</v>
      </c>
    </row>
    <row r="1351" spans="2:11" ht="12" customHeight="1" x14ac:dyDescent="0.2">
      <c r="B1351" s="63">
        <v>13218</v>
      </c>
      <c r="C1351" s="60" t="s">
        <v>1536</v>
      </c>
      <c r="D1351" s="67" t="s">
        <v>3750</v>
      </c>
      <c r="E1351" s="39" t="s">
        <v>127</v>
      </c>
      <c r="F1351" s="39" t="s">
        <v>80</v>
      </c>
      <c r="G1351" s="52"/>
      <c r="H1351" s="32" t="s">
        <v>437</v>
      </c>
      <c r="J1351" s="20" t="s">
        <v>135</v>
      </c>
      <c r="K1351" s="19">
        <v>1351</v>
      </c>
    </row>
    <row r="1352" spans="2:11" ht="12" customHeight="1" x14ac:dyDescent="0.2">
      <c r="B1352" s="63">
        <v>2794</v>
      </c>
      <c r="C1352" s="60" t="s">
        <v>2763</v>
      </c>
      <c r="D1352" s="67" t="s">
        <v>3312</v>
      </c>
      <c r="E1352" s="39" t="s">
        <v>123</v>
      </c>
      <c r="F1352" s="39" t="s">
        <v>692</v>
      </c>
      <c r="G1352" s="52" t="s">
        <v>662</v>
      </c>
      <c r="H1352" s="32" t="s">
        <v>437</v>
      </c>
      <c r="I1352" s="3" t="s">
        <v>435</v>
      </c>
      <c r="J1352" s="20" t="s">
        <v>135</v>
      </c>
      <c r="K1352" s="19">
        <v>1352</v>
      </c>
    </row>
    <row r="1353" spans="2:11" ht="12" customHeight="1" x14ac:dyDescent="0.2">
      <c r="B1353" s="63">
        <v>449</v>
      </c>
      <c r="C1353" s="60" t="s">
        <v>235</v>
      </c>
      <c r="D1353" s="67" t="s">
        <v>3057</v>
      </c>
      <c r="E1353" s="39" t="s">
        <v>123</v>
      </c>
      <c r="F1353" s="39" t="s">
        <v>69</v>
      </c>
      <c r="G1353" s="53" t="s">
        <v>538</v>
      </c>
      <c r="H1353" s="32" t="s">
        <v>437</v>
      </c>
      <c r="I1353" s="3" t="s">
        <v>435</v>
      </c>
      <c r="J1353" s="20" t="s">
        <v>135</v>
      </c>
      <c r="K1353" s="19">
        <v>1353</v>
      </c>
    </row>
    <row r="1354" spans="2:11" ht="12" customHeight="1" x14ac:dyDescent="0.2">
      <c r="B1354" s="63">
        <v>9411</v>
      </c>
      <c r="C1354" s="60" t="s">
        <v>1537</v>
      </c>
      <c r="D1354" s="67" t="s">
        <v>3057</v>
      </c>
      <c r="E1354" s="39" t="s">
        <v>123</v>
      </c>
      <c r="F1354" s="39" t="s">
        <v>692</v>
      </c>
      <c r="G1354" s="52"/>
      <c r="H1354" s="32" t="s">
        <v>437</v>
      </c>
      <c r="J1354" s="20" t="s">
        <v>135</v>
      </c>
      <c r="K1354" s="19">
        <v>1354</v>
      </c>
    </row>
    <row r="1355" spans="2:11" ht="12" customHeight="1" x14ac:dyDescent="0.2">
      <c r="B1355" s="63">
        <v>3650</v>
      </c>
      <c r="C1355" s="60" t="s">
        <v>1538</v>
      </c>
      <c r="D1355" s="67" t="s">
        <v>3822</v>
      </c>
      <c r="E1355" s="39" t="s">
        <v>127</v>
      </c>
      <c r="F1355" s="39" t="s">
        <v>80</v>
      </c>
      <c r="G1355" s="52"/>
      <c r="H1355" s="32" t="s">
        <v>437</v>
      </c>
      <c r="J1355" s="20" t="s">
        <v>135</v>
      </c>
      <c r="K1355" s="19">
        <v>1355</v>
      </c>
    </row>
    <row r="1356" spans="2:11" ht="12" customHeight="1" x14ac:dyDescent="0.2">
      <c r="B1356" s="63">
        <v>14290</v>
      </c>
      <c r="C1356" s="60" t="s">
        <v>3823</v>
      </c>
      <c r="D1356" s="67" t="s">
        <v>72</v>
      </c>
      <c r="E1356" s="39" t="s">
        <v>123</v>
      </c>
      <c r="F1356" s="39" t="s">
        <v>692</v>
      </c>
      <c r="G1356" s="52" t="s">
        <v>662</v>
      </c>
      <c r="H1356" s="32"/>
      <c r="I1356" s="3" t="s">
        <v>5126</v>
      </c>
      <c r="J1356" s="20" t="s">
        <v>135</v>
      </c>
      <c r="K1356" s="19">
        <v>1356</v>
      </c>
    </row>
    <row r="1357" spans="2:11" ht="12" customHeight="1" x14ac:dyDescent="0.2">
      <c r="B1357" s="63">
        <v>10492</v>
      </c>
      <c r="C1357" s="60" t="s">
        <v>2764</v>
      </c>
      <c r="D1357" s="67" t="s">
        <v>3229</v>
      </c>
      <c r="E1357" s="39" t="s">
        <v>123</v>
      </c>
      <c r="F1357" s="39" t="s">
        <v>692</v>
      </c>
      <c r="G1357" s="52" t="s">
        <v>662</v>
      </c>
      <c r="H1357" s="32" t="s">
        <v>437</v>
      </c>
      <c r="J1357" s="20" t="s">
        <v>135</v>
      </c>
      <c r="K1357" s="19">
        <v>1357</v>
      </c>
    </row>
    <row r="1358" spans="2:11" ht="12" customHeight="1" x14ac:dyDescent="0.2">
      <c r="B1358" s="63">
        <v>14291</v>
      </c>
      <c r="C1358" s="60" t="s">
        <v>3824</v>
      </c>
      <c r="D1358" s="67" t="s">
        <v>72</v>
      </c>
      <c r="E1358" s="39" t="s">
        <v>123</v>
      </c>
      <c r="F1358" s="39" t="s">
        <v>692</v>
      </c>
      <c r="G1358" s="52"/>
      <c r="H1358" s="32" t="s">
        <v>437</v>
      </c>
      <c r="I1358" s="3" t="s">
        <v>5126</v>
      </c>
      <c r="J1358" s="20" t="s">
        <v>135</v>
      </c>
      <c r="K1358" s="19">
        <v>1358</v>
      </c>
    </row>
    <row r="1359" spans="2:11" ht="12" customHeight="1" x14ac:dyDescent="0.2">
      <c r="B1359" s="63">
        <v>14292</v>
      </c>
      <c r="C1359" s="60" t="s">
        <v>3825</v>
      </c>
      <c r="D1359" s="67" t="s">
        <v>72</v>
      </c>
      <c r="E1359" s="39" t="s">
        <v>123</v>
      </c>
      <c r="F1359" s="39" t="s">
        <v>124</v>
      </c>
      <c r="G1359" s="52"/>
      <c r="H1359" s="32"/>
      <c r="I1359" s="3" t="s">
        <v>5126</v>
      </c>
      <c r="J1359" s="20" t="s">
        <v>135</v>
      </c>
      <c r="K1359" s="19">
        <v>1359</v>
      </c>
    </row>
    <row r="1360" spans="2:11" ht="12" customHeight="1" x14ac:dyDescent="0.2">
      <c r="B1360" s="63">
        <v>4090</v>
      </c>
      <c r="C1360" s="60" t="s">
        <v>1539</v>
      </c>
      <c r="D1360" s="67" t="s">
        <v>3062</v>
      </c>
      <c r="E1360" s="39" t="s">
        <v>123</v>
      </c>
      <c r="F1360" s="39" t="s">
        <v>30</v>
      </c>
      <c r="G1360" s="52"/>
      <c r="H1360" s="32" t="s">
        <v>437</v>
      </c>
      <c r="J1360" s="20" t="s">
        <v>135</v>
      </c>
      <c r="K1360" s="19">
        <v>1360</v>
      </c>
    </row>
    <row r="1361" spans="2:11" ht="12" customHeight="1" x14ac:dyDescent="0.2">
      <c r="B1361" s="63">
        <v>4089</v>
      </c>
      <c r="C1361" s="60" t="s">
        <v>3826</v>
      </c>
      <c r="D1361" s="67" t="s">
        <v>3062</v>
      </c>
      <c r="E1361" s="39" t="s">
        <v>123</v>
      </c>
      <c r="F1361" s="39" t="s">
        <v>30</v>
      </c>
      <c r="G1361" s="52" t="s">
        <v>744</v>
      </c>
      <c r="H1361" s="32" t="s">
        <v>437</v>
      </c>
      <c r="I1361" s="3" t="s">
        <v>5126</v>
      </c>
      <c r="J1361" s="20" t="s">
        <v>135</v>
      </c>
      <c r="K1361" s="19">
        <v>1361</v>
      </c>
    </row>
    <row r="1362" spans="2:11" ht="12" customHeight="1" x14ac:dyDescent="0.2">
      <c r="B1362" s="63">
        <v>2679</v>
      </c>
      <c r="C1362" s="60" t="s">
        <v>1540</v>
      </c>
      <c r="D1362" s="67" t="s">
        <v>3062</v>
      </c>
      <c r="E1362" s="39" t="s">
        <v>123</v>
      </c>
      <c r="F1362" s="39" t="s">
        <v>30</v>
      </c>
      <c r="G1362" s="52" t="s">
        <v>744</v>
      </c>
      <c r="H1362" s="32" t="s">
        <v>437</v>
      </c>
      <c r="J1362" s="20" t="s">
        <v>135</v>
      </c>
      <c r="K1362" s="19">
        <v>1362</v>
      </c>
    </row>
    <row r="1363" spans="2:11" ht="12" customHeight="1" x14ac:dyDescent="0.2">
      <c r="B1363" s="63">
        <v>5776</v>
      </c>
      <c r="C1363" s="60" t="s">
        <v>2765</v>
      </c>
      <c r="D1363" s="67" t="s">
        <v>3331</v>
      </c>
      <c r="E1363" s="39" t="s">
        <v>123</v>
      </c>
      <c r="F1363" s="39" t="s">
        <v>30</v>
      </c>
      <c r="G1363" s="52" t="s">
        <v>744</v>
      </c>
      <c r="H1363" s="32" t="s">
        <v>437</v>
      </c>
      <c r="J1363" s="20" t="s">
        <v>135</v>
      </c>
      <c r="K1363" s="19">
        <v>1363</v>
      </c>
    </row>
    <row r="1364" spans="2:11" ht="12" customHeight="1" x14ac:dyDescent="0.2">
      <c r="B1364" s="63">
        <v>2919</v>
      </c>
      <c r="C1364" s="60" t="s">
        <v>182</v>
      </c>
      <c r="D1364" s="67" t="s">
        <v>3827</v>
      </c>
      <c r="E1364" s="39" t="s">
        <v>123</v>
      </c>
      <c r="F1364" s="39" t="s">
        <v>82</v>
      </c>
      <c r="G1364" s="52" t="s">
        <v>737</v>
      </c>
      <c r="H1364" s="32" t="s">
        <v>437</v>
      </c>
      <c r="J1364" s="20" t="s">
        <v>135</v>
      </c>
      <c r="K1364" s="19">
        <v>1364</v>
      </c>
    </row>
    <row r="1365" spans="2:11" ht="12" customHeight="1" x14ac:dyDescent="0.2">
      <c r="B1365" s="63">
        <v>2792</v>
      </c>
      <c r="C1365" s="60" t="s">
        <v>459</v>
      </c>
      <c r="D1365" s="67" t="s">
        <v>3276</v>
      </c>
      <c r="E1365" s="39" t="s">
        <v>123</v>
      </c>
      <c r="F1365" s="39" t="s">
        <v>82</v>
      </c>
      <c r="G1365" s="52" t="s">
        <v>737</v>
      </c>
      <c r="H1365" s="32" t="s">
        <v>437</v>
      </c>
      <c r="J1365" s="20" t="s">
        <v>135</v>
      </c>
      <c r="K1365" s="19">
        <v>1365</v>
      </c>
    </row>
    <row r="1366" spans="2:11" ht="12" customHeight="1" x14ac:dyDescent="0.2">
      <c r="B1366" s="63">
        <v>14294</v>
      </c>
      <c r="C1366" s="60" t="s">
        <v>3828</v>
      </c>
      <c r="D1366" s="67" t="s">
        <v>72</v>
      </c>
      <c r="E1366" s="39" t="s">
        <v>123</v>
      </c>
      <c r="F1366" s="39" t="s">
        <v>30</v>
      </c>
      <c r="G1366" s="52" t="s">
        <v>744</v>
      </c>
      <c r="H1366" s="32"/>
      <c r="I1366" s="3" t="s">
        <v>5126</v>
      </c>
      <c r="J1366" s="20" t="s">
        <v>135</v>
      </c>
      <c r="K1366" s="19">
        <v>1366</v>
      </c>
    </row>
    <row r="1367" spans="2:11" ht="12" customHeight="1" x14ac:dyDescent="0.2">
      <c r="B1367" s="63">
        <v>13241</v>
      </c>
      <c r="C1367" s="60" t="s">
        <v>1541</v>
      </c>
      <c r="D1367" s="67" t="s">
        <v>3312</v>
      </c>
      <c r="E1367" s="39" t="s">
        <v>123</v>
      </c>
      <c r="F1367" s="39" t="s">
        <v>30</v>
      </c>
      <c r="G1367" s="52" t="s">
        <v>744</v>
      </c>
      <c r="H1367" s="32"/>
      <c r="I1367" s="3" t="s">
        <v>435</v>
      </c>
      <c r="J1367" s="20" t="s">
        <v>135</v>
      </c>
      <c r="K1367" s="19">
        <v>1367</v>
      </c>
    </row>
    <row r="1368" spans="2:11" ht="12" customHeight="1" x14ac:dyDescent="0.2">
      <c r="B1368" s="63">
        <v>2113</v>
      </c>
      <c r="C1368" s="60" t="s">
        <v>2766</v>
      </c>
      <c r="D1368" s="67" t="s">
        <v>3062</v>
      </c>
      <c r="E1368" s="39" t="s">
        <v>123</v>
      </c>
      <c r="F1368" s="39" t="s">
        <v>30</v>
      </c>
      <c r="G1368" s="52"/>
      <c r="H1368" s="32" t="s">
        <v>437</v>
      </c>
      <c r="I1368" s="3" t="s">
        <v>435</v>
      </c>
      <c r="J1368" s="20" t="s">
        <v>135</v>
      </c>
      <c r="K1368" s="19">
        <v>1368</v>
      </c>
    </row>
    <row r="1369" spans="2:11" ht="12" customHeight="1" x14ac:dyDescent="0.2">
      <c r="B1369" s="63">
        <v>450</v>
      </c>
      <c r="C1369" s="60" t="s">
        <v>1542</v>
      </c>
      <c r="D1369" s="67" t="s">
        <v>3829</v>
      </c>
      <c r="E1369" s="39" t="s">
        <v>123</v>
      </c>
      <c r="F1369" s="39" t="s">
        <v>30</v>
      </c>
      <c r="G1369" s="52"/>
      <c r="H1369" s="32" t="s">
        <v>437</v>
      </c>
      <c r="J1369" s="20" t="s">
        <v>135</v>
      </c>
      <c r="K1369" s="19">
        <v>1369</v>
      </c>
    </row>
    <row r="1370" spans="2:11" ht="12" customHeight="1" x14ac:dyDescent="0.2">
      <c r="B1370" s="63">
        <v>451</v>
      </c>
      <c r="C1370" s="60" t="s">
        <v>1543</v>
      </c>
      <c r="D1370" s="67" t="s">
        <v>3829</v>
      </c>
      <c r="E1370" s="39" t="s">
        <v>123</v>
      </c>
      <c r="F1370" s="39" t="s">
        <v>30</v>
      </c>
      <c r="G1370" s="52" t="s">
        <v>744</v>
      </c>
      <c r="H1370" s="32" t="s">
        <v>437</v>
      </c>
      <c r="J1370" s="20" t="s">
        <v>135</v>
      </c>
      <c r="K1370" s="19">
        <v>1370</v>
      </c>
    </row>
    <row r="1371" spans="2:11" ht="12" customHeight="1" x14ac:dyDescent="0.2">
      <c r="B1371" s="63">
        <v>452</v>
      </c>
      <c r="C1371" s="60" t="s">
        <v>183</v>
      </c>
      <c r="D1371" s="67" t="s">
        <v>3056</v>
      </c>
      <c r="E1371" s="39" t="s">
        <v>123</v>
      </c>
      <c r="F1371" s="39" t="s">
        <v>82</v>
      </c>
      <c r="G1371" s="52" t="s">
        <v>737</v>
      </c>
      <c r="H1371" s="32" t="s">
        <v>437</v>
      </c>
      <c r="J1371" s="20" t="s">
        <v>135</v>
      </c>
      <c r="K1371" s="19">
        <v>1371</v>
      </c>
    </row>
    <row r="1372" spans="2:11" ht="12" customHeight="1" x14ac:dyDescent="0.2">
      <c r="B1372" s="63">
        <v>14297</v>
      </c>
      <c r="C1372" s="60" t="s">
        <v>3830</v>
      </c>
      <c r="D1372" s="67" t="s">
        <v>72</v>
      </c>
      <c r="E1372" s="39" t="s">
        <v>123</v>
      </c>
      <c r="F1372" s="39" t="s">
        <v>30</v>
      </c>
      <c r="G1372" s="52" t="s">
        <v>744</v>
      </c>
      <c r="H1372" s="32"/>
      <c r="I1372" s="3" t="s">
        <v>5126</v>
      </c>
      <c r="J1372" s="20" t="s">
        <v>135</v>
      </c>
      <c r="K1372" s="19">
        <v>1372</v>
      </c>
    </row>
    <row r="1373" spans="2:11" ht="12" customHeight="1" x14ac:dyDescent="0.2">
      <c r="B1373" s="63">
        <v>427</v>
      </c>
      <c r="C1373" s="60" t="s">
        <v>1544</v>
      </c>
      <c r="D1373" s="67" t="s">
        <v>3059</v>
      </c>
      <c r="E1373" s="39" t="s">
        <v>123</v>
      </c>
      <c r="F1373" s="39" t="s">
        <v>30</v>
      </c>
      <c r="G1373" s="52" t="s">
        <v>744</v>
      </c>
      <c r="H1373" s="32" t="s">
        <v>437</v>
      </c>
      <c r="J1373" s="20" t="s">
        <v>135</v>
      </c>
      <c r="K1373" s="19">
        <v>1373</v>
      </c>
    </row>
    <row r="1374" spans="2:11" ht="12" customHeight="1" x14ac:dyDescent="0.2">
      <c r="B1374" s="63">
        <v>14298</v>
      </c>
      <c r="C1374" s="60" t="s">
        <v>3831</v>
      </c>
      <c r="D1374" s="67" t="s">
        <v>72</v>
      </c>
      <c r="E1374" s="39" t="s">
        <v>123</v>
      </c>
      <c r="F1374" s="39" t="s">
        <v>30</v>
      </c>
      <c r="G1374" s="52" t="s">
        <v>744</v>
      </c>
      <c r="H1374" s="32"/>
      <c r="I1374" s="3" t="s">
        <v>5126</v>
      </c>
      <c r="J1374" s="20" t="s">
        <v>135</v>
      </c>
      <c r="K1374" s="19">
        <v>1374</v>
      </c>
    </row>
    <row r="1375" spans="2:11" ht="12" customHeight="1" x14ac:dyDescent="0.2">
      <c r="B1375" s="63">
        <v>14299</v>
      </c>
      <c r="C1375" s="60" t="s">
        <v>3832</v>
      </c>
      <c r="D1375" s="67" t="s">
        <v>72</v>
      </c>
      <c r="E1375" s="39" t="s">
        <v>123</v>
      </c>
      <c r="F1375" s="39" t="s">
        <v>30</v>
      </c>
      <c r="G1375" s="52" t="s">
        <v>744</v>
      </c>
      <c r="H1375" s="32"/>
      <c r="I1375" s="3" t="s">
        <v>5126</v>
      </c>
      <c r="J1375" s="20" t="s">
        <v>135</v>
      </c>
      <c r="K1375" s="19">
        <v>1375</v>
      </c>
    </row>
    <row r="1376" spans="2:11" ht="12" customHeight="1" x14ac:dyDescent="0.2">
      <c r="B1376" s="63">
        <v>13552</v>
      </c>
      <c r="C1376" s="60" t="s">
        <v>1578</v>
      </c>
      <c r="D1376" s="67" t="s">
        <v>72</v>
      </c>
      <c r="E1376" s="39" t="s">
        <v>123</v>
      </c>
      <c r="F1376" s="39" t="s">
        <v>30</v>
      </c>
      <c r="G1376" s="52" t="s">
        <v>744</v>
      </c>
      <c r="H1376" s="32" t="s">
        <v>437</v>
      </c>
      <c r="I1376" s="3" t="s">
        <v>435</v>
      </c>
      <c r="J1376" s="20" t="s">
        <v>135</v>
      </c>
      <c r="K1376" s="19">
        <v>1376</v>
      </c>
    </row>
    <row r="1377" spans="2:11" ht="12" customHeight="1" x14ac:dyDescent="0.2">
      <c r="B1377" s="63">
        <v>14300</v>
      </c>
      <c r="C1377" s="60" t="s">
        <v>3833</v>
      </c>
      <c r="D1377" s="67" t="s">
        <v>72</v>
      </c>
      <c r="E1377" s="39" t="s">
        <v>123</v>
      </c>
      <c r="F1377" s="39" t="s">
        <v>692</v>
      </c>
      <c r="G1377" s="52" t="s">
        <v>662</v>
      </c>
      <c r="H1377" s="32"/>
      <c r="I1377" s="3" t="s">
        <v>5126</v>
      </c>
      <c r="J1377" s="20" t="s">
        <v>135</v>
      </c>
      <c r="K1377" s="19">
        <v>1377</v>
      </c>
    </row>
    <row r="1378" spans="2:11" ht="12" customHeight="1" x14ac:dyDescent="0.2">
      <c r="B1378" s="63">
        <v>11542</v>
      </c>
      <c r="C1378" s="60" t="s">
        <v>1545</v>
      </c>
      <c r="D1378" s="67" t="s">
        <v>3054</v>
      </c>
      <c r="E1378" s="39" t="s">
        <v>123</v>
      </c>
      <c r="F1378" s="39" t="s">
        <v>692</v>
      </c>
      <c r="G1378" s="52" t="s">
        <v>662</v>
      </c>
      <c r="H1378" s="32" t="s">
        <v>437</v>
      </c>
      <c r="J1378" s="20" t="s">
        <v>135</v>
      </c>
      <c r="K1378" s="19">
        <v>1378</v>
      </c>
    </row>
    <row r="1379" spans="2:11" ht="12" customHeight="1" x14ac:dyDescent="0.2">
      <c r="B1379" s="63">
        <v>5586</v>
      </c>
      <c r="C1379" s="60" t="s">
        <v>1546</v>
      </c>
      <c r="D1379" s="67" t="s">
        <v>3834</v>
      </c>
      <c r="E1379" s="39" t="s">
        <v>123</v>
      </c>
      <c r="F1379" s="39" t="s">
        <v>30</v>
      </c>
      <c r="G1379" s="52" t="s">
        <v>744</v>
      </c>
      <c r="H1379" s="32" t="s">
        <v>437</v>
      </c>
      <c r="J1379" s="20" t="s">
        <v>135</v>
      </c>
      <c r="K1379" s="19">
        <v>1379</v>
      </c>
    </row>
    <row r="1380" spans="2:11" ht="12" customHeight="1" x14ac:dyDescent="0.2">
      <c r="B1380" s="63">
        <v>14302</v>
      </c>
      <c r="C1380" s="60" t="s">
        <v>3835</v>
      </c>
      <c r="D1380" s="67" t="s">
        <v>72</v>
      </c>
      <c r="E1380" s="39" t="s">
        <v>123</v>
      </c>
      <c r="F1380" s="39" t="s">
        <v>30</v>
      </c>
      <c r="G1380" s="52" t="s">
        <v>744</v>
      </c>
      <c r="H1380" s="32"/>
      <c r="I1380" s="3" t="s">
        <v>5126</v>
      </c>
      <c r="J1380" s="20" t="s">
        <v>135</v>
      </c>
      <c r="K1380" s="19">
        <v>1380</v>
      </c>
    </row>
    <row r="1381" spans="2:11" ht="12" customHeight="1" x14ac:dyDescent="0.2">
      <c r="B1381" s="63">
        <v>14303</v>
      </c>
      <c r="C1381" s="60" t="s">
        <v>3836</v>
      </c>
      <c r="D1381" s="67" t="s">
        <v>72</v>
      </c>
      <c r="E1381" s="39" t="s">
        <v>123</v>
      </c>
      <c r="F1381" s="39" t="s">
        <v>30</v>
      </c>
      <c r="G1381" s="52" t="s">
        <v>744</v>
      </c>
      <c r="H1381" s="32"/>
      <c r="I1381" s="3" t="s">
        <v>5126</v>
      </c>
      <c r="J1381" s="20" t="s">
        <v>135</v>
      </c>
      <c r="K1381" s="19">
        <v>1381</v>
      </c>
    </row>
    <row r="1382" spans="2:11" ht="12" customHeight="1" x14ac:dyDescent="0.2">
      <c r="B1382" s="63">
        <v>14304</v>
      </c>
      <c r="C1382" s="60" t="s">
        <v>3837</v>
      </c>
      <c r="D1382" s="67" t="s">
        <v>72</v>
      </c>
      <c r="E1382" s="39" t="s">
        <v>123</v>
      </c>
      <c r="F1382" s="39" t="s">
        <v>30</v>
      </c>
      <c r="G1382" s="52" t="s">
        <v>744</v>
      </c>
      <c r="H1382" s="32"/>
      <c r="I1382" s="3" t="s">
        <v>5126</v>
      </c>
      <c r="J1382" s="20" t="s">
        <v>135</v>
      </c>
      <c r="K1382" s="19">
        <v>1382</v>
      </c>
    </row>
    <row r="1383" spans="2:11" ht="12" customHeight="1" x14ac:dyDescent="0.2">
      <c r="B1383" s="63">
        <v>13536</v>
      </c>
      <c r="C1383" s="60" t="s">
        <v>1547</v>
      </c>
      <c r="D1383" s="67" t="s">
        <v>72</v>
      </c>
      <c r="E1383" s="39" t="s">
        <v>123</v>
      </c>
      <c r="F1383" s="39" t="s">
        <v>30</v>
      </c>
      <c r="G1383" s="52" t="s">
        <v>744</v>
      </c>
      <c r="H1383" s="32"/>
      <c r="I1383" s="3" t="s">
        <v>435</v>
      </c>
      <c r="J1383" s="20" t="s">
        <v>135</v>
      </c>
      <c r="K1383" s="19">
        <v>1383</v>
      </c>
    </row>
    <row r="1384" spans="2:11" ht="12" customHeight="1" x14ac:dyDescent="0.2">
      <c r="B1384" s="63">
        <v>6925</v>
      </c>
      <c r="C1384" s="60" t="s">
        <v>1548</v>
      </c>
      <c r="D1384" s="67" t="s">
        <v>3054</v>
      </c>
      <c r="E1384" s="39" t="s">
        <v>123</v>
      </c>
      <c r="F1384" s="39" t="s">
        <v>30</v>
      </c>
      <c r="G1384" s="52" t="s">
        <v>744</v>
      </c>
      <c r="H1384" s="32" t="s">
        <v>437</v>
      </c>
      <c r="J1384" s="20" t="s">
        <v>135</v>
      </c>
      <c r="K1384" s="19">
        <v>1384</v>
      </c>
    </row>
    <row r="1385" spans="2:11" ht="12" customHeight="1" x14ac:dyDescent="0.2">
      <c r="B1385" s="63">
        <v>13496</v>
      </c>
      <c r="C1385" s="60" t="s">
        <v>3029</v>
      </c>
      <c r="D1385" s="67" t="s">
        <v>72</v>
      </c>
      <c r="E1385" s="39" t="s">
        <v>123</v>
      </c>
      <c r="F1385" s="39" t="s">
        <v>30</v>
      </c>
      <c r="G1385" s="52"/>
      <c r="H1385" s="32"/>
      <c r="J1385" s="20" t="s">
        <v>135</v>
      </c>
      <c r="K1385" s="19">
        <v>1385</v>
      </c>
    </row>
    <row r="1386" spans="2:11" ht="12" customHeight="1" x14ac:dyDescent="0.2">
      <c r="B1386" s="63">
        <v>11800</v>
      </c>
      <c r="C1386" s="60" t="s">
        <v>3030</v>
      </c>
      <c r="D1386" s="67" t="s">
        <v>3054</v>
      </c>
      <c r="E1386" s="39" t="s">
        <v>123</v>
      </c>
      <c r="F1386" s="39" t="s">
        <v>30</v>
      </c>
      <c r="G1386" s="52" t="s">
        <v>744</v>
      </c>
      <c r="H1386" s="32" t="s">
        <v>437</v>
      </c>
      <c r="J1386" s="20" t="s">
        <v>135</v>
      </c>
      <c r="K1386" s="19">
        <v>1386</v>
      </c>
    </row>
    <row r="1387" spans="2:11" ht="12" customHeight="1" x14ac:dyDescent="0.2">
      <c r="B1387" s="63">
        <v>2114</v>
      </c>
      <c r="C1387" s="60" t="s">
        <v>3838</v>
      </c>
      <c r="D1387" s="67" t="s">
        <v>3839</v>
      </c>
      <c r="E1387" s="39" t="s">
        <v>123</v>
      </c>
      <c r="F1387" s="39" t="s">
        <v>82</v>
      </c>
      <c r="G1387" s="52" t="s">
        <v>737</v>
      </c>
      <c r="H1387" s="32" t="s">
        <v>437</v>
      </c>
      <c r="I1387" s="3" t="s">
        <v>5126</v>
      </c>
      <c r="J1387" s="20" t="s">
        <v>135</v>
      </c>
      <c r="K1387" s="19">
        <v>1387</v>
      </c>
    </row>
    <row r="1388" spans="2:11" ht="12" customHeight="1" x14ac:dyDescent="0.2">
      <c r="B1388" s="63">
        <v>8894</v>
      </c>
      <c r="C1388" s="60" t="s">
        <v>1549</v>
      </c>
      <c r="D1388" s="67" t="s">
        <v>3255</v>
      </c>
      <c r="E1388" s="39" t="s">
        <v>123</v>
      </c>
      <c r="F1388" s="39" t="s">
        <v>30</v>
      </c>
      <c r="G1388" s="52" t="s">
        <v>744</v>
      </c>
      <c r="H1388" s="32" t="s">
        <v>437</v>
      </c>
      <c r="I1388" s="3" t="s">
        <v>435</v>
      </c>
      <c r="J1388" s="20" t="s">
        <v>135</v>
      </c>
      <c r="K1388" s="19">
        <v>1388</v>
      </c>
    </row>
    <row r="1389" spans="2:11" ht="12" customHeight="1" x14ac:dyDescent="0.2">
      <c r="B1389" s="63">
        <v>14307</v>
      </c>
      <c r="C1389" s="60" t="s">
        <v>3840</v>
      </c>
      <c r="D1389" s="67" t="s">
        <v>72</v>
      </c>
      <c r="E1389" s="39" t="s">
        <v>123</v>
      </c>
      <c r="F1389" s="39" t="s">
        <v>30</v>
      </c>
      <c r="G1389" s="52" t="s">
        <v>744</v>
      </c>
      <c r="H1389" s="32"/>
      <c r="I1389" s="3" t="s">
        <v>5126</v>
      </c>
      <c r="J1389" s="20" t="s">
        <v>135</v>
      </c>
      <c r="K1389" s="19">
        <v>1389</v>
      </c>
    </row>
    <row r="1390" spans="2:11" ht="12" customHeight="1" x14ac:dyDescent="0.2">
      <c r="B1390" s="63">
        <v>12676</v>
      </c>
      <c r="C1390" s="60" t="s">
        <v>3841</v>
      </c>
      <c r="D1390" s="67" t="s">
        <v>3370</v>
      </c>
      <c r="E1390" s="39" t="s">
        <v>123</v>
      </c>
      <c r="F1390" s="39" t="s">
        <v>30</v>
      </c>
      <c r="G1390" s="52" t="s">
        <v>744</v>
      </c>
      <c r="H1390" s="32" t="s">
        <v>437</v>
      </c>
      <c r="I1390" s="3" t="s">
        <v>5126</v>
      </c>
      <c r="J1390" s="20" t="s">
        <v>135</v>
      </c>
      <c r="K1390" s="19">
        <v>1390</v>
      </c>
    </row>
    <row r="1391" spans="2:11" ht="12" customHeight="1" x14ac:dyDescent="0.2">
      <c r="B1391" s="63">
        <v>11541</v>
      </c>
      <c r="C1391" s="60" t="s">
        <v>3842</v>
      </c>
      <c r="D1391" s="67" t="s">
        <v>3307</v>
      </c>
      <c r="E1391" s="39" t="s">
        <v>123</v>
      </c>
      <c r="F1391" s="39" t="s">
        <v>30</v>
      </c>
      <c r="G1391" s="52" t="s">
        <v>744</v>
      </c>
      <c r="H1391" s="32" t="s">
        <v>437</v>
      </c>
      <c r="I1391" s="3" t="s">
        <v>5126</v>
      </c>
      <c r="J1391" s="20" t="s">
        <v>135</v>
      </c>
      <c r="K1391" s="19">
        <v>1391</v>
      </c>
    </row>
    <row r="1392" spans="2:11" ht="12" customHeight="1" x14ac:dyDescent="0.2">
      <c r="B1392" s="63">
        <v>2793</v>
      </c>
      <c r="C1392" s="60" t="s">
        <v>3843</v>
      </c>
      <c r="D1392" s="67" t="s">
        <v>3405</v>
      </c>
      <c r="E1392" s="39" t="s">
        <v>123</v>
      </c>
      <c r="F1392" s="39" t="s">
        <v>82</v>
      </c>
      <c r="G1392" s="52" t="s">
        <v>737</v>
      </c>
      <c r="H1392" s="32" t="s">
        <v>437</v>
      </c>
      <c r="I1392" s="3" t="s">
        <v>5126</v>
      </c>
      <c r="J1392" s="20" t="s">
        <v>135</v>
      </c>
      <c r="K1392" s="19">
        <v>1392</v>
      </c>
    </row>
    <row r="1393" spans="2:11" ht="12" customHeight="1" x14ac:dyDescent="0.2">
      <c r="B1393" s="63">
        <v>6315</v>
      </c>
      <c r="C1393" s="60" t="s">
        <v>3844</v>
      </c>
      <c r="D1393" s="67" t="s">
        <v>3370</v>
      </c>
      <c r="E1393" s="39" t="s">
        <v>123</v>
      </c>
      <c r="F1393" s="39" t="s">
        <v>30</v>
      </c>
      <c r="G1393" s="52" t="s">
        <v>744</v>
      </c>
      <c r="H1393" s="32" t="s">
        <v>437</v>
      </c>
      <c r="I1393" s="3" t="s">
        <v>435</v>
      </c>
      <c r="J1393" s="20" t="s">
        <v>135</v>
      </c>
      <c r="K1393" s="19">
        <v>1393</v>
      </c>
    </row>
    <row r="1394" spans="2:11" ht="12" customHeight="1" x14ac:dyDescent="0.2">
      <c r="B1394" s="63">
        <v>6493</v>
      </c>
      <c r="C1394" s="60" t="s">
        <v>1550</v>
      </c>
      <c r="D1394" s="67" t="s">
        <v>3062</v>
      </c>
      <c r="E1394" s="39" t="s">
        <v>123</v>
      </c>
      <c r="F1394" s="57" t="s">
        <v>288</v>
      </c>
      <c r="G1394" s="53" t="s">
        <v>752</v>
      </c>
      <c r="H1394" s="32" t="s">
        <v>437</v>
      </c>
      <c r="J1394" s="20" t="s">
        <v>135</v>
      </c>
      <c r="K1394" s="19">
        <v>1394</v>
      </c>
    </row>
    <row r="1395" spans="2:11" ht="12" customHeight="1" x14ac:dyDescent="0.2">
      <c r="B1395" s="63">
        <v>14311</v>
      </c>
      <c r="C1395" s="60" t="s">
        <v>3845</v>
      </c>
      <c r="D1395" s="67" t="s">
        <v>72</v>
      </c>
      <c r="E1395" s="39" t="s">
        <v>123</v>
      </c>
      <c r="F1395" s="39" t="s">
        <v>30</v>
      </c>
      <c r="G1395" s="52" t="s">
        <v>744</v>
      </c>
      <c r="H1395" s="32"/>
      <c r="I1395" s="3" t="s">
        <v>5126</v>
      </c>
      <c r="J1395" s="20" t="s">
        <v>135</v>
      </c>
      <c r="K1395" s="19">
        <v>1395</v>
      </c>
    </row>
    <row r="1396" spans="2:11" ht="12" customHeight="1" x14ac:dyDescent="0.2">
      <c r="B1396" s="63">
        <v>14312</v>
      </c>
      <c r="C1396" s="60" t="s">
        <v>3846</v>
      </c>
      <c r="D1396" s="67" t="s">
        <v>72</v>
      </c>
      <c r="E1396" s="39" t="s">
        <v>123</v>
      </c>
      <c r="F1396" s="39" t="s">
        <v>30</v>
      </c>
      <c r="G1396" s="52" t="s">
        <v>744</v>
      </c>
      <c r="H1396" s="32"/>
      <c r="I1396" s="3" t="s">
        <v>5126</v>
      </c>
      <c r="J1396" s="20" t="s">
        <v>135</v>
      </c>
      <c r="K1396" s="19">
        <v>1396</v>
      </c>
    </row>
    <row r="1397" spans="2:11" ht="12" customHeight="1" x14ac:dyDescent="0.2">
      <c r="B1397" s="63">
        <v>14313</v>
      </c>
      <c r="C1397" s="60" t="s">
        <v>3847</v>
      </c>
      <c r="D1397" s="67" t="s">
        <v>72</v>
      </c>
      <c r="E1397" s="39" t="s">
        <v>123</v>
      </c>
      <c r="F1397" s="39" t="s">
        <v>30</v>
      </c>
      <c r="G1397" s="52" t="s">
        <v>744</v>
      </c>
      <c r="H1397" s="32"/>
      <c r="I1397" s="3" t="s">
        <v>5126</v>
      </c>
      <c r="J1397" s="20" t="s">
        <v>135</v>
      </c>
      <c r="K1397" s="19">
        <v>1397</v>
      </c>
    </row>
    <row r="1398" spans="2:11" ht="12" customHeight="1" x14ac:dyDescent="0.2">
      <c r="B1398" s="63">
        <v>14314</v>
      </c>
      <c r="C1398" s="60" t="s">
        <v>3848</v>
      </c>
      <c r="D1398" s="67" t="s">
        <v>72</v>
      </c>
      <c r="E1398" s="39" t="s">
        <v>123</v>
      </c>
      <c r="F1398" s="39" t="s">
        <v>30</v>
      </c>
      <c r="G1398" s="52" t="s">
        <v>744</v>
      </c>
      <c r="H1398" s="32"/>
      <c r="I1398" s="3" t="s">
        <v>5126</v>
      </c>
      <c r="J1398" s="20" t="s">
        <v>135</v>
      </c>
      <c r="K1398" s="19">
        <v>1398</v>
      </c>
    </row>
    <row r="1399" spans="2:11" ht="12" customHeight="1" x14ac:dyDescent="0.2">
      <c r="B1399" s="63">
        <v>11046</v>
      </c>
      <c r="C1399" s="60" t="s">
        <v>1551</v>
      </c>
      <c r="D1399" s="67" t="s">
        <v>3056</v>
      </c>
      <c r="E1399" s="39" t="s">
        <v>123</v>
      </c>
      <c r="F1399" s="39" t="s">
        <v>30</v>
      </c>
      <c r="G1399" s="52" t="s">
        <v>744</v>
      </c>
      <c r="H1399" s="32" t="s">
        <v>437</v>
      </c>
      <c r="I1399" s="3" t="s">
        <v>435</v>
      </c>
      <c r="J1399" s="20" t="s">
        <v>135</v>
      </c>
      <c r="K1399" s="19">
        <v>1399</v>
      </c>
    </row>
    <row r="1400" spans="2:11" ht="12" customHeight="1" x14ac:dyDescent="0.2">
      <c r="B1400" s="63">
        <v>14317</v>
      </c>
      <c r="C1400" s="60" t="s">
        <v>3849</v>
      </c>
      <c r="D1400" s="67" t="s">
        <v>72</v>
      </c>
      <c r="E1400" s="39" t="s">
        <v>123</v>
      </c>
      <c r="F1400" s="39" t="s">
        <v>692</v>
      </c>
      <c r="G1400" s="52" t="s">
        <v>662</v>
      </c>
      <c r="H1400" s="32"/>
      <c r="I1400" s="3" t="s">
        <v>5126</v>
      </c>
      <c r="J1400" s="20" t="s">
        <v>135</v>
      </c>
      <c r="K1400" s="19">
        <v>1400</v>
      </c>
    </row>
    <row r="1401" spans="2:11" ht="12" customHeight="1" x14ac:dyDescent="0.2">
      <c r="B1401" s="63">
        <v>8442</v>
      </c>
      <c r="C1401" s="60" t="s">
        <v>2767</v>
      </c>
      <c r="D1401" s="67" t="s">
        <v>3822</v>
      </c>
      <c r="E1401" s="39" t="s">
        <v>123</v>
      </c>
      <c r="F1401" s="39" t="s">
        <v>692</v>
      </c>
      <c r="G1401" s="52" t="s">
        <v>662</v>
      </c>
      <c r="H1401" s="32" t="s">
        <v>437</v>
      </c>
      <c r="I1401" s="3" t="s">
        <v>435</v>
      </c>
      <c r="J1401" s="20" t="s">
        <v>135</v>
      </c>
      <c r="K1401" s="19">
        <v>1401</v>
      </c>
    </row>
    <row r="1402" spans="2:11" ht="12" customHeight="1" x14ac:dyDescent="0.2">
      <c r="B1402" s="63">
        <v>14318</v>
      </c>
      <c r="C1402" s="60" t="s">
        <v>3850</v>
      </c>
      <c r="D1402" s="67" t="s">
        <v>72</v>
      </c>
      <c r="E1402" s="39" t="s">
        <v>123</v>
      </c>
      <c r="F1402" s="39" t="s">
        <v>692</v>
      </c>
      <c r="G1402" s="52" t="s">
        <v>662</v>
      </c>
      <c r="H1402" s="32"/>
      <c r="I1402" s="3" t="s">
        <v>5126</v>
      </c>
      <c r="J1402" s="20" t="s">
        <v>135</v>
      </c>
      <c r="K1402" s="19">
        <v>1402</v>
      </c>
    </row>
    <row r="1403" spans="2:11" ht="12" customHeight="1" x14ac:dyDescent="0.2">
      <c r="B1403" s="63">
        <v>453</v>
      </c>
      <c r="C1403" s="60" t="s">
        <v>236</v>
      </c>
      <c r="D1403" s="67" t="s">
        <v>3057</v>
      </c>
      <c r="E1403" s="39" t="s">
        <v>123</v>
      </c>
      <c r="F1403" s="39" t="s">
        <v>82</v>
      </c>
      <c r="G1403" s="52" t="s">
        <v>737</v>
      </c>
      <c r="H1403" s="32" t="s">
        <v>437</v>
      </c>
      <c r="I1403" s="3" t="s">
        <v>435</v>
      </c>
      <c r="J1403" s="20" t="s">
        <v>135</v>
      </c>
      <c r="K1403" s="19">
        <v>1403</v>
      </c>
    </row>
    <row r="1404" spans="2:11" ht="12" customHeight="1" x14ac:dyDescent="0.2">
      <c r="B1404" s="63">
        <v>454</v>
      </c>
      <c r="C1404" s="60" t="s">
        <v>1552</v>
      </c>
      <c r="D1404" s="67" t="s">
        <v>3057</v>
      </c>
      <c r="E1404" s="39" t="s">
        <v>123</v>
      </c>
      <c r="F1404" s="39" t="s">
        <v>30</v>
      </c>
      <c r="G1404" s="52" t="s">
        <v>744</v>
      </c>
      <c r="H1404" s="32" t="s">
        <v>437</v>
      </c>
      <c r="J1404" s="20" t="s">
        <v>135</v>
      </c>
      <c r="K1404" s="19">
        <v>1404</v>
      </c>
    </row>
    <row r="1405" spans="2:11" ht="12" customHeight="1" x14ac:dyDescent="0.2">
      <c r="B1405" s="63">
        <v>14319</v>
      </c>
      <c r="C1405" s="60" t="s">
        <v>3851</v>
      </c>
      <c r="D1405" s="67" t="s">
        <v>72</v>
      </c>
      <c r="E1405" s="39" t="s">
        <v>123</v>
      </c>
      <c r="F1405" s="39" t="s">
        <v>30</v>
      </c>
      <c r="G1405" s="52" t="s">
        <v>744</v>
      </c>
      <c r="H1405" s="32"/>
      <c r="I1405" s="3" t="s">
        <v>5126</v>
      </c>
      <c r="J1405" s="20" t="s">
        <v>135</v>
      </c>
      <c r="K1405" s="19">
        <v>1405</v>
      </c>
    </row>
    <row r="1406" spans="2:11" ht="12" customHeight="1" x14ac:dyDescent="0.2">
      <c r="B1406" s="63">
        <v>9920</v>
      </c>
      <c r="C1406" s="60" t="s">
        <v>1553</v>
      </c>
      <c r="D1406" s="67" t="s">
        <v>3057</v>
      </c>
      <c r="E1406" s="39" t="s">
        <v>123</v>
      </c>
      <c r="F1406" s="39" t="s">
        <v>30</v>
      </c>
      <c r="G1406" s="52"/>
      <c r="H1406" s="32" t="s">
        <v>437</v>
      </c>
      <c r="I1406" s="3" t="s">
        <v>435</v>
      </c>
      <c r="J1406" s="20" t="s">
        <v>135</v>
      </c>
      <c r="K1406" s="19">
        <v>1406</v>
      </c>
    </row>
    <row r="1407" spans="2:11" ht="12" customHeight="1" x14ac:dyDescent="0.2">
      <c r="B1407" s="63">
        <v>2115</v>
      </c>
      <c r="C1407" s="60" t="s">
        <v>1007</v>
      </c>
      <c r="D1407" s="67" t="s">
        <v>3852</v>
      </c>
      <c r="E1407" s="39" t="s">
        <v>123</v>
      </c>
      <c r="F1407" s="39" t="s">
        <v>82</v>
      </c>
      <c r="G1407" s="52" t="s">
        <v>737</v>
      </c>
      <c r="H1407" s="32" t="s">
        <v>437</v>
      </c>
      <c r="I1407" s="3" t="s">
        <v>435</v>
      </c>
      <c r="J1407" s="20" t="s">
        <v>135</v>
      </c>
      <c r="K1407" s="19">
        <v>1407</v>
      </c>
    </row>
    <row r="1408" spans="2:11" ht="12" customHeight="1" x14ac:dyDescent="0.2">
      <c r="B1408" s="63">
        <v>13168</v>
      </c>
      <c r="C1408" s="60" t="s">
        <v>1554</v>
      </c>
      <c r="D1408" s="67" t="s">
        <v>3347</v>
      </c>
      <c r="E1408" s="39" t="s">
        <v>123</v>
      </c>
      <c r="F1408" s="39" t="s">
        <v>30</v>
      </c>
      <c r="G1408" s="52" t="s">
        <v>744</v>
      </c>
      <c r="H1408" s="32" t="s">
        <v>437</v>
      </c>
      <c r="J1408" s="20" t="s">
        <v>135</v>
      </c>
      <c r="K1408" s="19">
        <v>1408</v>
      </c>
    </row>
    <row r="1409" spans="2:11" ht="12" customHeight="1" x14ac:dyDescent="0.2">
      <c r="B1409" s="63">
        <v>14320</v>
      </c>
      <c r="C1409" s="60" t="s">
        <v>3853</v>
      </c>
      <c r="D1409" s="67" t="s">
        <v>72</v>
      </c>
      <c r="E1409" s="39" t="s">
        <v>123</v>
      </c>
      <c r="F1409" s="39" t="s">
        <v>30</v>
      </c>
      <c r="G1409" s="52" t="s">
        <v>744</v>
      </c>
      <c r="H1409" s="32"/>
      <c r="I1409" s="3" t="s">
        <v>5126</v>
      </c>
      <c r="J1409" s="20" t="s">
        <v>135</v>
      </c>
      <c r="K1409" s="19">
        <v>1409</v>
      </c>
    </row>
    <row r="1410" spans="2:11" ht="12" customHeight="1" x14ac:dyDescent="0.2">
      <c r="B1410" s="63">
        <v>13553</v>
      </c>
      <c r="C1410" s="60" t="s">
        <v>1579</v>
      </c>
      <c r="D1410" s="67" t="s">
        <v>72</v>
      </c>
      <c r="E1410" s="39" t="s">
        <v>123</v>
      </c>
      <c r="F1410" s="39" t="s">
        <v>30</v>
      </c>
      <c r="G1410" s="52" t="s">
        <v>744</v>
      </c>
      <c r="H1410" s="32" t="s">
        <v>437</v>
      </c>
      <c r="J1410" s="20" t="s">
        <v>135</v>
      </c>
      <c r="K1410" s="19">
        <v>1410</v>
      </c>
    </row>
    <row r="1411" spans="2:11" ht="12" customHeight="1" x14ac:dyDescent="0.2">
      <c r="B1411" s="63">
        <v>13554</v>
      </c>
      <c r="C1411" s="60" t="s">
        <v>1580</v>
      </c>
      <c r="D1411" s="67" t="s">
        <v>72</v>
      </c>
      <c r="E1411" s="39" t="s">
        <v>123</v>
      </c>
      <c r="F1411" s="39" t="s">
        <v>30</v>
      </c>
      <c r="G1411" s="52" t="s">
        <v>744</v>
      </c>
      <c r="H1411" s="32" t="s">
        <v>437</v>
      </c>
      <c r="J1411" s="20" t="s">
        <v>135</v>
      </c>
      <c r="K1411" s="19">
        <v>1411</v>
      </c>
    </row>
    <row r="1412" spans="2:11" ht="12" customHeight="1" x14ac:dyDescent="0.2">
      <c r="B1412" s="63">
        <v>13555</v>
      </c>
      <c r="C1412" s="60" t="s">
        <v>1581</v>
      </c>
      <c r="D1412" s="67" t="s">
        <v>72</v>
      </c>
      <c r="E1412" s="39" t="s">
        <v>123</v>
      </c>
      <c r="F1412" s="39" t="s">
        <v>30</v>
      </c>
      <c r="G1412" s="52" t="s">
        <v>744</v>
      </c>
      <c r="H1412" s="32" t="s">
        <v>437</v>
      </c>
      <c r="I1412" s="3" t="s">
        <v>435</v>
      </c>
      <c r="J1412" s="20" t="s">
        <v>135</v>
      </c>
      <c r="K1412" s="19">
        <v>1412</v>
      </c>
    </row>
    <row r="1413" spans="2:11" ht="12" customHeight="1" x14ac:dyDescent="0.2">
      <c r="B1413" s="63">
        <v>14321</v>
      </c>
      <c r="C1413" s="60" t="s">
        <v>3854</v>
      </c>
      <c r="D1413" s="67" t="s">
        <v>72</v>
      </c>
      <c r="E1413" s="39" t="s">
        <v>123</v>
      </c>
      <c r="F1413" s="39" t="s">
        <v>30</v>
      </c>
      <c r="G1413" s="52" t="s">
        <v>744</v>
      </c>
      <c r="H1413" s="32" t="s">
        <v>437</v>
      </c>
      <c r="I1413" s="3" t="s">
        <v>5126</v>
      </c>
      <c r="J1413" s="20" t="s">
        <v>135</v>
      </c>
      <c r="K1413" s="19">
        <v>1413</v>
      </c>
    </row>
    <row r="1414" spans="2:11" ht="12" customHeight="1" x14ac:dyDescent="0.2">
      <c r="B1414" s="63">
        <v>8863</v>
      </c>
      <c r="C1414" s="60" t="s">
        <v>3855</v>
      </c>
      <c r="D1414" s="67" t="s">
        <v>3856</v>
      </c>
      <c r="E1414" s="39" t="s">
        <v>123</v>
      </c>
      <c r="F1414" s="39" t="s">
        <v>30</v>
      </c>
      <c r="G1414" s="52" t="s">
        <v>744</v>
      </c>
      <c r="H1414" s="32" t="s">
        <v>437</v>
      </c>
      <c r="I1414" s="3" t="s">
        <v>5126</v>
      </c>
      <c r="J1414" s="20" t="s">
        <v>135</v>
      </c>
      <c r="K1414" s="19">
        <v>1414</v>
      </c>
    </row>
    <row r="1415" spans="2:11" ht="12" customHeight="1" x14ac:dyDescent="0.2">
      <c r="B1415" s="63">
        <v>14328</v>
      </c>
      <c r="C1415" s="60" t="s">
        <v>3857</v>
      </c>
      <c r="D1415" s="67" t="s">
        <v>72</v>
      </c>
      <c r="E1415" s="39" t="s">
        <v>123</v>
      </c>
      <c r="F1415" s="39" t="s">
        <v>69</v>
      </c>
      <c r="G1415" s="53" t="s">
        <v>538</v>
      </c>
      <c r="H1415" s="32"/>
      <c r="I1415" s="3" t="s">
        <v>5126</v>
      </c>
      <c r="J1415" s="20" t="s">
        <v>135</v>
      </c>
      <c r="K1415" s="19">
        <v>1415</v>
      </c>
    </row>
    <row r="1416" spans="2:11" ht="12" customHeight="1" x14ac:dyDescent="0.2">
      <c r="B1416" s="63">
        <v>14329</v>
      </c>
      <c r="C1416" s="60" t="s">
        <v>3858</v>
      </c>
      <c r="D1416" s="67" t="s">
        <v>72</v>
      </c>
      <c r="E1416" s="39" t="s">
        <v>123</v>
      </c>
      <c r="F1416" s="39" t="s">
        <v>69</v>
      </c>
      <c r="G1416" s="53" t="s">
        <v>538</v>
      </c>
      <c r="H1416" s="32"/>
      <c r="I1416" s="3" t="s">
        <v>5126</v>
      </c>
      <c r="J1416" s="20" t="s">
        <v>135</v>
      </c>
      <c r="K1416" s="19">
        <v>1416</v>
      </c>
    </row>
    <row r="1417" spans="2:11" ht="12" customHeight="1" x14ac:dyDescent="0.2">
      <c r="B1417" s="63">
        <v>14330</v>
      </c>
      <c r="C1417" s="60" t="s">
        <v>3859</v>
      </c>
      <c r="D1417" s="67" t="s">
        <v>72</v>
      </c>
      <c r="E1417" s="39" t="s">
        <v>123</v>
      </c>
      <c r="F1417" s="39" t="s">
        <v>69</v>
      </c>
      <c r="G1417" s="53" t="s">
        <v>538</v>
      </c>
      <c r="H1417" s="32"/>
      <c r="I1417" s="3" t="s">
        <v>5126</v>
      </c>
      <c r="J1417" s="20" t="s">
        <v>135</v>
      </c>
      <c r="K1417" s="19">
        <v>1417</v>
      </c>
    </row>
    <row r="1418" spans="2:11" ht="12" customHeight="1" x14ac:dyDescent="0.2">
      <c r="B1418" s="63">
        <v>14331</v>
      </c>
      <c r="C1418" s="60" t="s">
        <v>3860</v>
      </c>
      <c r="D1418" s="67" t="s">
        <v>72</v>
      </c>
      <c r="E1418" s="39" t="s">
        <v>123</v>
      </c>
      <c r="F1418" s="39" t="s">
        <v>69</v>
      </c>
      <c r="G1418" s="53" t="s">
        <v>538</v>
      </c>
      <c r="H1418" s="32" t="s">
        <v>437</v>
      </c>
      <c r="I1418" s="3" t="s">
        <v>5126</v>
      </c>
      <c r="J1418" s="20" t="s">
        <v>135</v>
      </c>
      <c r="K1418" s="19">
        <v>1418</v>
      </c>
    </row>
    <row r="1419" spans="2:11" ht="12" customHeight="1" x14ac:dyDescent="0.2">
      <c r="B1419" s="63">
        <v>14332</v>
      </c>
      <c r="C1419" s="60" t="s">
        <v>3861</v>
      </c>
      <c r="D1419" s="67" t="s">
        <v>72</v>
      </c>
      <c r="E1419" s="39" t="s">
        <v>123</v>
      </c>
      <c r="F1419" s="39" t="s">
        <v>69</v>
      </c>
      <c r="G1419" s="53" t="s">
        <v>538</v>
      </c>
      <c r="H1419" s="32"/>
      <c r="I1419" s="3" t="s">
        <v>5126</v>
      </c>
      <c r="J1419" s="20" t="s">
        <v>135</v>
      </c>
      <c r="K1419" s="19">
        <v>1419</v>
      </c>
    </row>
    <row r="1420" spans="2:11" ht="12" customHeight="1" x14ac:dyDescent="0.2">
      <c r="B1420" s="63">
        <v>14333</v>
      </c>
      <c r="C1420" s="60" t="s">
        <v>3862</v>
      </c>
      <c r="D1420" s="67" t="s">
        <v>72</v>
      </c>
      <c r="E1420" s="39" t="s">
        <v>123</v>
      </c>
      <c r="F1420" s="39" t="s">
        <v>69</v>
      </c>
      <c r="G1420" s="53" t="s">
        <v>538</v>
      </c>
      <c r="H1420" s="32"/>
      <c r="I1420" s="3" t="s">
        <v>5126</v>
      </c>
      <c r="J1420" s="20" t="s">
        <v>135</v>
      </c>
      <c r="K1420" s="19">
        <v>1420</v>
      </c>
    </row>
    <row r="1421" spans="2:11" ht="12" customHeight="1" x14ac:dyDescent="0.2">
      <c r="B1421" s="63">
        <v>14334</v>
      </c>
      <c r="C1421" s="60" t="s">
        <v>3863</v>
      </c>
      <c r="D1421" s="67" t="s">
        <v>72</v>
      </c>
      <c r="E1421" s="39" t="s">
        <v>123</v>
      </c>
      <c r="F1421" s="39" t="s">
        <v>69</v>
      </c>
      <c r="G1421" s="53" t="s">
        <v>538</v>
      </c>
      <c r="H1421" s="32"/>
      <c r="I1421" s="3" t="s">
        <v>5126</v>
      </c>
      <c r="J1421" s="20" t="s">
        <v>135</v>
      </c>
      <c r="K1421" s="19">
        <v>1421</v>
      </c>
    </row>
    <row r="1422" spans="2:11" ht="12" customHeight="1" x14ac:dyDescent="0.2">
      <c r="B1422" s="63">
        <v>14335</v>
      </c>
      <c r="C1422" s="60" t="s">
        <v>3864</v>
      </c>
      <c r="D1422" s="67" t="s">
        <v>72</v>
      </c>
      <c r="E1422" s="39" t="s">
        <v>123</v>
      </c>
      <c r="F1422" s="39" t="s">
        <v>69</v>
      </c>
      <c r="G1422" s="53" t="s">
        <v>538</v>
      </c>
      <c r="H1422" s="32"/>
      <c r="I1422" s="3" t="s">
        <v>5126</v>
      </c>
      <c r="J1422" s="20" t="s">
        <v>135</v>
      </c>
      <c r="K1422" s="19">
        <v>1422</v>
      </c>
    </row>
    <row r="1423" spans="2:11" ht="12" customHeight="1" x14ac:dyDescent="0.2">
      <c r="B1423" s="63">
        <v>14336</v>
      </c>
      <c r="C1423" s="60" t="s">
        <v>3865</v>
      </c>
      <c r="D1423" s="67" t="s">
        <v>72</v>
      </c>
      <c r="E1423" s="39" t="s">
        <v>123</v>
      </c>
      <c r="F1423" s="39" t="s">
        <v>69</v>
      </c>
      <c r="G1423" s="53" t="s">
        <v>538</v>
      </c>
      <c r="H1423" s="32" t="s">
        <v>437</v>
      </c>
      <c r="I1423" s="3" t="s">
        <v>5126</v>
      </c>
      <c r="J1423" s="20" t="s">
        <v>135</v>
      </c>
      <c r="K1423" s="19">
        <v>1423</v>
      </c>
    </row>
    <row r="1424" spans="2:11" ht="12" customHeight="1" x14ac:dyDescent="0.2">
      <c r="B1424" s="63">
        <v>14337</v>
      </c>
      <c r="C1424" s="60" t="s">
        <v>3866</v>
      </c>
      <c r="D1424" s="67" t="s">
        <v>72</v>
      </c>
      <c r="E1424" s="39" t="s">
        <v>123</v>
      </c>
      <c r="F1424" s="39" t="s">
        <v>69</v>
      </c>
      <c r="G1424" s="53" t="s">
        <v>538</v>
      </c>
      <c r="H1424" s="32"/>
      <c r="I1424" s="3" t="s">
        <v>5126</v>
      </c>
      <c r="J1424" s="20" t="s">
        <v>135</v>
      </c>
      <c r="K1424" s="19">
        <v>1424</v>
      </c>
    </row>
    <row r="1425" spans="2:11" ht="12" customHeight="1" x14ac:dyDescent="0.2">
      <c r="B1425" s="63">
        <v>14338</v>
      </c>
      <c r="C1425" s="60" t="s">
        <v>3867</v>
      </c>
      <c r="D1425" s="67" t="s">
        <v>72</v>
      </c>
      <c r="E1425" s="39" t="s">
        <v>123</v>
      </c>
      <c r="F1425" s="39" t="s">
        <v>69</v>
      </c>
      <c r="G1425" s="53" t="s">
        <v>538</v>
      </c>
      <c r="H1425" s="32"/>
      <c r="I1425" s="3" t="s">
        <v>5126</v>
      </c>
      <c r="J1425" s="20" t="s">
        <v>135</v>
      </c>
      <c r="K1425" s="19">
        <v>1425</v>
      </c>
    </row>
    <row r="1426" spans="2:11" ht="12" customHeight="1" x14ac:dyDescent="0.2">
      <c r="B1426" s="63">
        <v>14339</v>
      </c>
      <c r="C1426" s="60" t="s">
        <v>3868</v>
      </c>
      <c r="D1426" s="67" t="s">
        <v>72</v>
      </c>
      <c r="E1426" s="39" t="s">
        <v>123</v>
      </c>
      <c r="F1426" s="39" t="s">
        <v>69</v>
      </c>
      <c r="G1426" s="53" t="s">
        <v>538</v>
      </c>
      <c r="H1426" s="32"/>
      <c r="I1426" s="3" t="s">
        <v>5126</v>
      </c>
      <c r="J1426" s="20" t="s">
        <v>135</v>
      </c>
      <c r="K1426" s="19">
        <v>1426</v>
      </c>
    </row>
    <row r="1427" spans="2:11" ht="12" customHeight="1" x14ac:dyDescent="0.2">
      <c r="B1427" s="63">
        <v>14340</v>
      </c>
      <c r="C1427" s="60" t="s">
        <v>3869</v>
      </c>
      <c r="D1427" s="67" t="s">
        <v>72</v>
      </c>
      <c r="E1427" s="39" t="s">
        <v>123</v>
      </c>
      <c r="F1427" s="39" t="s">
        <v>69</v>
      </c>
      <c r="G1427" s="53" t="s">
        <v>538</v>
      </c>
      <c r="H1427" s="32" t="s">
        <v>437</v>
      </c>
      <c r="I1427" s="3" t="s">
        <v>5126</v>
      </c>
      <c r="J1427" s="20" t="s">
        <v>135</v>
      </c>
      <c r="K1427" s="19">
        <v>1427</v>
      </c>
    </row>
    <row r="1428" spans="2:11" ht="12" customHeight="1" x14ac:dyDescent="0.2">
      <c r="B1428" s="63">
        <v>14341</v>
      </c>
      <c r="C1428" s="60" t="s">
        <v>3870</v>
      </c>
      <c r="D1428" s="67" t="s">
        <v>72</v>
      </c>
      <c r="E1428" s="39" t="s">
        <v>123</v>
      </c>
      <c r="F1428" s="39" t="s">
        <v>69</v>
      </c>
      <c r="G1428" s="53" t="s">
        <v>538</v>
      </c>
      <c r="H1428" s="32"/>
      <c r="I1428" s="3" t="s">
        <v>5126</v>
      </c>
      <c r="J1428" s="20" t="s">
        <v>135</v>
      </c>
      <c r="K1428" s="19">
        <v>1428</v>
      </c>
    </row>
    <row r="1429" spans="2:11" ht="12" customHeight="1" x14ac:dyDescent="0.2">
      <c r="B1429" s="63">
        <v>14342</v>
      </c>
      <c r="C1429" s="60" t="s">
        <v>3871</v>
      </c>
      <c r="D1429" s="67" t="s">
        <v>72</v>
      </c>
      <c r="E1429" s="39" t="s">
        <v>123</v>
      </c>
      <c r="F1429" s="39" t="s">
        <v>69</v>
      </c>
      <c r="G1429" s="53" t="s">
        <v>538</v>
      </c>
      <c r="H1429" s="32"/>
      <c r="I1429" s="3" t="s">
        <v>5126</v>
      </c>
      <c r="J1429" s="20" t="s">
        <v>135</v>
      </c>
      <c r="K1429" s="19">
        <v>1429</v>
      </c>
    </row>
    <row r="1430" spans="2:11" ht="12" customHeight="1" x14ac:dyDescent="0.2">
      <c r="B1430" s="63">
        <v>14343</v>
      </c>
      <c r="C1430" s="60" t="s">
        <v>3872</v>
      </c>
      <c r="D1430" s="67" t="s">
        <v>72</v>
      </c>
      <c r="E1430" s="39" t="s">
        <v>123</v>
      </c>
      <c r="F1430" s="39" t="s">
        <v>69</v>
      </c>
      <c r="G1430" s="53" t="s">
        <v>538</v>
      </c>
      <c r="H1430" s="32" t="s">
        <v>437</v>
      </c>
      <c r="I1430" s="3" t="s">
        <v>5126</v>
      </c>
      <c r="J1430" s="20" t="s">
        <v>135</v>
      </c>
      <c r="K1430" s="19">
        <v>1430</v>
      </c>
    </row>
    <row r="1431" spans="2:11" ht="12" customHeight="1" x14ac:dyDescent="0.2">
      <c r="B1431" s="63">
        <v>14344</v>
      </c>
      <c r="C1431" s="60" t="s">
        <v>3873</v>
      </c>
      <c r="D1431" s="67" t="s">
        <v>72</v>
      </c>
      <c r="E1431" s="39" t="s">
        <v>123</v>
      </c>
      <c r="F1431" s="39" t="s">
        <v>69</v>
      </c>
      <c r="G1431" s="53" t="s">
        <v>538</v>
      </c>
      <c r="H1431" s="32"/>
      <c r="I1431" s="3" t="s">
        <v>5126</v>
      </c>
      <c r="J1431" s="20" t="s">
        <v>135</v>
      </c>
      <c r="K1431" s="19">
        <v>1431</v>
      </c>
    </row>
    <row r="1432" spans="2:11" ht="12" customHeight="1" x14ac:dyDescent="0.2">
      <c r="B1432" s="63">
        <v>14345</v>
      </c>
      <c r="C1432" s="60" t="s">
        <v>3874</v>
      </c>
      <c r="D1432" s="67" t="s">
        <v>72</v>
      </c>
      <c r="E1432" s="39" t="s">
        <v>123</v>
      </c>
      <c r="F1432" s="39" t="s">
        <v>69</v>
      </c>
      <c r="G1432" s="53" t="s">
        <v>538</v>
      </c>
      <c r="H1432" s="32"/>
      <c r="I1432" s="3" t="s">
        <v>5126</v>
      </c>
      <c r="J1432" s="20" t="s">
        <v>135</v>
      </c>
      <c r="K1432" s="19">
        <v>1432</v>
      </c>
    </row>
    <row r="1433" spans="2:11" ht="12" customHeight="1" x14ac:dyDescent="0.2">
      <c r="B1433" s="63">
        <v>14346</v>
      </c>
      <c r="C1433" s="60" t="s">
        <v>3875</v>
      </c>
      <c r="D1433" s="67" t="s">
        <v>72</v>
      </c>
      <c r="E1433" s="39" t="s">
        <v>123</v>
      </c>
      <c r="F1433" s="39" t="s">
        <v>69</v>
      </c>
      <c r="G1433" s="53" t="s">
        <v>538</v>
      </c>
      <c r="H1433" s="32"/>
      <c r="I1433" s="3" t="s">
        <v>5126</v>
      </c>
      <c r="J1433" s="20" t="s">
        <v>135</v>
      </c>
      <c r="K1433" s="19">
        <v>1433</v>
      </c>
    </row>
    <row r="1434" spans="2:11" ht="12" customHeight="1" x14ac:dyDescent="0.2">
      <c r="B1434" s="63">
        <v>14347</v>
      </c>
      <c r="C1434" s="60" t="s">
        <v>3876</v>
      </c>
      <c r="D1434" s="67" t="s">
        <v>72</v>
      </c>
      <c r="E1434" s="39" t="s">
        <v>123</v>
      </c>
      <c r="F1434" s="39" t="s">
        <v>69</v>
      </c>
      <c r="G1434" s="53" t="s">
        <v>538</v>
      </c>
      <c r="H1434" s="32"/>
      <c r="I1434" s="3" t="s">
        <v>5126</v>
      </c>
      <c r="J1434" s="20" t="s">
        <v>135</v>
      </c>
      <c r="K1434" s="19">
        <v>1434</v>
      </c>
    </row>
    <row r="1435" spans="2:11" ht="12" customHeight="1" x14ac:dyDescent="0.2">
      <c r="B1435" s="63">
        <v>14348</v>
      </c>
      <c r="C1435" s="60" t="s">
        <v>3877</v>
      </c>
      <c r="D1435" s="67" t="s">
        <v>72</v>
      </c>
      <c r="E1435" s="39" t="s">
        <v>123</v>
      </c>
      <c r="F1435" s="39" t="s">
        <v>69</v>
      </c>
      <c r="G1435" s="53" t="s">
        <v>538</v>
      </c>
      <c r="H1435" s="32"/>
      <c r="I1435" s="3" t="s">
        <v>5126</v>
      </c>
      <c r="J1435" s="20" t="s">
        <v>135</v>
      </c>
      <c r="K1435" s="19">
        <v>1435</v>
      </c>
    </row>
    <row r="1436" spans="2:11" ht="12" customHeight="1" x14ac:dyDescent="0.2">
      <c r="B1436" s="63">
        <v>14349</v>
      </c>
      <c r="C1436" s="60" t="s">
        <v>3878</v>
      </c>
      <c r="D1436" s="67" t="s">
        <v>72</v>
      </c>
      <c r="E1436" s="39" t="s">
        <v>123</v>
      </c>
      <c r="F1436" s="39" t="s">
        <v>69</v>
      </c>
      <c r="G1436" s="53" t="s">
        <v>538</v>
      </c>
      <c r="H1436" s="32"/>
      <c r="I1436" s="3" t="s">
        <v>5126</v>
      </c>
      <c r="J1436" s="20" t="s">
        <v>135</v>
      </c>
      <c r="K1436" s="19">
        <v>1436</v>
      </c>
    </row>
    <row r="1437" spans="2:11" ht="12" customHeight="1" x14ac:dyDescent="0.2">
      <c r="B1437" s="63">
        <v>14350</v>
      </c>
      <c r="C1437" s="60" t="s">
        <v>3879</v>
      </c>
      <c r="D1437" s="67" t="s">
        <v>72</v>
      </c>
      <c r="E1437" s="39" t="s">
        <v>123</v>
      </c>
      <c r="F1437" s="39" t="s">
        <v>69</v>
      </c>
      <c r="G1437" s="53" t="s">
        <v>538</v>
      </c>
      <c r="H1437" s="32"/>
      <c r="I1437" s="3" t="s">
        <v>5126</v>
      </c>
      <c r="J1437" s="20" t="s">
        <v>135</v>
      </c>
      <c r="K1437" s="19">
        <v>1437</v>
      </c>
    </row>
    <row r="1438" spans="2:11" ht="12" customHeight="1" x14ac:dyDescent="0.2">
      <c r="B1438" s="63">
        <v>14351</v>
      </c>
      <c r="C1438" s="60" t="s">
        <v>3880</v>
      </c>
      <c r="D1438" s="67" t="s">
        <v>72</v>
      </c>
      <c r="E1438" s="39" t="s">
        <v>123</v>
      </c>
      <c r="F1438" s="39" t="s">
        <v>69</v>
      </c>
      <c r="G1438" s="53" t="s">
        <v>538</v>
      </c>
      <c r="H1438" s="32"/>
      <c r="I1438" s="3" t="s">
        <v>5126</v>
      </c>
      <c r="J1438" s="20" t="s">
        <v>135</v>
      </c>
      <c r="K1438" s="19">
        <v>1438</v>
      </c>
    </row>
    <row r="1439" spans="2:11" ht="12" customHeight="1" x14ac:dyDescent="0.2">
      <c r="B1439" s="63">
        <v>14352</v>
      </c>
      <c r="C1439" s="60" t="s">
        <v>3881</v>
      </c>
      <c r="D1439" s="67" t="s">
        <v>72</v>
      </c>
      <c r="E1439" s="39" t="s">
        <v>123</v>
      </c>
      <c r="F1439" s="39" t="s">
        <v>69</v>
      </c>
      <c r="G1439" s="53" t="s">
        <v>538</v>
      </c>
      <c r="H1439" s="32" t="s">
        <v>437</v>
      </c>
      <c r="I1439" s="3" t="s">
        <v>5126</v>
      </c>
      <c r="J1439" s="20" t="s">
        <v>135</v>
      </c>
      <c r="K1439" s="19">
        <v>1439</v>
      </c>
    </row>
    <row r="1440" spans="2:11" ht="12" customHeight="1" x14ac:dyDescent="0.2">
      <c r="B1440" s="63">
        <v>14353</v>
      </c>
      <c r="C1440" s="60" t="s">
        <v>3882</v>
      </c>
      <c r="D1440" s="67" t="s">
        <v>72</v>
      </c>
      <c r="E1440" s="39" t="s">
        <v>123</v>
      </c>
      <c r="F1440" s="39" t="s">
        <v>69</v>
      </c>
      <c r="G1440" s="53" t="s">
        <v>538</v>
      </c>
      <c r="H1440" s="32"/>
      <c r="I1440" s="3" t="s">
        <v>5126</v>
      </c>
      <c r="J1440" s="20" t="s">
        <v>135</v>
      </c>
      <c r="K1440" s="19">
        <v>1440</v>
      </c>
    </row>
    <row r="1441" spans="2:11" ht="12" customHeight="1" x14ac:dyDescent="0.2">
      <c r="B1441" s="63">
        <v>14354</v>
      </c>
      <c r="C1441" s="60" t="s">
        <v>3883</v>
      </c>
      <c r="D1441" s="67" t="s">
        <v>72</v>
      </c>
      <c r="E1441" s="39" t="s">
        <v>123</v>
      </c>
      <c r="F1441" s="39" t="s">
        <v>69</v>
      </c>
      <c r="G1441" s="52"/>
      <c r="H1441" s="32" t="s">
        <v>437</v>
      </c>
      <c r="I1441" s="3" t="s">
        <v>5126</v>
      </c>
      <c r="J1441" s="20" t="s">
        <v>135</v>
      </c>
      <c r="K1441" s="19">
        <v>1441</v>
      </c>
    </row>
    <row r="1442" spans="2:11" ht="12" customHeight="1" x14ac:dyDescent="0.2">
      <c r="B1442" s="63">
        <v>14355</v>
      </c>
      <c r="C1442" s="60" t="s">
        <v>3884</v>
      </c>
      <c r="D1442" s="67" t="s">
        <v>72</v>
      </c>
      <c r="E1442" s="39" t="s">
        <v>123</v>
      </c>
      <c r="F1442" s="39" t="s">
        <v>69</v>
      </c>
      <c r="G1442" s="53" t="s">
        <v>538</v>
      </c>
      <c r="H1442" s="32"/>
      <c r="I1442" s="3" t="s">
        <v>5126</v>
      </c>
      <c r="J1442" s="20" t="s">
        <v>135</v>
      </c>
      <c r="K1442" s="19">
        <v>1442</v>
      </c>
    </row>
    <row r="1443" spans="2:11" ht="12" customHeight="1" x14ac:dyDescent="0.2">
      <c r="B1443" s="63">
        <v>6323</v>
      </c>
      <c r="C1443" s="60" t="s">
        <v>3885</v>
      </c>
      <c r="D1443" s="67" t="s">
        <v>3886</v>
      </c>
      <c r="E1443" s="39" t="s">
        <v>123</v>
      </c>
      <c r="F1443" s="39" t="s">
        <v>30</v>
      </c>
      <c r="G1443" s="52" t="s">
        <v>744</v>
      </c>
      <c r="H1443" s="32" t="s">
        <v>437</v>
      </c>
      <c r="I1443" s="3" t="s">
        <v>5126</v>
      </c>
      <c r="J1443" s="20" t="s">
        <v>135</v>
      </c>
      <c r="K1443" s="19">
        <v>1443</v>
      </c>
    </row>
    <row r="1444" spans="2:11" ht="12" customHeight="1" x14ac:dyDescent="0.2">
      <c r="B1444" s="63">
        <v>14360</v>
      </c>
      <c r="C1444" s="60" t="s">
        <v>3887</v>
      </c>
      <c r="D1444" s="67" t="s">
        <v>72</v>
      </c>
      <c r="E1444" s="39" t="s">
        <v>123</v>
      </c>
      <c r="F1444" s="39" t="s">
        <v>30</v>
      </c>
      <c r="G1444" s="52" t="s">
        <v>744</v>
      </c>
      <c r="H1444" s="32"/>
      <c r="I1444" s="3" t="s">
        <v>5126</v>
      </c>
      <c r="J1444" s="20" t="s">
        <v>135</v>
      </c>
      <c r="K1444" s="19">
        <v>1444</v>
      </c>
    </row>
    <row r="1445" spans="2:11" ht="12" customHeight="1" thickBot="1" x14ac:dyDescent="0.25">
      <c r="B1445" s="37">
        <v>2116</v>
      </c>
      <c r="C1445" s="61" t="s">
        <v>3888</v>
      </c>
      <c r="D1445" s="68" t="s">
        <v>3054</v>
      </c>
      <c r="E1445" s="40" t="s">
        <v>123</v>
      </c>
      <c r="F1445" s="40" t="s">
        <v>82</v>
      </c>
      <c r="G1445" s="55" t="s">
        <v>737</v>
      </c>
      <c r="H1445" s="32" t="s">
        <v>437</v>
      </c>
      <c r="I1445" s="3" t="s">
        <v>5126</v>
      </c>
      <c r="J1445" s="20" t="s">
        <v>135</v>
      </c>
      <c r="K1445" s="19">
        <v>1445</v>
      </c>
    </row>
    <row r="1446" spans="2:11" ht="12" customHeight="1" x14ac:dyDescent="0.2">
      <c r="B1446" s="36" t="s">
        <v>237</v>
      </c>
      <c r="C1446" s="59"/>
      <c r="D1446" s="66"/>
      <c r="E1446" s="38"/>
      <c r="F1446" s="38"/>
      <c r="G1446" s="51"/>
      <c r="H1446" s="32"/>
      <c r="J1446" s="20" t="s">
        <v>237</v>
      </c>
      <c r="K1446" s="19">
        <v>1446</v>
      </c>
    </row>
    <row r="1447" spans="2:11" ht="12" customHeight="1" x14ac:dyDescent="0.2">
      <c r="B1447" s="63">
        <v>456</v>
      </c>
      <c r="C1447" s="60" t="s">
        <v>1555</v>
      </c>
      <c r="D1447" s="67" t="s">
        <v>3889</v>
      </c>
      <c r="E1447" s="39" t="s">
        <v>123</v>
      </c>
      <c r="F1447" s="39" t="s">
        <v>30</v>
      </c>
      <c r="G1447" s="52"/>
      <c r="H1447" s="32" t="s">
        <v>437</v>
      </c>
      <c r="J1447" s="20" t="s">
        <v>237</v>
      </c>
      <c r="K1447" s="19">
        <v>1447</v>
      </c>
    </row>
    <row r="1448" spans="2:11" ht="12" customHeight="1" x14ac:dyDescent="0.2">
      <c r="B1448" s="63">
        <v>5843</v>
      </c>
      <c r="C1448" s="60" t="s">
        <v>3890</v>
      </c>
      <c r="D1448" s="67" t="s">
        <v>3251</v>
      </c>
      <c r="E1448" s="39" t="s">
        <v>123</v>
      </c>
      <c r="F1448" s="39" t="s">
        <v>30</v>
      </c>
      <c r="G1448" s="52"/>
      <c r="H1448" s="32" t="s">
        <v>437</v>
      </c>
      <c r="I1448" s="3" t="s">
        <v>5126</v>
      </c>
      <c r="J1448" s="20" t="s">
        <v>237</v>
      </c>
      <c r="K1448" s="19">
        <v>1448</v>
      </c>
    </row>
    <row r="1449" spans="2:11" ht="12" customHeight="1" x14ac:dyDescent="0.2">
      <c r="B1449" s="63">
        <v>457</v>
      </c>
      <c r="C1449" s="60" t="s">
        <v>1556</v>
      </c>
      <c r="D1449" s="67" t="s">
        <v>3267</v>
      </c>
      <c r="E1449" s="39" t="s">
        <v>123</v>
      </c>
      <c r="F1449" s="39" t="s">
        <v>30</v>
      </c>
      <c r="G1449" s="52" t="s">
        <v>744</v>
      </c>
      <c r="H1449" s="32" t="s">
        <v>437</v>
      </c>
      <c r="I1449" s="3" t="s">
        <v>435</v>
      </c>
      <c r="J1449" s="20" t="s">
        <v>237</v>
      </c>
      <c r="K1449" s="19">
        <v>1449</v>
      </c>
    </row>
    <row r="1450" spans="2:11" ht="12" customHeight="1" x14ac:dyDescent="0.2">
      <c r="B1450" s="63">
        <v>458</v>
      </c>
      <c r="C1450" s="60" t="s">
        <v>1557</v>
      </c>
      <c r="D1450" s="67" t="s">
        <v>3236</v>
      </c>
      <c r="E1450" s="39" t="s">
        <v>123</v>
      </c>
      <c r="F1450" s="39" t="s">
        <v>82</v>
      </c>
      <c r="G1450" s="52" t="s">
        <v>737</v>
      </c>
      <c r="H1450" s="32" t="s">
        <v>437</v>
      </c>
      <c r="I1450" s="3" t="s">
        <v>435</v>
      </c>
      <c r="J1450" s="20" t="s">
        <v>237</v>
      </c>
      <c r="K1450" s="19">
        <v>1450</v>
      </c>
    </row>
    <row r="1451" spans="2:11" ht="12" customHeight="1" x14ac:dyDescent="0.2">
      <c r="B1451" s="63">
        <v>4675</v>
      </c>
      <c r="C1451" s="60" t="s">
        <v>1558</v>
      </c>
      <c r="D1451" s="67" t="s">
        <v>3891</v>
      </c>
      <c r="E1451" s="39" t="s">
        <v>123</v>
      </c>
      <c r="F1451" s="39" t="s">
        <v>30</v>
      </c>
      <c r="G1451" s="52" t="s">
        <v>744</v>
      </c>
      <c r="H1451" s="32" t="s">
        <v>437</v>
      </c>
      <c r="J1451" s="20" t="s">
        <v>237</v>
      </c>
      <c r="K1451" s="19">
        <v>1451</v>
      </c>
    </row>
    <row r="1452" spans="2:11" ht="12" customHeight="1" x14ac:dyDescent="0.2">
      <c r="B1452" s="63">
        <v>12221</v>
      </c>
      <c r="C1452" s="60" t="s">
        <v>2768</v>
      </c>
      <c r="D1452" s="67" t="s">
        <v>3750</v>
      </c>
      <c r="E1452" s="39" t="s">
        <v>68</v>
      </c>
      <c r="F1452" s="39" t="s">
        <v>69</v>
      </c>
      <c r="G1452" s="52"/>
      <c r="H1452" s="32" t="s">
        <v>437</v>
      </c>
      <c r="J1452" s="20" t="s">
        <v>237</v>
      </c>
      <c r="K1452" s="19">
        <v>1452</v>
      </c>
    </row>
    <row r="1453" spans="2:11" ht="12" customHeight="1" x14ac:dyDescent="0.2">
      <c r="B1453" s="63">
        <v>12680</v>
      </c>
      <c r="C1453" s="60" t="s">
        <v>2769</v>
      </c>
      <c r="D1453" s="67" t="s">
        <v>3750</v>
      </c>
      <c r="E1453" s="39" t="s">
        <v>123</v>
      </c>
      <c r="F1453" s="39" t="s">
        <v>124</v>
      </c>
      <c r="G1453" s="52" t="s">
        <v>747</v>
      </c>
      <c r="H1453" s="32" t="s">
        <v>437</v>
      </c>
      <c r="J1453" s="20" t="s">
        <v>237</v>
      </c>
      <c r="K1453" s="19">
        <v>1453</v>
      </c>
    </row>
    <row r="1454" spans="2:11" ht="12" customHeight="1" x14ac:dyDescent="0.2">
      <c r="B1454" s="63">
        <v>11114</v>
      </c>
      <c r="C1454" s="60" t="s">
        <v>1559</v>
      </c>
      <c r="D1454" s="67" t="s">
        <v>3060</v>
      </c>
      <c r="E1454" s="39" t="s">
        <v>123</v>
      </c>
      <c r="F1454" s="39" t="s">
        <v>124</v>
      </c>
      <c r="G1454" s="52" t="s">
        <v>747</v>
      </c>
      <c r="H1454" s="32" t="s">
        <v>437</v>
      </c>
      <c r="J1454" s="20" t="s">
        <v>237</v>
      </c>
      <c r="K1454" s="19">
        <v>1454</v>
      </c>
    </row>
    <row r="1455" spans="2:11" ht="12" customHeight="1" x14ac:dyDescent="0.2">
      <c r="B1455" s="63">
        <v>11081</v>
      </c>
      <c r="C1455" s="60" t="s">
        <v>2770</v>
      </c>
      <c r="D1455" s="67" t="s">
        <v>3892</v>
      </c>
      <c r="E1455" s="39" t="s">
        <v>123</v>
      </c>
      <c r="F1455" s="39" t="s">
        <v>124</v>
      </c>
      <c r="G1455" s="52" t="s">
        <v>747</v>
      </c>
      <c r="H1455" s="32" t="s">
        <v>437</v>
      </c>
      <c r="I1455" s="3" t="s">
        <v>435</v>
      </c>
      <c r="J1455" s="20" t="s">
        <v>237</v>
      </c>
      <c r="K1455" s="19">
        <v>1455</v>
      </c>
    </row>
    <row r="1456" spans="2:11" ht="12" customHeight="1" x14ac:dyDescent="0.2">
      <c r="B1456" s="63">
        <v>12197</v>
      </c>
      <c r="C1456" s="60" t="s">
        <v>2771</v>
      </c>
      <c r="D1456" s="67" t="s">
        <v>3892</v>
      </c>
      <c r="E1456" s="39" t="s">
        <v>123</v>
      </c>
      <c r="F1456" s="39" t="s">
        <v>124</v>
      </c>
      <c r="G1456" s="52" t="s">
        <v>747</v>
      </c>
      <c r="H1456" s="32" t="s">
        <v>437</v>
      </c>
      <c r="I1456" s="3" t="s">
        <v>435</v>
      </c>
      <c r="J1456" s="20" t="s">
        <v>237</v>
      </c>
      <c r="K1456" s="19">
        <v>1456</v>
      </c>
    </row>
    <row r="1457" spans="2:11" ht="12" customHeight="1" x14ac:dyDescent="0.2">
      <c r="B1457" s="63">
        <v>12242</v>
      </c>
      <c r="C1457" s="60" t="s">
        <v>3893</v>
      </c>
      <c r="D1457" s="67" t="s">
        <v>3234</v>
      </c>
      <c r="E1457" s="39" t="s">
        <v>123</v>
      </c>
      <c r="F1457" s="39" t="s">
        <v>273</v>
      </c>
      <c r="G1457" s="52" t="s">
        <v>818</v>
      </c>
      <c r="H1457" s="32" t="s">
        <v>437</v>
      </c>
      <c r="I1457" s="3" t="s">
        <v>5126</v>
      </c>
      <c r="J1457" s="20" t="s">
        <v>237</v>
      </c>
      <c r="K1457" s="19">
        <v>1457</v>
      </c>
    </row>
    <row r="1458" spans="2:11" ht="12" customHeight="1" x14ac:dyDescent="0.2">
      <c r="B1458" s="63">
        <v>11102</v>
      </c>
      <c r="C1458" s="60" t="s">
        <v>1560</v>
      </c>
      <c r="D1458" s="67" t="s">
        <v>3134</v>
      </c>
      <c r="E1458" s="39" t="s">
        <v>123</v>
      </c>
      <c r="F1458" s="39" t="s">
        <v>692</v>
      </c>
      <c r="G1458" s="52" t="s">
        <v>662</v>
      </c>
      <c r="H1458" s="32" t="s">
        <v>437</v>
      </c>
      <c r="I1458" s="3" t="s">
        <v>435</v>
      </c>
      <c r="J1458" s="20" t="s">
        <v>237</v>
      </c>
      <c r="K1458" s="19">
        <v>1458</v>
      </c>
    </row>
    <row r="1459" spans="2:11" ht="12" customHeight="1" x14ac:dyDescent="0.2">
      <c r="B1459" s="63">
        <v>2680</v>
      </c>
      <c r="C1459" s="60" t="s">
        <v>2772</v>
      </c>
      <c r="D1459" s="67" t="s">
        <v>3891</v>
      </c>
      <c r="E1459" s="39" t="s">
        <v>123</v>
      </c>
      <c r="F1459" s="39" t="s">
        <v>692</v>
      </c>
      <c r="G1459" s="52" t="s">
        <v>662</v>
      </c>
      <c r="H1459" s="32" t="s">
        <v>437</v>
      </c>
      <c r="J1459" s="20" t="s">
        <v>237</v>
      </c>
      <c r="K1459" s="19">
        <v>1459</v>
      </c>
    </row>
    <row r="1460" spans="2:11" ht="12" customHeight="1" x14ac:dyDescent="0.2">
      <c r="B1460" s="63">
        <v>460</v>
      </c>
      <c r="C1460" s="60" t="s">
        <v>1561</v>
      </c>
      <c r="D1460" s="67" t="s">
        <v>3894</v>
      </c>
      <c r="E1460" s="39" t="s">
        <v>123</v>
      </c>
      <c r="F1460" s="39" t="s">
        <v>82</v>
      </c>
      <c r="G1460" s="52"/>
      <c r="H1460" s="32" t="s">
        <v>437</v>
      </c>
      <c r="J1460" s="20" t="s">
        <v>237</v>
      </c>
      <c r="K1460" s="19">
        <v>1460</v>
      </c>
    </row>
    <row r="1461" spans="2:11" ht="12" customHeight="1" x14ac:dyDescent="0.2">
      <c r="B1461" s="63">
        <v>2758</v>
      </c>
      <c r="C1461" s="60" t="s">
        <v>1008</v>
      </c>
      <c r="D1461" s="67" t="s">
        <v>3251</v>
      </c>
      <c r="E1461" s="39" t="s">
        <v>123</v>
      </c>
      <c r="F1461" s="39" t="s">
        <v>82</v>
      </c>
      <c r="G1461" s="52" t="s">
        <v>737</v>
      </c>
      <c r="H1461" s="32" t="s">
        <v>437</v>
      </c>
      <c r="I1461" s="3" t="s">
        <v>435</v>
      </c>
      <c r="J1461" s="20" t="s">
        <v>237</v>
      </c>
      <c r="K1461" s="19">
        <v>1461</v>
      </c>
    </row>
    <row r="1462" spans="2:11" ht="12" customHeight="1" x14ac:dyDescent="0.2">
      <c r="B1462" s="63">
        <v>461</v>
      </c>
      <c r="C1462" s="60" t="s">
        <v>673</v>
      </c>
      <c r="D1462" s="67" t="s">
        <v>3236</v>
      </c>
      <c r="E1462" s="39" t="s">
        <v>123</v>
      </c>
      <c r="F1462" s="39" t="s">
        <v>82</v>
      </c>
      <c r="G1462" s="52" t="s">
        <v>737</v>
      </c>
      <c r="H1462" s="32"/>
      <c r="I1462" s="3" t="s">
        <v>435</v>
      </c>
      <c r="J1462" s="20" t="s">
        <v>237</v>
      </c>
      <c r="K1462" s="19">
        <v>1462</v>
      </c>
    </row>
    <row r="1463" spans="2:11" ht="12" customHeight="1" x14ac:dyDescent="0.2">
      <c r="B1463" s="63">
        <v>462</v>
      </c>
      <c r="C1463" s="60" t="s">
        <v>414</v>
      </c>
      <c r="D1463" s="67" t="s">
        <v>3236</v>
      </c>
      <c r="E1463" s="39" t="s">
        <v>123</v>
      </c>
      <c r="F1463" s="39" t="s">
        <v>82</v>
      </c>
      <c r="G1463" s="52" t="s">
        <v>737</v>
      </c>
      <c r="H1463" s="32" t="s">
        <v>437</v>
      </c>
      <c r="I1463" s="3" t="s">
        <v>435</v>
      </c>
      <c r="J1463" s="20" t="s">
        <v>237</v>
      </c>
      <c r="K1463" s="19">
        <v>1463</v>
      </c>
    </row>
    <row r="1464" spans="2:11" ht="12" customHeight="1" x14ac:dyDescent="0.2">
      <c r="B1464" s="63">
        <v>5844</v>
      </c>
      <c r="C1464" s="60" t="s">
        <v>398</v>
      </c>
      <c r="D1464" s="67" t="s">
        <v>3251</v>
      </c>
      <c r="E1464" s="39" t="s">
        <v>123</v>
      </c>
      <c r="F1464" s="39" t="s">
        <v>82</v>
      </c>
      <c r="G1464" s="52" t="s">
        <v>737</v>
      </c>
      <c r="H1464" s="32" t="s">
        <v>437</v>
      </c>
      <c r="J1464" s="20" t="s">
        <v>237</v>
      </c>
      <c r="K1464" s="19">
        <v>1464</v>
      </c>
    </row>
    <row r="1465" spans="2:11" ht="12" customHeight="1" x14ac:dyDescent="0.2">
      <c r="B1465" s="63">
        <v>5845</v>
      </c>
      <c r="C1465" s="60" t="s">
        <v>1562</v>
      </c>
      <c r="D1465" s="67" t="s">
        <v>3251</v>
      </c>
      <c r="E1465" s="39" t="s">
        <v>123</v>
      </c>
      <c r="F1465" s="39" t="s">
        <v>82</v>
      </c>
      <c r="G1465" s="52"/>
      <c r="H1465" s="32" t="s">
        <v>437</v>
      </c>
      <c r="J1465" s="20" t="s">
        <v>237</v>
      </c>
      <c r="K1465" s="19">
        <v>1465</v>
      </c>
    </row>
    <row r="1466" spans="2:11" ht="12" customHeight="1" x14ac:dyDescent="0.2">
      <c r="B1466" s="63">
        <v>464</v>
      </c>
      <c r="C1466" s="60" t="s">
        <v>2773</v>
      </c>
      <c r="D1466" s="67" t="s">
        <v>3895</v>
      </c>
      <c r="E1466" s="39" t="s">
        <v>123</v>
      </c>
      <c r="F1466" s="39" t="s">
        <v>30</v>
      </c>
      <c r="G1466" s="52"/>
      <c r="H1466" s="32" t="s">
        <v>437</v>
      </c>
      <c r="I1466" s="3" t="s">
        <v>435</v>
      </c>
      <c r="J1466" s="20" t="s">
        <v>237</v>
      </c>
      <c r="K1466" s="19">
        <v>1466</v>
      </c>
    </row>
    <row r="1467" spans="2:11" ht="12" customHeight="1" x14ac:dyDescent="0.2">
      <c r="B1467" s="63">
        <v>6319</v>
      </c>
      <c r="C1467" s="60" t="s">
        <v>1563</v>
      </c>
      <c r="D1467" s="67" t="s">
        <v>3895</v>
      </c>
      <c r="E1467" s="39" t="s">
        <v>123</v>
      </c>
      <c r="F1467" s="39" t="s">
        <v>30</v>
      </c>
      <c r="G1467" s="52" t="s">
        <v>744</v>
      </c>
      <c r="H1467" s="32" t="s">
        <v>437</v>
      </c>
      <c r="I1467" s="3" t="s">
        <v>435</v>
      </c>
      <c r="J1467" s="20" t="s">
        <v>237</v>
      </c>
      <c r="K1467" s="19">
        <v>1467</v>
      </c>
    </row>
    <row r="1468" spans="2:11" ht="12" customHeight="1" x14ac:dyDescent="0.2">
      <c r="B1468" s="63">
        <v>463</v>
      </c>
      <c r="C1468" s="60" t="s">
        <v>1564</v>
      </c>
      <c r="D1468" s="67" t="s">
        <v>3237</v>
      </c>
      <c r="E1468" s="39" t="s">
        <v>123</v>
      </c>
      <c r="F1468" s="39" t="s">
        <v>30</v>
      </c>
      <c r="G1468" s="52"/>
      <c r="H1468" s="32" t="s">
        <v>437</v>
      </c>
      <c r="I1468" s="3" t="s">
        <v>435</v>
      </c>
      <c r="J1468" s="20" t="s">
        <v>237</v>
      </c>
      <c r="K1468" s="19">
        <v>1468</v>
      </c>
    </row>
    <row r="1469" spans="2:11" ht="12" customHeight="1" x14ac:dyDescent="0.2">
      <c r="B1469" s="63">
        <v>13493</v>
      </c>
      <c r="C1469" s="60" t="s">
        <v>1565</v>
      </c>
      <c r="D1469" s="67" t="s">
        <v>72</v>
      </c>
      <c r="E1469" s="39" t="s">
        <v>123</v>
      </c>
      <c r="F1469" s="39" t="s">
        <v>30</v>
      </c>
      <c r="G1469" s="52" t="s">
        <v>744</v>
      </c>
      <c r="H1469" s="32"/>
      <c r="J1469" s="20" t="s">
        <v>237</v>
      </c>
      <c r="K1469" s="19">
        <v>1469</v>
      </c>
    </row>
    <row r="1470" spans="2:11" ht="12" customHeight="1" x14ac:dyDescent="0.2">
      <c r="B1470" s="63">
        <v>13556</v>
      </c>
      <c r="C1470" s="60" t="s">
        <v>3031</v>
      </c>
      <c r="D1470" s="67" t="s">
        <v>72</v>
      </c>
      <c r="E1470" s="39" t="s">
        <v>123</v>
      </c>
      <c r="F1470" s="39" t="s">
        <v>30</v>
      </c>
      <c r="G1470" s="52" t="s">
        <v>744</v>
      </c>
      <c r="H1470" s="32" t="s">
        <v>437</v>
      </c>
      <c r="J1470" s="20" t="s">
        <v>237</v>
      </c>
      <c r="K1470" s="19">
        <v>1470</v>
      </c>
    </row>
    <row r="1471" spans="2:11" ht="12" customHeight="1" x14ac:dyDescent="0.2">
      <c r="B1471" s="63">
        <v>13557</v>
      </c>
      <c r="C1471" s="60" t="s">
        <v>1582</v>
      </c>
      <c r="D1471" s="67" t="s">
        <v>72</v>
      </c>
      <c r="E1471" s="39" t="s">
        <v>123</v>
      </c>
      <c r="F1471" s="39" t="s">
        <v>30</v>
      </c>
      <c r="G1471" s="52" t="s">
        <v>744</v>
      </c>
      <c r="H1471" s="32" t="s">
        <v>437</v>
      </c>
      <c r="J1471" s="20" t="s">
        <v>237</v>
      </c>
      <c r="K1471" s="19">
        <v>1471</v>
      </c>
    </row>
    <row r="1472" spans="2:11" ht="12" customHeight="1" x14ac:dyDescent="0.2">
      <c r="B1472" s="63">
        <v>14322</v>
      </c>
      <c r="C1472" s="60" t="s">
        <v>3896</v>
      </c>
      <c r="D1472" s="67" t="s">
        <v>72</v>
      </c>
      <c r="E1472" s="39" t="s">
        <v>123</v>
      </c>
      <c r="F1472" s="39" t="s">
        <v>30</v>
      </c>
      <c r="G1472" s="52" t="s">
        <v>744</v>
      </c>
      <c r="H1472" s="32"/>
      <c r="I1472" s="3" t="s">
        <v>5126</v>
      </c>
      <c r="J1472" s="20" t="s">
        <v>237</v>
      </c>
      <c r="K1472" s="19">
        <v>1472</v>
      </c>
    </row>
    <row r="1473" spans="2:11" ht="12" customHeight="1" x14ac:dyDescent="0.2">
      <c r="B1473" s="63">
        <v>14323</v>
      </c>
      <c r="C1473" s="60" t="s">
        <v>3897</v>
      </c>
      <c r="D1473" s="67" t="s">
        <v>72</v>
      </c>
      <c r="E1473" s="39" t="s">
        <v>123</v>
      </c>
      <c r="F1473" s="39" t="s">
        <v>30</v>
      </c>
      <c r="G1473" s="52" t="s">
        <v>744</v>
      </c>
      <c r="H1473" s="32"/>
      <c r="I1473" s="3" t="s">
        <v>5126</v>
      </c>
      <c r="J1473" s="20" t="s">
        <v>237</v>
      </c>
      <c r="K1473" s="19">
        <v>1473</v>
      </c>
    </row>
    <row r="1474" spans="2:11" ht="12" customHeight="1" x14ac:dyDescent="0.2">
      <c r="B1474" s="63">
        <v>14324</v>
      </c>
      <c r="C1474" s="60" t="s">
        <v>3898</v>
      </c>
      <c r="D1474" s="67" t="s">
        <v>72</v>
      </c>
      <c r="E1474" s="39" t="s">
        <v>123</v>
      </c>
      <c r="F1474" s="39" t="s">
        <v>30</v>
      </c>
      <c r="G1474" s="52" t="s">
        <v>744</v>
      </c>
      <c r="H1474" s="32" t="s">
        <v>437</v>
      </c>
      <c r="I1474" s="3" t="s">
        <v>5126</v>
      </c>
      <c r="J1474" s="20" t="s">
        <v>237</v>
      </c>
      <c r="K1474" s="19">
        <v>1474</v>
      </c>
    </row>
    <row r="1475" spans="2:11" ht="12" customHeight="1" x14ac:dyDescent="0.2">
      <c r="B1475" s="63">
        <v>14325</v>
      </c>
      <c r="C1475" s="60" t="s">
        <v>3899</v>
      </c>
      <c r="D1475" s="67" t="s">
        <v>72</v>
      </c>
      <c r="E1475" s="39" t="s">
        <v>123</v>
      </c>
      <c r="F1475" s="39" t="s">
        <v>30</v>
      </c>
      <c r="G1475" s="52" t="s">
        <v>744</v>
      </c>
      <c r="H1475" s="32"/>
      <c r="I1475" s="3" t="s">
        <v>5126</v>
      </c>
      <c r="J1475" s="20" t="s">
        <v>237</v>
      </c>
      <c r="K1475" s="19">
        <v>1475</v>
      </c>
    </row>
    <row r="1476" spans="2:11" ht="12" customHeight="1" x14ac:dyDescent="0.2">
      <c r="B1476" s="63">
        <v>14326</v>
      </c>
      <c r="C1476" s="60" t="s">
        <v>3900</v>
      </c>
      <c r="D1476" s="67" t="s">
        <v>72</v>
      </c>
      <c r="E1476" s="39" t="s">
        <v>123</v>
      </c>
      <c r="F1476" s="39" t="s">
        <v>30</v>
      </c>
      <c r="G1476" s="52" t="s">
        <v>744</v>
      </c>
      <c r="H1476" s="32"/>
      <c r="I1476" s="3" t="s">
        <v>5126</v>
      </c>
      <c r="J1476" s="20" t="s">
        <v>237</v>
      </c>
      <c r="K1476" s="19">
        <v>1476</v>
      </c>
    </row>
    <row r="1477" spans="2:11" ht="12" customHeight="1" x14ac:dyDescent="0.2">
      <c r="B1477" s="63">
        <v>14327</v>
      </c>
      <c r="C1477" s="60" t="s">
        <v>3901</v>
      </c>
      <c r="D1477" s="67" t="s">
        <v>72</v>
      </c>
      <c r="E1477" s="39" t="s">
        <v>123</v>
      </c>
      <c r="F1477" s="39" t="s">
        <v>30</v>
      </c>
      <c r="G1477" s="52" t="s">
        <v>744</v>
      </c>
      <c r="H1477" s="32" t="s">
        <v>437</v>
      </c>
      <c r="I1477" s="3" t="s">
        <v>5126</v>
      </c>
      <c r="J1477" s="20" t="s">
        <v>237</v>
      </c>
      <c r="K1477" s="19">
        <v>1477</v>
      </c>
    </row>
    <row r="1478" spans="2:11" ht="12" customHeight="1" x14ac:dyDescent="0.2">
      <c r="B1478" s="63">
        <v>12220</v>
      </c>
      <c r="C1478" s="60" t="s">
        <v>2774</v>
      </c>
      <c r="D1478" s="67" t="s">
        <v>3293</v>
      </c>
      <c r="E1478" s="39" t="s">
        <v>123</v>
      </c>
      <c r="F1478" s="39" t="s">
        <v>30</v>
      </c>
      <c r="G1478" s="52" t="s">
        <v>744</v>
      </c>
      <c r="H1478" s="32" t="s">
        <v>437</v>
      </c>
      <c r="J1478" s="20" t="s">
        <v>237</v>
      </c>
      <c r="K1478" s="19">
        <v>1478</v>
      </c>
    </row>
    <row r="1479" spans="2:11" ht="12" customHeight="1" thickBot="1" x14ac:dyDescent="0.25">
      <c r="B1479" s="37">
        <v>465</v>
      </c>
      <c r="C1479" s="61" t="s">
        <v>3902</v>
      </c>
      <c r="D1479" s="68" t="s">
        <v>3489</v>
      </c>
      <c r="E1479" s="40" t="s">
        <v>127</v>
      </c>
      <c r="F1479" s="58" t="s">
        <v>71</v>
      </c>
      <c r="G1479" s="55"/>
      <c r="H1479" s="32" t="s">
        <v>437</v>
      </c>
      <c r="I1479" s="3" t="s">
        <v>5126</v>
      </c>
      <c r="J1479" s="20" t="s">
        <v>237</v>
      </c>
      <c r="K1479" s="19">
        <v>1479</v>
      </c>
    </row>
    <row r="1480" spans="2:11" ht="12" customHeight="1" x14ac:dyDescent="0.2">
      <c r="B1480" s="36" t="s">
        <v>238</v>
      </c>
      <c r="C1480" s="59"/>
      <c r="D1480" s="66"/>
      <c r="E1480" s="38"/>
      <c r="F1480" s="38"/>
      <c r="G1480" s="51"/>
      <c r="H1480" s="32"/>
      <c r="I1480" s="3" t="s">
        <v>435</v>
      </c>
      <c r="J1480" s="20" t="s">
        <v>238</v>
      </c>
      <c r="K1480" s="19">
        <v>1480</v>
      </c>
    </row>
    <row r="1481" spans="2:11" ht="12" customHeight="1" x14ac:dyDescent="0.2">
      <c r="B1481" s="63">
        <v>14282</v>
      </c>
      <c r="C1481" s="60" t="s">
        <v>3903</v>
      </c>
      <c r="D1481" s="67" t="s">
        <v>72</v>
      </c>
      <c r="E1481" s="39" t="s">
        <v>123</v>
      </c>
      <c r="F1481" s="39" t="s">
        <v>30</v>
      </c>
      <c r="G1481" s="52" t="s">
        <v>744</v>
      </c>
      <c r="H1481" s="32"/>
      <c r="I1481" s="3" t="s">
        <v>5126</v>
      </c>
      <c r="J1481" s="20" t="s">
        <v>238</v>
      </c>
      <c r="K1481" s="19">
        <v>1481</v>
      </c>
    </row>
    <row r="1482" spans="2:11" ht="12" customHeight="1" x14ac:dyDescent="0.2">
      <c r="B1482" s="63">
        <v>466</v>
      </c>
      <c r="C1482" s="60" t="s">
        <v>329</v>
      </c>
      <c r="D1482" s="67" t="s">
        <v>3904</v>
      </c>
      <c r="E1482" s="39" t="s">
        <v>123</v>
      </c>
      <c r="F1482" s="39" t="s">
        <v>82</v>
      </c>
      <c r="G1482" s="52" t="s">
        <v>737</v>
      </c>
      <c r="H1482" s="32" t="s">
        <v>437</v>
      </c>
      <c r="J1482" s="20" t="s">
        <v>238</v>
      </c>
      <c r="K1482" s="19">
        <v>1482</v>
      </c>
    </row>
    <row r="1483" spans="2:11" ht="12" customHeight="1" x14ac:dyDescent="0.2">
      <c r="B1483" s="63">
        <v>14284</v>
      </c>
      <c r="C1483" s="60" t="s">
        <v>3905</v>
      </c>
      <c r="D1483" s="67" t="s">
        <v>72</v>
      </c>
      <c r="E1483" s="39" t="s">
        <v>123</v>
      </c>
      <c r="F1483" s="39" t="s">
        <v>30</v>
      </c>
      <c r="G1483" s="52" t="s">
        <v>744</v>
      </c>
      <c r="H1483" s="32"/>
      <c r="I1483" s="3" t="s">
        <v>5126</v>
      </c>
      <c r="J1483" s="20" t="s">
        <v>238</v>
      </c>
      <c r="K1483" s="19">
        <v>1483</v>
      </c>
    </row>
    <row r="1484" spans="2:11" ht="12" customHeight="1" x14ac:dyDescent="0.2">
      <c r="B1484" s="63">
        <v>2856</v>
      </c>
      <c r="C1484" s="60" t="s">
        <v>1566</v>
      </c>
      <c r="D1484" s="67" t="s">
        <v>3457</v>
      </c>
      <c r="E1484" s="39" t="s">
        <v>123</v>
      </c>
      <c r="F1484" s="39" t="s">
        <v>69</v>
      </c>
      <c r="G1484" s="53" t="s">
        <v>538</v>
      </c>
      <c r="H1484" s="32" t="s">
        <v>437</v>
      </c>
      <c r="J1484" s="20" t="s">
        <v>238</v>
      </c>
      <c r="K1484" s="19">
        <v>1484</v>
      </c>
    </row>
    <row r="1485" spans="2:11" ht="12" customHeight="1" x14ac:dyDescent="0.2">
      <c r="B1485" s="63">
        <v>2855</v>
      </c>
      <c r="C1485" s="60" t="s">
        <v>2775</v>
      </c>
      <c r="D1485" s="67" t="s">
        <v>3234</v>
      </c>
      <c r="E1485" s="39" t="s">
        <v>123</v>
      </c>
      <c r="F1485" s="39" t="s">
        <v>30</v>
      </c>
      <c r="G1485" s="52" t="s">
        <v>744</v>
      </c>
      <c r="H1485" s="32" t="s">
        <v>437</v>
      </c>
      <c r="J1485" s="20" t="s">
        <v>238</v>
      </c>
      <c r="K1485" s="19">
        <v>1485</v>
      </c>
    </row>
    <row r="1486" spans="2:11" ht="12" customHeight="1" x14ac:dyDescent="0.2">
      <c r="B1486" s="63">
        <v>14308</v>
      </c>
      <c r="C1486" s="60" t="s">
        <v>3906</v>
      </c>
      <c r="D1486" s="67" t="s">
        <v>72</v>
      </c>
      <c r="E1486" s="39" t="s">
        <v>123</v>
      </c>
      <c r="F1486" s="39" t="s">
        <v>30</v>
      </c>
      <c r="G1486" s="52" t="s">
        <v>744</v>
      </c>
      <c r="H1486" s="32"/>
      <c r="I1486" s="3" t="s">
        <v>5126</v>
      </c>
      <c r="J1486" s="20" t="s">
        <v>238</v>
      </c>
      <c r="K1486" s="19">
        <v>1486</v>
      </c>
    </row>
    <row r="1487" spans="2:11" ht="12" customHeight="1" x14ac:dyDescent="0.2">
      <c r="B1487" s="63">
        <v>13484</v>
      </c>
      <c r="C1487" s="60" t="s">
        <v>3032</v>
      </c>
      <c r="D1487" s="67" t="s">
        <v>72</v>
      </c>
      <c r="E1487" s="39" t="s">
        <v>123</v>
      </c>
      <c r="F1487" s="39" t="s">
        <v>30</v>
      </c>
      <c r="G1487" s="52" t="s">
        <v>744</v>
      </c>
      <c r="H1487" s="32"/>
      <c r="J1487" s="20" t="s">
        <v>238</v>
      </c>
      <c r="K1487" s="19">
        <v>1487</v>
      </c>
    </row>
    <row r="1488" spans="2:11" ht="12" customHeight="1" x14ac:dyDescent="0.2">
      <c r="B1488" s="63">
        <v>14309</v>
      </c>
      <c r="C1488" s="60" t="s">
        <v>3907</v>
      </c>
      <c r="D1488" s="67" t="s">
        <v>72</v>
      </c>
      <c r="E1488" s="39" t="s">
        <v>123</v>
      </c>
      <c r="F1488" s="39" t="s">
        <v>30</v>
      </c>
      <c r="G1488" s="52" t="s">
        <v>744</v>
      </c>
      <c r="H1488" s="32"/>
      <c r="I1488" s="3" t="s">
        <v>5126</v>
      </c>
      <c r="J1488" s="20" t="s">
        <v>238</v>
      </c>
      <c r="K1488" s="19">
        <v>1488</v>
      </c>
    </row>
    <row r="1489" spans="2:11" ht="12" customHeight="1" x14ac:dyDescent="0.2">
      <c r="B1489" s="63">
        <v>10418</v>
      </c>
      <c r="C1489" s="60" t="s">
        <v>1567</v>
      </c>
      <c r="D1489" s="67" t="s">
        <v>3060</v>
      </c>
      <c r="E1489" s="39" t="s">
        <v>123</v>
      </c>
      <c r="F1489" s="39" t="s">
        <v>30</v>
      </c>
      <c r="G1489" s="52" t="s">
        <v>744</v>
      </c>
      <c r="H1489" s="32" t="s">
        <v>437</v>
      </c>
      <c r="J1489" s="20" t="s">
        <v>238</v>
      </c>
      <c r="K1489" s="19">
        <v>1489</v>
      </c>
    </row>
    <row r="1490" spans="2:11" ht="12" customHeight="1" x14ac:dyDescent="0.2">
      <c r="B1490" s="63">
        <v>2759</v>
      </c>
      <c r="C1490" s="60" t="s">
        <v>1568</v>
      </c>
      <c r="D1490" s="67" t="s">
        <v>3054</v>
      </c>
      <c r="E1490" s="39" t="s">
        <v>123</v>
      </c>
      <c r="F1490" s="39" t="s">
        <v>124</v>
      </c>
      <c r="G1490" s="52" t="s">
        <v>747</v>
      </c>
      <c r="H1490" s="32" t="s">
        <v>437</v>
      </c>
      <c r="J1490" s="20" t="s">
        <v>238</v>
      </c>
      <c r="K1490" s="19">
        <v>1490</v>
      </c>
    </row>
    <row r="1491" spans="2:11" ht="12" customHeight="1" x14ac:dyDescent="0.2">
      <c r="B1491" s="63">
        <v>467</v>
      </c>
      <c r="C1491" s="60" t="s">
        <v>1569</v>
      </c>
      <c r="D1491" s="67" t="s">
        <v>3765</v>
      </c>
      <c r="E1491" s="39" t="s">
        <v>123</v>
      </c>
      <c r="F1491" s="39" t="s">
        <v>30</v>
      </c>
      <c r="G1491" s="52" t="s">
        <v>744</v>
      </c>
      <c r="H1491" s="32" t="s">
        <v>437</v>
      </c>
      <c r="J1491" s="20" t="s">
        <v>238</v>
      </c>
      <c r="K1491" s="19">
        <v>1491</v>
      </c>
    </row>
    <row r="1492" spans="2:11" ht="12" customHeight="1" x14ac:dyDescent="0.2">
      <c r="B1492" s="63">
        <v>468</v>
      </c>
      <c r="C1492" s="60" t="s">
        <v>239</v>
      </c>
      <c r="D1492" s="67" t="s">
        <v>3063</v>
      </c>
      <c r="E1492" s="39" t="s">
        <v>123</v>
      </c>
      <c r="F1492" s="39" t="s">
        <v>82</v>
      </c>
      <c r="G1492" s="52" t="s">
        <v>737</v>
      </c>
      <c r="H1492" s="32" t="s">
        <v>437</v>
      </c>
      <c r="J1492" s="20" t="s">
        <v>238</v>
      </c>
      <c r="K1492" s="19">
        <v>1492</v>
      </c>
    </row>
    <row r="1493" spans="2:11" ht="12" customHeight="1" x14ac:dyDescent="0.2">
      <c r="B1493" s="63">
        <v>475</v>
      </c>
      <c r="C1493" s="60" t="s">
        <v>493</v>
      </c>
      <c r="D1493" s="67" t="s">
        <v>3908</v>
      </c>
      <c r="E1493" s="39" t="s">
        <v>123</v>
      </c>
      <c r="F1493" s="39" t="s">
        <v>82</v>
      </c>
      <c r="G1493" s="52" t="s">
        <v>737</v>
      </c>
      <c r="H1493" s="32" t="s">
        <v>437</v>
      </c>
      <c r="I1493" s="3" t="s">
        <v>435</v>
      </c>
      <c r="J1493" s="20" t="s">
        <v>238</v>
      </c>
      <c r="K1493" s="19">
        <v>1493</v>
      </c>
    </row>
    <row r="1494" spans="2:11" ht="12" customHeight="1" x14ac:dyDescent="0.2">
      <c r="B1494" s="63">
        <v>469</v>
      </c>
      <c r="C1494" s="60" t="s">
        <v>765</v>
      </c>
      <c r="D1494" s="67" t="s">
        <v>3492</v>
      </c>
      <c r="E1494" s="39" t="s">
        <v>123</v>
      </c>
      <c r="F1494" s="39" t="s">
        <v>82</v>
      </c>
      <c r="G1494" s="52" t="s">
        <v>737</v>
      </c>
      <c r="H1494" s="32" t="s">
        <v>437</v>
      </c>
      <c r="J1494" s="20" t="s">
        <v>238</v>
      </c>
      <c r="K1494" s="19">
        <v>1494</v>
      </c>
    </row>
    <row r="1495" spans="2:11" ht="12" customHeight="1" x14ac:dyDescent="0.2">
      <c r="B1495" s="63">
        <v>474</v>
      </c>
      <c r="C1495" s="60" t="s">
        <v>764</v>
      </c>
      <c r="D1495" s="67" t="s">
        <v>3454</v>
      </c>
      <c r="E1495" s="39" t="s">
        <v>123</v>
      </c>
      <c r="F1495" s="39" t="s">
        <v>82</v>
      </c>
      <c r="G1495" s="52" t="s">
        <v>737</v>
      </c>
      <c r="H1495" s="32" t="s">
        <v>437</v>
      </c>
      <c r="J1495" s="20" t="s">
        <v>238</v>
      </c>
      <c r="K1495" s="19">
        <v>1495</v>
      </c>
    </row>
    <row r="1496" spans="2:11" ht="12" customHeight="1" x14ac:dyDescent="0.2">
      <c r="B1496" s="63">
        <v>470</v>
      </c>
      <c r="C1496" s="60" t="s">
        <v>1570</v>
      </c>
      <c r="D1496" s="67" t="s">
        <v>3059</v>
      </c>
      <c r="E1496" s="39" t="s">
        <v>123</v>
      </c>
      <c r="F1496" s="39" t="s">
        <v>30</v>
      </c>
      <c r="G1496" s="52" t="s">
        <v>744</v>
      </c>
      <c r="H1496" s="32" t="s">
        <v>437</v>
      </c>
      <c r="J1496" s="20" t="s">
        <v>238</v>
      </c>
      <c r="K1496" s="19">
        <v>1496</v>
      </c>
    </row>
    <row r="1497" spans="2:11" ht="12" customHeight="1" x14ac:dyDescent="0.2">
      <c r="B1497" s="63">
        <v>14315</v>
      </c>
      <c r="C1497" s="60" t="s">
        <v>3909</v>
      </c>
      <c r="D1497" s="67" t="s">
        <v>72</v>
      </c>
      <c r="E1497" s="39" t="s">
        <v>123</v>
      </c>
      <c r="F1497" s="39" t="s">
        <v>30</v>
      </c>
      <c r="G1497" s="52" t="s">
        <v>744</v>
      </c>
      <c r="H1497" s="32"/>
      <c r="I1497" s="3" t="s">
        <v>5126</v>
      </c>
      <c r="J1497" s="20" t="s">
        <v>238</v>
      </c>
      <c r="K1497" s="19">
        <v>1497</v>
      </c>
    </row>
    <row r="1498" spans="2:11" ht="12" customHeight="1" x14ac:dyDescent="0.2">
      <c r="B1498" s="63">
        <v>12707</v>
      </c>
      <c r="C1498" s="60" t="s">
        <v>1571</v>
      </c>
      <c r="D1498" s="67" t="s">
        <v>3251</v>
      </c>
      <c r="E1498" s="39" t="s">
        <v>123</v>
      </c>
      <c r="F1498" s="39" t="s">
        <v>30</v>
      </c>
      <c r="G1498" s="52" t="s">
        <v>744</v>
      </c>
      <c r="H1498" s="32" t="s">
        <v>437</v>
      </c>
      <c r="I1498" s="3" t="s">
        <v>435</v>
      </c>
      <c r="J1498" s="20" t="s">
        <v>238</v>
      </c>
      <c r="K1498" s="19">
        <v>1498</v>
      </c>
    </row>
    <row r="1499" spans="2:11" ht="12" customHeight="1" x14ac:dyDescent="0.2">
      <c r="B1499" s="63">
        <v>6930</v>
      </c>
      <c r="C1499" s="60" t="s">
        <v>1572</v>
      </c>
      <c r="D1499" s="67" t="s">
        <v>3251</v>
      </c>
      <c r="E1499" s="39" t="s">
        <v>123</v>
      </c>
      <c r="F1499" s="39" t="s">
        <v>30</v>
      </c>
      <c r="G1499" s="52" t="s">
        <v>744</v>
      </c>
      <c r="H1499" s="32" t="s">
        <v>437</v>
      </c>
      <c r="J1499" s="20" t="s">
        <v>238</v>
      </c>
      <c r="K1499" s="19">
        <v>1499</v>
      </c>
    </row>
    <row r="1500" spans="2:11" ht="12" customHeight="1" x14ac:dyDescent="0.2">
      <c r="B1500" s="63">
        <v>14316</v>
      </c>
      <c r="C1500" s="60" t="s">
        <v>3910</v>
      </c>
      <c r="D1500" s="67" t="s">
        <v>72</v>
      </c>
      <c r="E1500" s="39" t="s">
        <v>123</v>
      </c>
      <c r="F1500" s="39" t="s">
        <v>30</v>
      </c>
      <c r="G1500" s="52" t="s">
        <v>744</v>
      </c>
      <c r="H1500" s="32"/>
      <c r="I1500" s="3" t="s">
        <v>5126</v>
      </c>
      <c r="J1500" s="20" t="s">
        <v>238</v>
      </c>
      <c r="K1500" s="19">
        <v>1500</v>
      </c>
    </row>
    <row r="1501" spans="2:11" ht="12" customHeight="1" x14ac:dyDescent="0.2">
      <c r="B1501" s="63">
        <v>472</v>
      </c>
      <c r="C1501" s="60" t="s">
        <v>367</v>
      </c>
      <c r="D1501" s="67" t="s">
        <v>3059</v>
      </c>
      <c r="E1501" s="39" t="s">
        <v>123</v>
      </c>
      <c r="F1501" s="39" t="s">
        <v>82</v>
      </c>
      <c r="G1501" s="52"/>
      <c r="H1501" s="32" t="s">
        <v>437</v>
      </c>
      <c r="J1501" s="20" t="s">
        <v>238</v>
      </c>
      <c r="K1501" s="19">
        <v>1501</v>
      </c>
    </row>
    <row r="1502" spans="2:11" ht="12" customHeight="1" x14ac:dyDescent="0.2">
      <c r="B1502" s="63">
        <v>473</v>
      </c>
      <c r="C1502" s="60" t="s">
        <v>1573</v>
      </c>
      <c r="D1502" s="67" t="s">
        <v>3911</v>
      </c>
      <c r="E1502" s="39" t="s">
        <v>123</v>
      </c>
      <c r="F1502" s="39" t="s">
        <v>82</v>
      </c>
      <c r="G1502" s="52" t="s">
        <v>737</v>
      </c>
      <c r="H1502" s="32" t="s">
        <v>437</v>
      </c>
      <c r="J1502" s="20" t="s">
        <v>238</v>
      </c>
      <c r="K1502" s="19">
        <v>1502</v>
      </c>
    </row>
    <row r="1503" spans="2:11" ht="12" customHeight="1" x14ac:dyDescent="0.2">
      <c r="B1503" s="63">
        <v>2119</v>
      </c>
      <c r="C1503" s="60" t="s">
        <v>3912</v>
      </c>
      <c r="D1503" s="67" t="s">
        <v>3410</v>
      </c>
      <c r="E1503" s="39" t="s">
        <v>123</v>
      </c>
      <c r="F1503" s="39" t="s">
        <v>82</v>
      </c>
      <c r="G1503" s="52"/>
      <c r="H1503" s="32" t="s">
        <v>437</v>
      </c>
      <c r="I1503" s="3" t="s">
        <v>5126</v>
      </c>
      <c r="J1503" s="20" t="s">
        <v>238</v>
      </c>
      <c r="K1503" s="19">
        <v>1503</v>
      </c>
    </row>
    <row r="1504" spans="2:11" ht="12" customHeight="1" x14ac:dyDescent="0.2">
      <c r="B1504" s="63">
        <v>8407</v>
      </c>
      <c r="C1504" s="60" t="s">
        <v>1574</v>
      </c>
      <c r="D1504" s="67" t="s">
        <v>3293</v>
      </c>
      <c r="E1504" s="39" t="s">
        <v>123</v>
      </c>
      <c r="F1504" s="39" t="s">
        <v>30</v>
      </c>
      <c r="G1504" s="52" t="s">
        <v>744</v>
      </c>
      <c r="H1504" s="32" t="s">
        <v>437</v>
      </c>
      <c r="J1504" s="20" t="s">
        <v>238</v>
      </c>
      <c r="K1504" s="19">
        <v>1504</v>
      </c>
    </row>
    <row r="1505" spans="2:11" ht="12" customHeight="1" x14ac:dyDescent="0.2">
      <c r="B1505" s="63">
        <v>476</v>
      </c>
      <c r="C1505" s="60" t="s">
        <v>1575</v>
      </c>
      <c r="D1505" s="67" t="s">
        <v>3765</v>
      </c>
      <c r="E1505" s="39" t="s">
        <v>123</v>
      </c>
      <c r="F1505" s="39" t="s">
        <v>30</v>
      </c>
      <c r="G1505" s="52" t="s">
        <v>744</v>
      </c>
      <c r="H1505" s="32" t="s">
        <v>437</v>
      </c>
      <c r="J1505" s="20" t="s">
        <v>238</v>
      </c>
      <c r="K1505" s="19">
        <v>1505</v>
      </c>
    </row>
    <row r="1506" spans="2:11" ht="12" customHeight="1" x14ac:dyDescent="0.2">
      <c r="B1506" s="63">
        <v>477</v>
      </c>
      <c r="C1506" s="60" t="s">
        <v>598</v>
      </c>
      <c r="D1506" s="67" t="s">
        <v>3310</v>
      </c>
      <c r="E1506" s="39" t="s">
        <v>123</v>
      </c>
      <c r="F1506" s="39" t="s">
        <v>82</v>
      </c>
      <c r="G1506" s="52" t="s">
        <v>737</v>
      </c>
      <c r="H1506" s="32" t="s">
        <v>437</v>
      </c>
      <c r="J1506" s="20" t="s">
        <v>238</v>
      </c>
      <c r="K1506" s="19">
        <v>1506</v>
      </c>
    </row>
    <row r="1507" spans="2:11" ht="12" customHeight="1" x14ac:dyDescent="0.2">
      <c r="B1507" s="63">
        <v>480</v>
      </c>
      <c r="C1507" s="60" t="s">
        <v>674</v>
      </c>
      <c r="D1507" s="67" t="s">
        <v>3063</v>
      </c>
      <c r="E1507" s="39" t="s">
        <v>123</v>
      </c>
      <c r="F1507" s="39" t="s">
        <v>82</v>
      </c>
      <c r="G1507" s="52" t="s">
        <v>737</v>
      </c>
      <c r="H1507" s="32" t="s">
        <v>437</v>
      </c>
      <c r="J1507" s="20" t="s">
        <v>238</v>
      </c>
      <c r="K1507" s="19">
        <v>1507</v>
      </c>
    </row>
    <row r="1508" spans="2:11" ht="12" customHeight="1" x14ac:dyDescent="0.2">
      <c r="B1508" s="63">
        <v>478</v>
      </c>
      <c r="C1508" s="60" t="s">
        <v>1576</v>
      </c>
      <c r="D1508" s="67" t="s">
        <v>3063</v>
      </c>
      <c r="E1508" s="39" t="s">
        <v>123</v>
      </c>
      <c r="F1508" s="39" t="s">
        <v>30</v>
      </c>
      <c r="G1508" s="52" t="s">
        <v>744</v>
      </c>
      <c r="H1508" s="32" t="s">
        <v>437</v>
      </c>
      <c r="J1508" s="20" t="s">
        <v>238</v>
      </c>
      <c r="K1508" s="19">
        <v>1508</v>
      </c>
    </row>
    <row r="1509" spans="2:11" ht="12" customHeight="1" x14ac:dyDescent="0.2">
      <c r="B1509" s="63">
        <v>479</v>
      </c>
      <c r="C1509" s="60" t="s">
        <v>1577</v>
      </c>
      <c r="D1509" s="67" t="s">
        <v>3293</v>
      </c>
      <c r="E1509" s="39" t="s">
        <v>123</v>
      </c>
      <c r="F1509" s="39" t="s">
        <v>30</v>
      </c>
      <c r="G1509" s="52" t="s">
        <v>744</v>
      </c>
      <c r="H1509" s="32" t="s">
        <v>437</v>
      </c>
      <c r="J1509" s="20" t="s">
        <v>238</v>
      </c>
      <c r="K1509" s="19">
        <v>1509</v>
      </c>
    </row>
    <row r="1510" spans="2:11" ht="12" customHeight="1" thickBot="1" x14ac:dyDescent="0.25">
      <c r="B1510" s="37">
        <v>481</v>
      </c>
      <c r="C1510" s="61" t="s">
        <v>3913</v>
      </c>
      <c r="D1510" s="68" t="s">
        <v>3063</v>
      </c>
      <c r="E1510" s="40" t="s">
        <v>123</v>
      </c>
      <c r="F1510" s="40" t="s">
        <v>82</v>
      </c>
      <c r="G1510" s="55"/>
      <c r="H1510" s="32" t="s">
        <v>437</v>
      </c>
      <c r="I1510" s="3" t="s">
        <v>5126</v>
      </c>
      <c r="J1510" s="20" t="s">
        <v>238</v>
      </c>
      <c r="K1510" s="19">
        <v>1510</v>
      </c>
    </row>
    <row r="1511" spans="2:11" ht="12" customHeight="1" x14ac:dyDescent="0.2">
      <c r="B1511" s="36" t="s">
        <v>3914</v>
      </c>
      <c r="C1511" s="59"/>
      <c r="D1511" s="66"/>
      <c r="E1511" s="38"/>
      <c r="F1511" s="38"/>
      <c r="G1511" s="51"/>
      <c r="H1511" s="32"/>
      <c r="J1511" s="20" t="s">
        <v>3914</v>
      </c>
      <c r="K1511" s="19">
        <v>1511</v>
      </c>
    </row>
    <row r="1512" spans="2:11" ht="12" customHeight="1" thickBot="1" x14ac:dyDescent="0.25">
      <c r="B1512" s="37">
        <v>11038</v>
      </c>
      <c r="C1512" s="61" t="s">
        <v>3915</v>
      </c>
      <c r="D1512" s="68" t="s">
        <v>3916</v>
      </c>
      <c r="E1512" s="40" t="s">
        <v>123</v>
      </c>
      <c r="F1512" s="40" t="s">
        <v>82</v>
      </c>
      <c r="G1512" s="55"/>
      <c r="H1512" s="32" t="s">
        <v>437</v>
      </c>
      <c r="I1512" s="3" t="s">
        <v>5126</v>
      </c>
      <c r="J1512" s="20" t="s">
        <v>3914</v>
      </c>
      <c r="K1512" s="19">
        <v>1512</v>
      </c>
    </row>
    <row r="1513" spans="2:11" ht="12" customHeight="1" x14ac:dyDescent="0.2">
      <c r="B1513" s="36" t="s">
        <v>330</v>
      </c>
      <c r="C1513" s="59"/>
      <c r="D1513" s="66"/>
      <c r="E1513" s="38"/>
      <c r="F1513" s="38"/>
      <c r="G1513" s="51"/>
      <c r="H1513" s="32"/>
      <c r="J1513" s="20" t="s">
        <v>330</v>
      </c>
      <c r="K1513" s="19">
        <v>1513</v>
      </c>
    </row>
    <row r="1514" spans="2:11" ht="12" customHeight="1" x14ac:dyDescent="0.2">
      <c r="B1514" s="63">
        <v>13878</v>
      </c>
      <c r="C1514" s="60" t="s">
        <v>3917</v>
      </c>
      <c r="D1514" s="67" t="s">
        <v>72</v>
      </c>
      <c r="E1514" s="39" t="s">
        <v>123</v>
      </c>
      <c r="F1514" s="39" t="s">
        <v>30</v>
      </c>
      <c r="G1514" s="52"/>
      <c r="H1514" s="32"/>
      <c r="I1514" s="3" t="s">
        <v>5126</v>
      </c>
      <c r="J1514" s="20" t="s">
        <v>330</v>
      </c>
      <c r="K1514" s="19">
        <v>1514</v>
      </c>
    </row>
    <row r="1515" spans="2:11" ht="12" customHeight="1" x14ac:dyDescent="0.2">
      <c r="B1515" s="63">
        <v>13879</v>
      </c>
      <c r="C1515" s="60" t="s">
        <v>3918</v>
      </c>
      <c r="D1515" s="67" t="s">
        <v>72</v>
      </c>
      <c r="E1515" s="39" t="s">
        <v>123</v>
      </c>
      <c r="F1515" s="39" t="s">
        <v>30</v>
      </c>
      <c r="G1515" s="52"/>
      <c r="H1515" s="32"/>
      <c r="I1515" s="3" t="s">
        <v>5126</v>
      </c>
      <c r="J1515" s="20" t="s">
        <v>330</v>
      </c>
      <c r="K1515" s="19">
        <v>1515</v>
      </c>
    </row>
    <row r="1516" spans="2:11" ht="12" customHeight="1" x14ac:dyDescent="0.2">
      <c r="B1516" s="63">
        <v>13880</v>
      </c>
      <c r="C1516" s="60" t="s">
        <v>3919</v>
      </c>
      <c r="D1516" s="67" t="s">
        <v>72</v>
      </c>
      <c r="E1516" s="39" t="s">
        <v>123</v>
      </c>
      <c r="F1516" s="39" t="s">
        <v>30</v>
      </c>
      <c r="G1516" s="52"/>
      <c r="H1516" s="32"/>
      <c r="I1516" s="3" t="s">
        <v>5126</v>
      </c>
      <c r="J1516" s="20" t="s">
        <v>330</v>
      </c>
      <c r="K1516" s="19">
        <v>1516</v>
      </c>
    </row>
    <row r="1517" spans="2:11" ht="12" customHeight="1" x14ac:dyDescent="0.2">
      <c r="B1517" s="63">
        <v>13881</v>
      </c>
      <c r="C1517" s="60" t="s">
        <v>3920</v>
      </c>
      <c r="D1517" s="67" t="s">
        <v>72</v>
      </c>
      <c r="E1517" s="39" t="s">
        <v>123</v>
      </c>
      <c r="F1517" s="39" t="s">
        <v>30</v>
      </c>
      <c r="G1517" s="52"/>
      <c r="H1517" s="32"/>
      <c r="I1517" s="3" t="s">
        <v>5126</v>
      </c>
      <c r="J1517" s="20" t="s">
        <v>330</v>
      </c>
      <c r="K1517" s="19">
        <v>1517</v>
      </c>
    </row>
    <row r="1518" spans="2:11" ht="12" customHeight="1" x14ac:dyDescent="0.2">
      <c r="B1518" s="63">
        <v>14499</v>
      </c>
      <c r="C1518" s="60" t="s">
        <v>3921</v>
      </c>
      <c r="D1518" s="67" t="s">
        <v>72</v>
      </c>
      <c r="E1518" s="39" t="s">
        <v>68</v>
      </c>
      <c r="F1518" s="39" t="s">
        <v>82</v>
      </c>
      <c r="G1518" s="52"/>
      <c r="H1518"/>
      <c r="I1518" s="3" t="s">
        <v>5126</v>
      </c>
      <c r="J1518" s="20" t="s">
        <v>330</v>
      </c>
      <c r="K1518" s="19">
        <v>1518</v>
      </c>
    </row>
    <row r="1519" spans="2:11" ht="12" customHeight="1" thickBot="1" x14ac:dyDescent="0.25">
      <c r="B1519" s="37">
        <v>4705</v>
      </c>
      <c r="C1519" s="61" t="s">
        <v>2776</v>
      </c>
      <c r="D1519" s="68" t="s">
        <v>3922</v>
      </c>
      <c r="E1519" s="40" t="s">
        <v>68</v>
      </c>
      <c r="F1519" s="40" t="s">
        <v>82</v>
      </c>
      <c r="G1519" s="55"/>
      <c r="H1519" s="32" t="s">
        <v>437</v>
      </c>
      <c r="J1519" s="20" t="s">
        <v>330</v>
      </c>
      <c r="K1519" s="19">
        <v>1519</v>
      </c>
    </row>
    <row r="1520" spans="2:11" ht="12" customHeight="1" x14ac:dyDescent="0.2">
      <c r="B1520" s="36" t="s">
        <v>240</v>
      </c>
      <c r="C1520" s="59"/>
      <c r="D1520" s="66"/>
      <c r="E1520" s="38"/>
      <c r="F1520" s="38"/>
      <c r="G1520" s="51"/>
      <c r="H1520" s="32"/>
      <c r="J1520" s="20" t="s">
        <v>240</v>
      </c>
      <c r="K1520" s="19">
        <v>1520</v>
      </c>
    </row>
    <row r="1521" spans="2:11" ht="12" customHeight="1" x14ac:dyDescent="0.2">
      <c r="B1521" s="63">
        <v>2121</v>
      </c>
      <c r="C1521" s="60" t="s">
        <v>3923</v>
      </c>
      <c r="D1521" s="67" t="s">
        <v>3924</v>
      </c>
      <c r="E1521" s="39" t="s">
        <v>123</v>
      </c>
      <c r="F1521" s="39" t="s">
        <v>82</v>
      </c>
      <c r="G1521" s="52" t="s">
        <v>737</v>
      </c>
      <c r="H1521" s="32" t="s">
        <v>437</v>
      </c>
      <c r="I1521" s="3" t="s">
        <v>5126</v>
      </c>
      <c r="J1521" s="20" t="s">
        <v>240</v>
      </c>
      <c r="K1521" s="19">
        <v>1521</v>
      </c>
    </row>
    <row r="1522" spans="2:11" ht="12" customHeight="1" x14ac:dyDescent="0.2">
      <c r="B1522" s="63">
        <v>9476</v>
      </c>
      <c r="C1522" s="60" t="s">
        <v>3925</v>
      </c>
      <c r="D1522" s="67" t="s">
        <v>3924</v>
      </c>
      <c r="E1522" s="39" t="s">
        <v>123</v>
      </c>
      <c r="F1522" s="39" t="s">
        <v>30</v>
      </c>
      <c r="G1522" s="52" t="s">
        <v>744</v>
      </c>
      <c r="H1522" s="32" t="s">
        <v>437</v>
      </c>
      <c r="I1522" s="3" t="s">
        <v>5126</v>
      </c>
      <c r="J1522" s="20" t="s">
        <v>240</v>
      </c>
      <c r="K1522" s="19">
        <v>1522</v>
      </c>
    </row>
    <row r="1523" spans="2:11" ht="12" customHeight="1" x14ac:dyDescent="0.2">
      <c r="B1523" s="63">
        <v>482</v>
      </c>
      <c r="C1523" s="60" t="s">
        <v>3926</v>
      </c>
      <c r="D1523" s="67" t="s">
        <v>3236</v>
      </c>
      <c r="E1523" s="39" t="s">
        <v>123</v>
      </c>
      <c r="F1523" s="39" t="s">
        <v>82</v>
      </c>
      <c r="G1523" s="52"/>
      <c r="H1523" s="32" t="s">
        <v>437</v>
      </c>
      <c r="I1523" s="3" t="s">
        <v>5126</v>
      </c>
      <c r="J1523" s="20" t="s">
        <v>240</v>
      </c>
      <c r="K1523" s="19">
        <v>1523</v>
      </c>
    </row>
    <row r="1524" spans="2:11" ht="12" customHeight="1" x14ac:dyDescent="0.2">
      <c r="B1524" s="63">
        <v>2122</v>
      </c>
      <c r="C1524" s="60" t="s">
        <v>3927</v>
      </c>
      <c r="D1524" s="67" t="s">
        <v>3253</v>
      </c>
      <c r="E1524" s="39" t="s">
        <v>123</v>
      </c>
      <c r="F1524" s="39" t="s">
        <v>82</v>
      </c>
      <c r="G1524" s="52"/>
      <c r="H1524" s="32" t="s">
        <v>437</v>
      </c>
      <c r="I1524" s="3" t="s">
        <v>5126</v>
      </c>
      <c r="J1524" s="20" t="s">
        <v>240</v>
      </c>
      <c r="K1524" s="19">
        <v>1524</v>
      </c>
    </row>
    <row r="1525" spans="2:11" ht="12" customHeight="1" thickBot="1" x14ac:dyDescent="0.25">
      <c r="B1525" s="37">
        <v>484</v>
      </c>
      <c r="C1525" s="61" t="s">
        <v>1583</v>
      </c>
      <c r="D1525" s="68" t="s">
        <v>3236</v>
      </c>
      <c r="E1525" s="40" t="s">
        <v>123</v>
      </c>
      <c r="F1525" s="40" t="s">
        <v>82</v>
      </c>
      <c r="G1525" s="55"/>
      <c r="H1525" s="32" t="s">
        <v>437</v>
      </c>
      <c r="I1525" s="3" t="s">
        <v>435</v>
      </c>
      <c r="J1525" s="20" t="s">
        <v>240</v>
      </c>
      <c r="K1525" s="19">
        <v>1525</v>
      </c>
    </row>
    <row r="1526" spans="2:11" ht="12" customHeight="1" x14ac:dyDescent="0.2">
      <c r="B1526" s="36" t="s">
        <v>346</v>
      </c>
      <c r="C1526" s="59"/>
      <c r="D1526" s="66"/>
      <c r="E1526" s="38"/>
      <c r="F1526" s="38"/>
      <c r="G1526" s="51"/>
      <c r="H1526" s="32"/>
      <c r="J1526" s="20" t="s">
        <v>346</v>
      </c>
      <c r="K1526" s="19">
        <v>1526</v>
      </c>
    </row>
    <row r="1527" spans="2:11" ht="12" customHeight="1" x14ac:dyDescent="0.2">
      <c r="B1527" s="63">
        <v>13102</v>
      </c>
      <c r="C1527" s="60" t="s">
        <v>2777</v>
      </c>
      <c r="D1527" s="67" t="s">
        <v>72</v>
      </c>
      <c r="E1527" s="39" t="s">
        <v>123</v>
      </c>
      <c r="F1527" s="39" t="s">
        <v>30</v>
      </c>
      <c r="G1527" s="52"/>
      <c r="H1527" s="32"/>
      <c r="J1527" s="20" t="s">
        <v>346</v>
      </c>
      <c r="K1527" s="19">
        <v>1527</v>
      </c>
    </row>
    <row r="1528" spans="2:11" ht="12" customHeight="1" x14ac:dyDescent="0.2">
      <c r="B1528" s="63">
        <v>10000</v>
      </c>
      <c r="C1528" s="60" t="s">
        <v>766</v>
      </c>
      <c r="D1528" s="67" t="s">
        <v>3928</v>
      </c>
      <c r="E1528" s="39" t="s">
        <v>123</v>
      </c>
      <c r="F1528" s="39" t="s">
        <v>82</v>
      </c>
      <c r="G1528" s="52" t="s">
        <v>737</v>
      </c>
      <c r="H1528" s="32" t="s">
        <v>437</v>
      </c>
      <c r="I1528" s="3" t="s">
        <v>435</v>
      </c>
      <c r="J1528" s="20" t="s">
        <v>346</v>
      </c>
      <c r="K1528" s="19">
        <v>1528</v>
      </c>
    </row>
    <row r="1529" spans="2:11" ht="12" customHeight="1" x14ac:dyDescent="0.2">
      <c r="B1529" s="63">
        <v>14361</v>
      </c>
      <c r="C1529" s="60" t="s">
        <v>3929</v>
      </c>
      <c r="D1529" s="67" t="s">
        <v>72</v>
      </c>
      <c r="E1529" s="39" t="s">
        <v>123</v>
      </c>
      <c r="F1529" s="39" t="s">
        <v>30</v>
      </c>
      <c r="G1529" s="52"/>
      <c r="H1529" s="32" t="s">
        <v>437</v>
      </c>
      <c r="I1529" s="3" t="s">
        <v>5126</v>
      </c>
      <c r="J1529" s="20" t="s">
        <v>346</v>
      </c>
      <c r="K1529" s="19">
        <v>1529</v>
      </c>
    </row>
    <row r="1530" spans="2:11" ht="12" customHeight="1" x14ac:dyDescent="0.2">
      <c r="B1530" s="63">
        <v>14362</v>
      </c>
      <c r="C1530" s="60" t="s">
        <v>3930</v>
      </c>
      <c r="D1530" s="67" t="s">
        <v>72</v>
      </c>
      <c r="E1530" s="39" t="s">
        <v>123</v>
      </c>
      <c r="F1530" s="39" t="s">
        <v>30</v>
      </c>
      <c r="G1530" s="52" t="s">
        <v>744</v>
      </c>
      <c r="H1530" s="32" t="s">
        <v>437</v>
      </c>
      <c r="I1530" s="3" t="s">
        <v>5126</v>
      </c>
      <c r="J1530" s="20" t="s">
        <v>346</v>
      </c>
      <c r="K1530" s="19">
        <v>1530</v>
      </c>
    </row>
    <row r="1531" spans="2:11" ht="12" customHeight="1" x14ac:dyDescent="0.2">
      <c r="B1531" s="63">
        <v>14363</v>
      </c>
      <c r="C1531" s="60" t="s">
        <v>3931</v>
      </c>
      <c r="D1531" s="67" t="s">
        <v>72</v>
      </c>
      <c r="E1531" s="39" t="s">
        <v>123</v>
      </c>
      <c r="F1531" s="39" t="s">
        <v>30</v>
      </c>
      <c r="G1531" s="52" t="s">
        <v>744</v>
      </c>
      <c r="H1531" s="32" t="s">
        <v>437</v>
      </c>
      <c r="I1531" s="3" t="s">
        <v>5126</v>
      </c>
      <c r="J1531" s="20" t="s">
        <v>346</v>
      </c>
      <c r="K1531" s="19">
        <v>1531</v>
      </c>
    </row>
    <row r="1532" spans="2:11" ht="12" customHeight="1" thickBot="1" x14ac:dyDescent="0.25">
      <c r="B1532" s="37">
        <v>14364</v>
      </c>
      <c r="C1532" s="61" t="s">
        <v>3932</v>
      </c>
      <c r="D1532" s="68" t="s">
        <v>72</v>
      </c>
      <c r="E1532" s="40" t="s">
        <v>123</v>
      </c>
      <c r="F1532" s="40" t="s">
        <v>30</v>
      </c>
      <c r="G1532" s="55" t="s">
        <v>744</v>
      </c>
      <c r="H1532" s="32" t="s">
        <v>437</v>
      </c>
      <c r="I1532" s="3" t="s">
        <v>5126</v>
      </c>
      <c r="J1532" s="20" t="s">
        <v>346</v>
      </c>
      <c r="K1532" s="19">
        <v>1532</v>
      </c>
    </row>
    <row r="1533" spans="2:11" ht="12" customHeight="1" x14ac:dyDescent="0.2">
      <c r="B1533" s="36" t="s">
        <v>3933</v>
      </c>
      <c r="C1533" s="59"/>
      <c r="D1533" s="66"/>
      <c r="E1533" s="38"/>
      <c r="F1533" s="38"/>
      <c r="G1533" s="51"/>
      <c r="H1533" s="32"/>
      <c r="J1533" s="20" t="s">
        <v>3933</v>
      </c>
      <c r="K1533" s="19">
        <v>1533</v>
      </c>
    </row>
    <row r="1534" spans="2:11" ht="12" customHeight="1" thickBot="1" x14ac:dyDescent="0.25">
      <c r="B1534" s="37">
        <v>13191</v>
      </c>
      <c r="C1534" s="61" t="s">
        <v>3934</v>
      </c>
      <c r="D1534" s="68" t="s">
        <v>3935</v>
      </c>
      <c r="E1534" s="40" t="s">
        <v>123</v>
      </c>
      <c r="F1534" s="40" t="s">
        <v>69</v>
      </c>
      <c r="G1534" s="55"/>
      <c r="H1534" s="32" t="s">
        <v>437</v>
      </c>
      <c r="I1534" s="3" t="s">
        <v>5126</v>
      </c>
      <c r="J1534" s="20" t="s">
        <v>3933</v>
      </c>
      <c r="K1534" s="19">
        <v>1534</v>
      </c>
    </row>
    <row r="1535" spans="2:11" ht="12" customHeight="1" x14ac:dyDescent="0.2">
      <c r="B1535" s="36" t="s">
        <v>3936</v>
      </c>
      <c r="C1535" s="59"/>
      <c r="D1535" s="66"/>
      <c r="E1535" s="38"/>
      <c r="F1535" s="38"/>
      <c r="G1535" s="51"/>
      <c r="H1535" s="32"/>
      <c r="I1535" s="3" t="s">
        <v>435</v>
      </c>
      <c r="J1535" s="20" t="s">
        <v>3936</v>
      </c>
      <c r="K1535" s="19">
        <v>1535</v>
      </c>
    </row>
    <row r="1536" spans="2:11" ht="12" customHeight="1" thickBot="1" x14ac:dyDescent="0.25">
      <c r="B1536" s="37">
        <v>12691</v>
      </c>
      <c r="C1536" s="61" t="s">
        <v>3937</v>
      </c>
      <c r="D1536" s="68" t="s">
        <v>3938</v>
      </c>
      <c r="E1536" s="40" t="s">
        <v>123</v>
      </c>
      <c r="F1536" s="40" t="s">
        <v>69</v>
      </c>
      <c r="G1536" s="54" t="s">
        <v>538</v>
      </c>
      <c r="H1536" s="32" t="s">
        <v>437</v>
      </c>
      <c r="I1536" s="3" t="s">
        <v>435</v>
      </c>
      <c r="J1536" s="20" t="s">
        <v>3936</v>
      </c>
      <c r="K1536" s="19">
        <v>1536</v>
      </c>
    </row>
    <row r="1537" spans="2:11" ht="12" customHeight="1" x14ac:dyDescent="0.2">
      <c r="B1537" s="36" t="s">
        <v>545</v>
      </c>
      <c r="C1537" s="59"/>
      <c r="D1537" s="66"/>
      <c r="E1537" s="38"/>
      <c r="F1537" s="38"/>
      <c r="G1537" s="51"/>
      <c r="H1537" s="32"/>
      <c r="J1537" s="20" t="s">
        <v>545</v>
      </c>
      <c r="K1537" s="19">
        <v>1537</v>
      </c>
    </row>
    <row r="1538" spans="2:11" ht="12" customHeight="1" x14ac:dyDescent="0.2">
      <c r="B1538" s="63">
        <v>8790</v>
      </c>
      <c r="C1538" s="60" t="s">
        <v>1584</v>
      </c>
      <c r="D1538" s="67" t="s">
        <v>3939</v>
      </c>
      <c r="E1538" s="39" t="s">
        <v>68</v>
      </c>
      <c r="F1538" s="39" t="s">
        <v>77</v>
      </c>
      <c r="G1538" s="52"/>
      <c r="H1538" s="32" t="s">
        <v>437</v>
      </c>
      <c r="J1538" s="20" t="s">
        <v>545</v>
      </c>
      <c r="K1538" s="19">
        <v>1538</v>
      </c>
    </row>
    <row r="1539" spans="2:11" ht="12" customHeight="1" x14ac:dyDescent="0.2">
      <c r="B1539" s="63">
        <v>11012</v>
      </c>
      <c r="C1539" s="60" t="s">
        <v>1585</v>
      </c>
      <c r="D1539" s="67" t="s">
        <v>3452</v>
      </c>
      <c r="E1539" s="39" t="s">
        <v>123</v>
      </c>
      <c r="F1539" s="39" t="s">
        <v>30</v>
      </c>
      <c r="G1539" s="52" t="s">
        <v>744</v>
      </c>
      <c r="H1539" s="32" t="s">
        <v>437</v>
      </c>
      <c r="I1539" s="3" t="s">
        <v>435</v>
      </c>
      <c r="J1539" s="20" t="s">
        <v>545</v>
      </c>
      <c r="K1539" s="19">
        <v>1539</v>
      </c>
    </row>
    <row r="1540" spans="2:11" ht="12" customHeight="1" thickBot="1" x14ac:dyDescent="0.25">
      <c r="B1540" s="37">
        <v>11578</v>
      </c>
      <c r="C1540" s="61" t="s">
        <v>1586</v>
      </c>
      <c r="D1540" s="68" t="s">
        <v>3939</v>
      </c>
      <c r="E1540" s="40" t="s">
        <v>123</v>
      </c>
      <c r="F1540" s="40" t="s">
        <v>30</v>
      </c>
      <c r="G1540" s="55" t="s">
        <v>744</v>
      </c>
      <c r="H1540" s="32" t="s">
        <v>437</v>
      </c>
      <c r="J1540" s="20" t="s">
        <v>545</v>
      </c>
      <c r="K1540" s="19">
        <v>1540</v>
      </c>
    </row>
    <row r="1541" spans="2:11" ht="12" customHeight="1" x14ac:dyDescent="0.2">
      <c r="B1541" s="36" t="s">
        <v>241</v>
      </c>
      <c r="C1541" s="59"/>
      <c r="D1541" s="66"/>
      <c r="E1541" s="38"/>
      <c r="F1541" s="38"/>
      <c r="G1541" s="51"/>
      <c r="H1541" s="32"/>
      <c r="J1541" s="20" t="s">
        <v>241</v>
      </c>
      <c r="K1541" s="19">
        <v>1541</v>
      </c>
    </row>
    <row r="1542" spans="2:11" ht="12" customHeight="1" x14ac:dyDescent="0.2">
      <c r="B1542" s="63">
        <v>12790</v>
      </c>
      <c r="C1542" s="60" t="s">
        <v>1009</v>
      </c>
      <c r="D1542" s="67" t="s">
        <v>3266</v>
      </c>
      <c r="E1542" s="39" t="s">
        <v>123</v>
      </c>
      <c r="F1542" s="39" t="s">
        <v>82</v>
      </c>
      <c r="G1542" s="52" t="s">
        <v>737</v>
      </c>
      <c r="H1542" s="32" t="s">
        <v>437</v>
      </c>
      <c r="J1542" s="20" t="s">
        <v>241</v>
      </c>
      <c r="K1542" s="19">
        <v>1542</v>
      </c>
    </row>
    <row r="1543" spans="2:11" ht="12" customHeight="1" x14ac:dyDescent="0.2">
      <c r="B1543" s="63">
        <v>506</v>
      </c>
      <c r="C1543" s="60" t="s">
        <v>892</v>
      </c>
      <c r="D1543" s="67" t="s">
        <v>3266</v>
      </c>
      <c r="E1543" s="39" t="s">
        <v>123</v>
      </c>
      <c r="F1543" s="39" t="s">
        <v>82</v>
      </c>
      <c r="G1543" s="52" t="s">
        <v>737</v>
      </c>
      <c r="H1543" s="32" t="s">
        <v>437</v>
      </c>
      <c r="J1543" s="20" t="s">
        <v>241</v>
      </c>
      <c r="K1543" s="19">
        <v>1543</v>
      </c>
    </row>
    <row r="1544" spans="2:11" ht="12" customHeight="1" thickBot="1" x14ac:dyDescent="0.25">
      <c r="B1544" s="37">
        <v>6586</v>
      </c>
      <c r="C1544" s="61" t="s">
        <v>419</v>
      </c>
      <c r="D1544" s="68" t="s">
        <v>3266</v>
      </c>
      <c r="E1544" s="40" t="s">
        <v>123</v>
      </c>
      <c r="F1544" s="40" t="s">
        <v>82</v>
      </c>
      <c r="G1544" s="55" t="s">
        <v>737</v>
      </c>
      <c r="H1544" s="32" t="s">
        <v>437</v>
      </c>
      <c r="J1544" s="20" t="s">
        <v>241</v>
      </c>
      <c r="K1544" s="19">
        <v>1544</v>
      </c>
    </row>
    <row r="1545" spans="2:11" ht="12" customHeight="1" x14ac:dyDescent="0.2">
      <c r="B1545" s="36" t="s">
        <v>242</v>
      </c>
      <c r="C1545" s="59"/>
      <c r="D1545" s="66"/>
      <c r="E1545" s="38"/>
      <c r="F1545" s="38"/>
      <c r="G1545" s="51"/>
      <c r="H1545" s="32"/>
      <c r="J1545" s="20" t="s">
        <v>242</v>
      </c>
      <c r="K1545" s="19">
        <v>1545</v>
      </c>
    </row>
    <row r="1546" spans="2:11" ht="12" customHeight="1" x14ac:dyDescent="0.2">
      <c r="B1546" s="63">
        <v>2130</v>
      </c>
      <c r="C1546" s="60" t="s">
        <v>3021</v>
      </c>
      <c r="D1546" s="67" t="s">
        <v>3365</v>
      </c>
      <c r="E1546" s="39" t="s">
        <v>123</v>
      </c>
      <c r="F1546" s="39" t="s">
        <v>82</v>
      </c>
      <c r="G1546" s="52" t="s">
        <v>737</v>
      </c>
      <c r="H1546" s="32" t="s">
        <v>437</v>
      </c>
      <c r="J1546" s="20" t="s">
        <v>242</v>
      </c>
      <c r="K1546" s="19">
        <v>1546</v>
      </c>
    </row>
    <row r="1547" spans="2:11" ht="12" customHeight="1" x14ac:dyDescent="0.2">
      <c r="B1547" s="63">
        <v>8468</v>
      </c>
      <c r="C1547" s="60" t="s">
        <v>1587</v>
      </c>
      <c r="D1547" s="67" t="s">
        <v>3513</v>
      </c>
      <c r="E1547" s="39" t="s">
        <v>127</v>
      </c>
      <c r="F1547" s="39" t="s">
        <v>77</v>
      </c>
      <c r="G1547" s="52"/>
      <c r="H1547" s="32" t="s">
        <v>437</v>
      </c>
      <c r="J1547" s="20" t="s">
        <v>242</v>
      </c>
      <c r="K1547" s="19">
        <v>1547</v>
      </c>
    </row>
    <row r="1548" spans="2:11" ht="12" customHeight="1" x14ac:dyDescent="0.2">
      <c r="B1548" s="63">
        <v>511</v>
      </c>
      <c r="C1548" s="60" t="s">
        <v>1588</v>
      </c>
      <c r="D1548" s="67" t="s">
        <v>3061</v>
      </c>
      <c r="E1548" s="39" t="s">
        <v>123</v>
      </c>
      <c r="F1548" s="39" t="s">
        <v>30</v>
      </c>
      <c r="G1548" s="52" t="s">
        <v>744</v>
      </c>
      <c r="H1548" s="32" t="s">
        <v>437</v>
      </c>
      <c r="J1548" s="20" t="s">
        <v>242</v>
      </c>
      <c r="K1548" s="19">
        <v>1548</v>
      </c>
    </row>
    <row r="1549" spans="2:11" ht="12" customHeight="1" x14ac:dyDescent="0.2">
      <c r="B1549" s="63">
        <v>512</v>
      </c>
      <c r="C1549" s="60" t="s">
        <v>1589</v>
      </c>
      <c r="D1549" s="67" t="s">
        <v>3940</v>
      </c>
      <c r="E1549" s="39" t="s">
        <v>123</v>
      </c>
      <c r="F1549" s="39" t="s">
        <v>30</v>
      </c>
      <c r="G1549" s="52" t="s">
        <v>744</v>
      </c>
      <c r="H1549" s="32" t="s">
        <v>437</v>
      </c>
      <c r="J1549" s="20" t="s">
        <v>242</v>
      </c>
      <c r="K1549" s="19">
        <v>1549</v>
      </c>
    </row>
    <row r="1550" spans="2:11" ht="12" customHeight="1" x14ac:dyDescent="0.2">
      <c r="B1550" s="63">
        <v>507</v>
      </c>
      <c r="C1550" s="60" t="s">
        <v>494</v>
      </c>
      <c r="D1550" s="67" t="s">
        <v>3487</v>
      </c>
      <c r="E1550" s="39" t="s">
        <v>123</v>
      </c>
      <c r="F1550" s="39" t="s">
        <v>82</v>
      </c>
      <c r="G1550" s="52" t="s">
        <v>737</v>
      </c>
      <c r="H1550" s="32" t="s">
        <v>437</v>
      </c>
      <c r="J1550" s="20" t="s">
        <v>242</v>
      </c>
      <c r="K1550" s="19">
        <v>1550</v>
      </c>
    </row>
    <row r="1551" spans="2:11" ht="12" customHeight="1" x14ac:dyDescent="0.2">
      <c r="B1551" s="63">
        <v>508</v>
      </c>
      <c r="C1551" s="60" t="s">
        <v>331</v>
      </c>
      <c r="D1551" s="67" t="s">
        <v>3487</v>
      </c>
      <c r="E1551" s="39" t="s">
        <v>123</v>
      </c>
      <c r="F1551" s="39" t="s">
        <v>82</v>
      </c>
      <c r="G1551" s="52" t="s">
        <v>737</v>
      </c>
      <c r="H1551" s="32" t="s">
        <v>437</v>
      </c>
      <c r="J1551" s="20" t="s">
        <v>242</v>
      </c>
      <c r="K1551" s="19">
        <v>1551</v>
      </c>
    </row>
    <row r="1552" spans="2:11" ht="12" customHeight="1" x14ac:dyDescent="0.2">
      <c r="B1552" s="63">
        <v>510</v>
      </c>
      <c r="C1552" s="60" t="s">
        <v>599</v>
      </c>
      <c r="D1552" s="67" t="s">
        <v>3941</v>
      </c>
      <c r="E1552" s="39" t="s">
        <v>123</v>
      </c>
      <c r="F1552" s="39" t="s">
        <v>82</v>
      </c>
      <c r="G1552" s="52" t="s">
        <v>737</v>
      </c>
      <c r="H1552" s="32" t="s">
        <v>437</v>
      </c>
      <c r="J1552" s="20" t="s">
        <v>242</v>
      </c>
      <c r="K1552" s="19">
        <v>1552</v>
      </c>
    </row>
    <row r="1553" spans="2:11" ht="12" customHeight="1" thickBot="1" x14ac:dyDescent="0.25">
      <c r="B1553" s="37">
        <v>6393</v>
      </c>
      <c r="C1553" s="61" t="s">
        <v>1590</v>
      </c>
      <c r="D1553" s="68" t="s">
        <v>3940</v>
      </c>
      <c r="E1553" s="40" t="s">
        <v>123</v>
      </c>
      <c r="F1553" s="40" t="s">
        <v>30</v>
      </c>
      <c r="G1553" s="55" t="s">
        <v>744</v>
      </c>
      <c r="H1553" s="32" t="s">
        <v>437</v>
      </c>
      <c r="J1553" s="20" t="s">
        <v>242</v>
      </c>
      <c r="K1553" s="19">
        <v>1553</v>
      </c>
    </row>
    <row r="1554" spans="2:11" ht="12" customHeight="1" x14ac:dyDescent="0.2">
      <c r="B1554" s="36" t="s">
        <v>546</v>
      </c>
      <c r="C1554" s="59"/>
      <c r="D1554" s="66"/>
      <c r="E1554" s="38"/>
      <c r="F1554" s="38"/>
      <c r="G1554" s="51"/>
      <c r="H1554" s="32"/>
      <c r="I1554" s="3" t="s">
        <v>435</v>
      </c>
      <c r="J1554" s="20" t="s">
        <v>546</v>
      </c>
      <c r="K1554" s="19">
        <v>1554</v>
      </c>
    </row>
    <row r="1555" spans="2:11" ht="12" customHeight="1" x14ac:dyDescent="0.2">
      <c r="B1555" s="63">
        <v>9885</v>
      </c>
      <c r="C1555" s="60" t="s">
        <v>1591</v>
      </c>
      <c r="D1555" s="67" t="s">
        <v>3185</v>
      </c>
      <c r="E1555" s="39" t="s">
        <v>123</v>
      </c>
      <c r="F1555" s="39" t="s">
        <v>273</v>
      </c>
      <c r="G1555" s="52" t="s">
        <v>818</v>
      </c>
      <c r="H1555" s="32" t="s">
        <v>437</v>
      </c>
      <c r="I1555" s="3" t="s">
        <v>435</v>
      </c>
      <c r="J1555" s="20" t="s">
        <v>546</v>
      </c>
      <c r="K1555" s="19">
        <v>1555</v>
      </c>
    </row>
    <row r="1556" spans="2:11" ht="12" customHeight="1" x14ac:dyDescent="0.2">
      <c r="B1556" s="63">
        <v>613</v>
      </c>
      <c r="C1556" s="60" t="s">
        <v>675</v>
      </c>
      <c r="D1556" s="67" t="s">
        <v>3942</v>
      </c>
      <c r="E1556" s="39" t="s">
        <v>123</v>
      </c>
      <c r="F1556" s="39" t="s">
        <v>69</v>
      </c>
      <c r="G1556" s="52"/>
      <c r="H1556" s="32" t="s">
        <v>437</v>
      </c>
      <c r="J1556" s="20" t="s">
        <v>546</v>
      </c>
      <c r="K1556" s="19">
        <v>1556</v>
      </c>
    </row>
    <row r="1557" spans="2:11" ht="12" customHeight="1" thickBot="1" x14ac:dyDescent="0.25">
      <c r="B1557" s="37">
        <v>6591</v>
      </c>
      <c r="C1557" s="61" t="s">
        <v>3943</v>
      </c>
      <c r="D1557" s="68" t="s">
        <v>3942</v>
      </c>
      <c r="E1557" s="40" t="s">
        <v>127</v>
      </c>
      <c r="F1557" s="40" t="s">
        <v>82</v>
      </c>
      <c r="G1557" s="55"/>
      <c r="H1557" s="32" t="s">
        <v>437</v>
      </c>
      <c r="I1557" s="3" t="s">
        <v>5126</v>
      </c>
      <c r="J1557" s="20" t="s">
        <v>546</v>
      </c>
      <c r="K1557" s="19">
        <v>1557</v>
      </c>
    </row>
    <row r="1558" spans="2:11" ht="12" customHeight="1" x14ac:dyDescent="0.2">
      <c r="B1558" s="36" t="s">
        <v>243</v>
      </c>
      <c r="C1558" s="59"/>
      <c r="D1558" s="66"/>
      <c r="E1558" s="38"/>
      <c r="F1558" s="38"/>
      <c r="G1558" s="51"/>
      <c r="H1558" s="32"/>
      <c r="J1558" s="20" t="s">
        <v>243</v>
      </c>
      <c r="K1558" s="19">
        <v>1558</v>
      </c>
    </row>
    <row r="1559" spans="2:11" ht="12" customHeight="1" x14ac:dyDescent="0.2">
      <c r="B1559" s="63">
        <v>513</v>
      </c>
      <c r="C1559" s="60" t="s">
        <v>3944</v>
      </c>
      <c r="D1559" s="67" t="s">
        <v>3189</v>
      </c>
      <c r="E1559" s="39" t="s">
        <v>123</v>
      </c>
      <c r="F1559" s="39" t="s">
        <v>69</v>
      </c>
      <c r="G1559" s="53" t="s">
        <v>538</v>
      </c>
      <c r="H1559" s="32" t="s">
        <v>437</v>
      </c>
      <c r="I1559" s="3" t="s">
        <v>5126</v>
      </c>
      <c r="J1559" s="20" t="s">
        <v>243</v>
      </c>
      <c r="K1559" s="19">
        <v>1559</v>
      </c>
    </row>
    <row r="1560" spans="2:11" ht="12" customHeight="1" x14ac:dyDescent="0.2">
      <c r="B1560" s="63">
        <v>6587</v>
      </c>
      <c r="C1560" s="60" t="s">
        <v>1592</v>
      </c>
      <c r="D1560" s="67" t="s">
        <v>3331</v>
      </c>
      <c r="E1560" s="39" t="s">
        <v>123</v>
      </c>
      <c r="F1560" s="39" t="s">
        <v>69</v>
      </c>
      <c r="G1560" s="53" t="s">
        <v>538</v>
      </c>
      <c r="H1560" s="32"/>
      <c r="I1560" s="3" t="s">
        <v>435</v>
      </c>
      <c r="J1560" s="20" t="s">
        <v>243</v>
      </c>
      <c r="K1560" s="19">
        <v>1560</v>
      </c>
    </row>
    <row r="1561" spans="2:11" ht="12" customHeight="1" x14ac:dyDescent="0.2">
      <c r="B1561" s="63">
        <v>14365</v>
      </c>
      <c r="C1561" s="60" t="s">
        <v>3945</v>
      </c>
      <c r="D1561" s="67" t="s">
        <v>72</v>
      </c>
      <c r="E1561" s="39" t="s">
        <v>123</v>
      </c>
      <c r="F1561" s="39" t="s">
        <v>30</v>
      </c>
      <c r="G1561" s="52" t="s">
        <v>744</v>
      </c>
      <c r="H1561" s="32"/>
      <c r="I1561" s="3" t="s">
        <v>5126</v>
      </c>
      <c r="J1561" s="20" t="s">
        <v>243</v>
      </c>
      <c r="K1561" s="19">
        <v>1561</v>
      </c>
    </row>
    <row r="1562" spans="2:11" ht="12" customHeight="1" x14ac:dyDescent="0.2">
      <c r="B1562" s="63">
        <v>14366</v>
      </c>
      <c r="C1562" s="60" t="s">
        <v>3946</v>
      </c>
      <c r="D1562" s="67" t="s">
        <v>72</v>
      </c>
      <c r="E1562" s="39" t="s">
        <v>123</v>
      </c>
      <c r="F1562" s="39" t="s">
        <v>30</v>
      </c>
      <c r="G1562" s="52" t="s">
        <v>744</v>
      </c>
      <c r="H1562" s="32"/>
      <c r="I1562" s="3" t="s">
        <v>5126</v>
      </c>
      <c r="J1562" s="20" t="s">
        <v>243</v>
      </c>
      <c r="K1562" s="19">
        <v>1562</v>
      </c>
    </row>
    <row r="1563" spans="2:11" ht="12" customHeight="1" x14ac:dyDescent="0.2">
      <c r="B1563" s="63">
        <v>10015</v>
      </c>
      <c r="C1563" s="60" t="s">
        <v>1593</v>
      </c>
      <c r="D1563" s="67" t="s">
        <v>3057</v>
      </c>
      <c r="E1563" s="39" t="s">
        <v>123</v>
      </c>
      <c r="F1563" s="39" t="s">
        <v>30</v>
      </c>
      <c r="G1563" s="52" t="s">
        <v>744</v>
      </c>
      <c r="H1563" s="32" t="s">
        <v>437</v>
      </c>
      <c r="J1563" s="20" t="s">
        <v>243</v>
      </c>
      <c r="K1563" s="19">
        <v>1563</v>
      </c>
    </row>
    <row r="1564" spans="2:11" ht="12" customHeight="1" x14ac:dyDescent="0.2">
      <c r="B1564" s="63">
        <v>14367</v>
      </c>
      <c r="C1564" s="60" t="s">
        <v>3947</v>
      </c>
      <c r="D1564" s="67" t="s">
        <v>72</v>
      </c>
      <c r="E1564" s="39" t="s">
        <v>123</v>
      </c>
      <c r="F1564" s="39" t="s">
        <v>30</v>
      </c>
      <c r="G1564" s="52" t="s">
        <v>744</v>
      </c>
      <c r="H1564" s="32"/>
      <c r="I1564" s="3" t="s">
        <v>5126</v>
      </c>
      <c r="J1564" s="20" t="s">
        <v>243</v>
      </c>
      <c r="K1564" s="19">
        <v>1564</v>
      </c>
    </row>
    <row r="1565" spans="2:11" ht="12" customHeight="1" x14ac:dyDescent="0.2">
      <c r="B1565" s="63">
        <v>14368</v>
      </c>
      <c r="C1565" s="60" t="s">
        <v>3948</v>
      </c>
      <c r="D1565" s="67" t="s">
        <v>72</v>
      </c>
      <c r="E1565" s="39" t="s">
        <v>123</v>
      </c>
      <c r="F1565" s="39" t="s">
        <v>30</v>
      </c>
      <c r="G1565" s="52" t="s">
        <v>744</v>
      </c>
      <c r="H1565" s="32"/>
      <c r="I1565" s="3" t="s">
        <v>5126</v>
      </c>
      <c r="J1565" s="20" t="s">
        <v>243</v>
      </c>
      <c r="K1565" s="19">
        <v>1565</v>
      </c>
    </row>
    <row r="1566" spans="2:11" ht="12" customHeight="1" x14ac:dyDescent="0.2">
      <c r="B1566" s="63">
        <v>14369</v>
      </c>
      <c r="C1566" s="60" t="s">
        <v>3949</v>
      </c>
      <c r="D1566" s="67" t="s">
        <v>72</v>
      </c>
      <c r="E1566" s="39" t="s">
        <v>123</v>
      </c>
      <c r="F1566" s="39" t="s">
        <v>30</v>
      </c>
      <c r="G1566" s="52" t="s">
        <v>744</v>
      </c>
      <c r="H1566" s="32"/>
      <c r="I1566" s="3" t="s">
        <v>5126</v>
      </c>
      <c r="J1566" s="20" t="s">
        <v>243</v>
      </c>
      <c r="K1566" s="19">
        <v>1566</v>
      </c>
    </row>
    <row r="1567" spans="2:11" ht="12" customHeight="1" x14ac:dyDescent="0.2">
      <c r="B1567" s="63">
        <v>515</v>
      </c>
      <c r="C1567" s="60" t="s">
        <v>1594</v>
      </c>
      <c r="D1567" s="67" t="s">
        <v>3056</v>
      </c>
      <c r="E1567" s="39" t="s">
        <v>123</v>
      </c>
      <c r="F1567" s="39" t="s">
        <v>30</v>
      </c>
      <c r="G1567" s="52" t="s">
        <v>744</v>
      </c>
      <c r="H1567" s="32" t="s">
        <v>437</v>
      </c>
      <c r="I1567" s="3" t="s">
        <v>435</v>
      </c>
      <c r="J1567" s="20" t="s">
        <v>243</v>
      </c>
      <c r="K1567" s="19">
        <v>1567</v>
      </c>
    </row>
    <row r="1568" spans="2:11" ht="12" customHeight="1" x14ac:dyDescent="0.2">
      <c r="B1568" s="63">
        <v>14370</v>
      </c>
      <c r="C1568" s="60" t="s">
        <v>3950</v>
      </c>
      <c r="D1568" s="67" t="s">
        <v>72</v>
      </c>
      <c r="E1568" s="39" t="s">
        <v>123</v>
      </c>
      <c r="F1568" s="39" t="s">
        <v>692</v>
      </c>
      <c r="G1568" s="52" t="s">
        <v>662</v>
      </c>
      <c r="H1568" s="32"/>
      <c r="I1568" s="3" t="s">
        <v>5126</v>
      </c>
      <c r="J1568" s="20" t="s">
        <v>243</v>
      </c>
      <c r="K1568" s="19">
        <v>1568</v>
      </c>
    </row>
    <row r="1569" spans="2:11" ht="12" customHeight="1" x14ac:dyDescent="0.2">
      <c r="B1569" s="63">
        <v>517</v>
      </c>
      <c r="C1569" s="60" t="s">
        <v>1595</v>
      </c>
      <c r="D1569" s="67" t="s">
        <v>3057</v>
      </c>
      <c r="E1569" s="39" t="s">
        <v>123</v>
      </c>
      <c r="F1569" s="39" t="s">
        <v>692</v>
      </c>
      <c r="G1569" s="52"/>
      <c r="H1569" s="32" t="s">
        <v>437</v>
      </c>
      <c r="I1569" s="3" t="s">
        <v>435</v>
      </c>
      <c r="J1569" s="20" t="s">
        <v>243</v>
      </c>
      <c r="K1569" s="19">
        <v>1569</v>
      </c>
    </row>
    <row r="1570" spans="2:11" ht="12" customHeight="1" x14ac:dyDescent="0.2">
      <c r="B1570" s="63">
        <v>518</v>
      </c>
      <c r="C1570" s="60" t="s">
        <v>1596</v>
      </c>
      <c r="D1570" s="67" t="s">
        <v>3056</v>
      </c>
      <c r="E1570" s="39" t="s">
        <v>123</v>
      </c>
      <c r="F1570" s="39" t="s">
        <v>30</v>
      </c>
      <c r="G1570" s="52" t="s">
        <v>744</v>
      </c>
      <c r="H1570" s="32" t="s">
        <v>437</v>
      </c>
      <c r="I1570" s="3" t="s">
        <v>435</v>
      </c>
      <c r="J1570" s="20" t="s">
        <v>243</v>
      </c>
      <c r="K1570" s="19">
        <v>1570</v>
      </c>
    </row>
    <row r="1571" spans="2:11" ht="12" customHeight="1" x14ac:dyDescent="0.2">
      <c r="B1571" s="63">
        <v>514</v>
      </c>
      <c r="C1571" s="60" t="s">
        <v>767</v>
      </c>
      <c r="D1571" s="67" t="s">
        <v>3057</v>
      </c>
      <c r="E1571" s="39" t="s">
        <v>123</v>
      </c>
      <c r="F1571" s="39" t="s">
        <v>82</v>
      </c>
      <c r="G1571" s="52" t="s">
        <v>737</v>
      </c>
      <c r="H1571" s="32" t="s">
        <v>437</v>
      </c>
      <c r="I1571" s="3" t="s">
        <v>435</v>
      </c>
      <c r="J1571" s="20" t="s">
        <v>243</v>
      </c>
      <c r="K1571" s="19">
        <v>1571</v>
      </c>
    </row>
    <row r="1572" spans="2:11" ht="12" customHeight="1" x14ac:dyDescent="0.2">
      <c r="B1572" s="63">
        <v>519</v>
      </c>
      <c r="C1572" s="60" t="s">
        <v>1597</v>
      </c>
      <c r="D1572" s="67" t="s">
        <v>3056</v>
      </c>
      <c r="E1572" s="39" t="s">
        <v>123</v>
      </c>
      <c r="F1572" s="39" t="s">
        <v>30</v>
      </c>
      <c r="G1572" s="52" t="s">
        <v>744</v>
      </c>
      <c r="H1572" s="32" t="s">
        <v>437</v>
      </c>
      <c r="I1572" s="3" t="s">
        <v>435</v>
      </c>
      <c r="J1572" s="20" t="s">
        <v>243</v>
      </c>
      <c r="K1572" s="19">
        <v>1572</v>
      </c>
    </row>
    <row r="1573" spans="2:11" ht="12" customHeight="1" x14ac:dyDescent="0.2">
      <c r="B1573" s="63">
        <v>520</v>
      </c>
      <c r="C1573" s="60" t="s">
        <v>1598</v>
      </c>
      <c r="D1573" s="67" t="s">
        <v>3086</v>
      </c>
      <c r="E1573" s="39" t="s">
        <v>123</v>
      </c>
      <c r="F1573" s="39" t="s">
        <v>30</v>
      </c>
      <c r="G1573" s="52" t="s">
        <v>744</v>
      </c>
      <c r="H1573" s="32" t="s">
        <v>437</v>
      </c>
      <c r="J1573" s="20" t="s">
        <v>243</v>
      </c>
      <c r="K1573" s="19">
        <v>1573</v>
      </c>
    </row>
    <row r="1574" spans="2:11" ht="12" customHeight="1" x14ac:dyDescent="0.2">
      <c r="B1574" s="63">
        <v>521</v>
      </c>
      <c r="C1574" s="60" t="s">
        <v>1599</v>
      </c>
      <c r="D1574" s="67" t="s">
        <v>3492</v>
      </c>
      <c r="E1574" s="39" t="s">
        <v>123</v>
      </c>
      <c r="F1574" s="39" t="s">
        <v>30</v>
      </c>
      <c r="G1574" s="52"/>
      <c r="H1574" s="32" t="s">
        <v>437</v>
      </c>
      <c r="J1574" s="20" t="s">
        <v>243</v>
      </c>
      <c r="K1574" s="19">
        <v>1574</v>
      </c>
    </row>
    <row r="1575" spans="2:11" ht="12" customHeight="1" x14ac:dyDescent="0.2">
      <c r="B1575" s="63">
        <v>522</v>
      </c>
      <c r="C1575" s="60" t="s">
        <v>1600</v>
      </c>
      <c r="D1575" s="67" t="s">
        <v>3057</v>
      </c>
      <c r="E1575" s="39" t="s">
        <v>123</v>
      </c>
      <c r="F1575" s="39" t="s">
        <v>30</v>
      </c>
      <c r="G1575" s="52" t="s">
        <v>744</v>
      </c>
      <c r="H1575" s="32" t="s">
        <v>437</v>
      </c>
      <c r="I1575" s="3" t="s">
        <v>435</v>
      </c>
      <c r="J1575" s="20" t="s">
        <v>243</v>
      </c>
      <c r="K1575" s="19">
        <v>1575</v>
      </c>
    </row>
    <row r="1576" spans="2:11" ht="12" customHeight="1" x14ac:dyDescent="0.2">
      <c r="B1576" s="63">
        <v>2135</v>
      </c>
      <c r="C1576" s="60" t="s">
        <v>1601</v>
      </c>
      <c r="D1576" s="67" t="s">
        <v>3062</v>
      </c>
      <c r="E1576" s="39" t="s">
        <v>123</v>
      </c>
      <c r="F1576" s="39" t="s">
        <v>30</v>
      </c>
      <c r="G1576" s="52" t="s">
        <v>744</v>
      </c>
      <c r="H1576" s="32" t="s">
        <v>437</v>
      </c>
      <c r="I1576" s="3" t="s">
        <v>435</v>
      </c>
      <c r="J1576" s="20" t="s">
        <v>243</v>
      </c>
      <c r="K1576" s="19">
        <v>1576</v>
      </c>
    </row>
    <row r="1577" spans="2:11" ht="12" customHeight="1" x14ac:dyDescent="0.2">
      <c r="B1577" s="63">
        <v>2133</v>
      </c>
      <c r="C1577" s="60" t="s">
        <v>676</v>
      </c>
      <c r="D1577" s="67" t="s">
        <v>3492</v>
      </c>
      <c r="E1577" s="39" t="s">
        <v>123</v>
      </c>
      <c r="F1577" s="39" t="s">
        <v>82</v>
      </c>
      <c r="G1577" s="52" t="s">
        <v>737</v>
      </c>
      <c r="H1577" s="32" t="s">
        <v>437</v>
      </c>
      <c r="I1577" s="3" t="s">
        <v>435</v>
      </c>
      <c r="J1577" s="20" t="s">
        <v>243</v>
      </c>
      <c r="K1577" s="19">
        <v>1577</v>
      </c>
    </row>
    <row r="1578" spans="2:11" ht="12" customHeight="1" x14ac:dyDescent="0.2">
      <c r="B1578" s="63">
        <v>524</v>
      </c>
      <c r="C1578" s="60" t="s">
        <v>1602</v>
      </c>
      <c r="D1578" s="67" t="s">
        <v>3469</v>
      </c>
      <c r="E1578" s="39" t="s">
        <v>123</v>
      </c>
      <c r="F1578" s="39" t="s">
        <v>30</v>
      </c>
      <c r="G1578" s="52" t="s">
        <v>744</v>
      </c>
      <c r="H1578" s="32" t="s">
        <v>437</v>
      </c>
      <c r="J1578" s="20" t="s">
        <v>243</v>
      </c>
      <c r="K1578" s="19">
        <v>1578</v>
      </c>
    </row>
    <row r="1579" spans="2:11" ht="12" customHeight="1" thickBot="1" x14ac:dyDescent="0.25">
      <c r="B1579" s="37">
        <v>8903</v>
      </c>
      <c r="C1579" s="61" t="s">
        <v>1603</v>
      </c>
      <c r="D1579" s="68" t="s">
        <v>3489</v>
      </c>
      <c r="E1579" s="40" t="s">
        <v>123</v>
      </c>
      <c r="F1579" s="40" t="s">
        <v>30</v>
      </c>
      <c r="G1579" s="55" t="s">
        <v>744</v>
      </c>
      <c r="H1579" s="32" t="s">
        <v>437</v>
      </c>
      <c r="J1579" s="20" t="s">
        <v>243</v>
      </c>
      <c r="K1579" s="19">
        <v>1579</v>
      </c>
    </row>
    <row r="1580" spans="2:11" ht="12" customHeight="1" x14ac:dyDescent="0.2">
      <c r="B1580" s="36" t="s">
        <v>244</v>
      </c>
      <c r="C1580" s="59"/>
      <c r="D1580" s="66"/>
      <c r="E1580" s="38"/>
      <c r="F1580" s="38"/>
      <c r="G1580" s="51"/>
      <c r="H1580" s="32"/>
      <c r="I1580" s="3" t="s">
        <v>435</v>
      </c>
      <c r="J1580" s="20" t="s">
        <v>244</v>
      </c>
      <c r="K1580" s="19">
        <v>1580</v>
      </c>
    </row>
    <row r="1581" spans="2:11" ht="12" customHeight="1" x14ac:dyDescent="0.2">
      <c r="B1581" s="63">
        <v>14375</v>
      </c>
      <c r="C1581" s="60" t="s">
        <v>3951</v>
      </c>
      <c r="D1581" s="67" t="s">
        <v>72</v>
      </c>
      <c r="E1581" s="39" t="s">
        <v>123</v>
      </c>
      <c r="F1581" s="39" t="s">
        <v>692</v>
      </c>
      <c r="G1581" s="52" t="s">
        <v>662</v>
      </c>
      <c r="H1581" s="32"/>
      <c r="I1581" s="3" t="s">
        <v>5126</v>
      </c>
      <c r="J1581" s="20" t="s">
        <v>244</v>
      </c>
      <c r="K1581" s="19">
        <v>1581</v>
      </c>
    </row>
    <row r="1582" spans="2:11" ht="12" customHeight="1" x14ac:dyDescent="0.2">
      <c r="B1582" s="63">
        <v>525</v>
      </c>
      <c r="C1582" s="60" t="s">
        <v>1604</v>
      </c>
      <c r="D1582" s="67" t="s">
        <v>3365</v>
      </c>
      <c r="E1582" s="39" t="s">
        <v>123</v>
      </c>
      <c r="F1582" s="39" t="s">
        <v>692</v>
      </c>
      <c r="G1582" s="52"/>
      <c r="H1582" s="32" t="s">
        <v>437</v>
      </c>
      <c r="I1582" s="3" t="s">
        <v>435</v>
      </c>
      <c r="J1582" s="20" t="s">
        <v>244</v>
      </c>
      <c r="K1582" s="19">
        <v>1582</v>
      </c>
    </row>
    <row r="1583" spans="2:11" ht="12" customHeight="1" x14ac:dyDescent="0.2">
      <c r="B1583" s="63">
        <v>8254</v>
      </c>
      <c r="C1583" s="60" t="s">
        <v>1605</v>
      </c>
      <c r="D1583" s="67" t="s">
        <v>3365</v>
      </c>
      <c r="E1583" s="39" t="s">
        <v>123</v>
      </c>
      <c r="F1583" s="39" t="s">
        <v>692</v>
      </c>
      <c r="G1583" s="52"/>
      <c r="H1583" s="32" t="s">
        <v>437</v>
      </c>
      <c r="I1583" s="3" t="s">
        <v>435</v>
      </c>
      <c r="J1583" s="20" t="s">
        <v>244</v>
      </c>
      <c r="K1583" s="19">
        <v>1583</v>
      </c>
    </row>
    <row r="1584" spans="2:11" ht="12" customHeight="1" x14ac:dyDescent="0.2">
      <c r="B1584" s="63">
        <v>4647</v>
      </c>
      <c r="C1584" s="60" t="s">
        <v>3952</v>
      </c>
      <c r="D1584" s="67" t="s">
        <v>3365</v>
      </c>
      <c r="E1584" s="39" t="s">
        <v>123</v>
      </c>
      <c r="F1584" s="39" t="s">
        <v>692</v>
      </c>
      <c r="G1584" s="52"/>
      <c r="H1584" s="32" t="s">
        <v>437</v>
      </c>
      <c r="I1584" s="3" t="s">
        <v>5126</v>
      </c>
      <c r="J1584" s="20" t="s">
        <v>244</v>
      </c>
      <c r="K1584" s="19">
        <v>1584</v>
      </c>
    </row>
    <row r="1585" spans="2:11" ht="12" customHeight="1" x14ac:dyDescent="0.2">
      <c r="B1585" s="63">
        <v>11552</v>
      </c>
      <c r="C1585" s="60" t="s">
        <v>1606</v>
      </c>
      <c r="D1585" s="67" t="s">
        <v>3490</v>
      </c>
      <c r="E1585" s="39" t="s">
        <v>123</v>
      </c>
      <c r="F1585" s="39" t="s">
        <v>692</v>
      </c>
      <c r="G1585" s="52"/>
      <c r="H1585" s="32" t="s">
        <v>437</v>
      </c>
      <c r="I1585" s="3" t="s">
        <v>435</v>
      </c>
      <c r="J1585" s="20" t="s">
        <v>244</v>
      </c>
      <c r="K1585" s="19">
        <v>1585</v>
      </c>
    </row>
    <row r="1586" spans="2:11" ht="12" customHeight="1" x14ac:dyDescent="0.2">
      <c r="B1586" s="63">
        <v>14376</v>
      </c>
      <c r="C1586" s="60" t="s">
        <v>3953</v>
      </c>
      <c r="D1586" s="67" t="s">
        <v>72</v>
      </c>
      <c r="E1586" s="39" t="s">
        <v>123</v>
      </c>
      <c r="F1586" s="39" t="s">
        <v>692</v>
      </c>
      <c r="G1586" s="52" t="s">
        <v>662</v>
      </c>
      <c r="H1586" s="32"/>
      <c r="I1586" s="3" t="s">
        <v>5126</v>
      </c>
      <c r="J1586" s="20" t="s">
        <v>244</v>
      </c>
      <c r="K1586" s="19">
        <v>1586</v>
      </c>
    </row>
    <row r="1587" spans="2:11" ht="12" customHeight="1" x14ac:dyDescent="0.2">
      <c r="B1587" s="63">
        <v>14377</v>
      </c>
      <c r="C1587" s="60" t="s">
        <v>3954</v>
      </c>
      <c r="D1587" s="67" t="s">
        <v>72</v>
      </c>
      <c r="E1587" s="39" t="s">
        <v>123</v>
      </c>
      <c r="F1587" s="39" t="s">
        <v>692</v>
      </c>
      <c r="G1587" s="52" t="s">
        <v>662</v>
      </c>
      <c r="H1587" s="32"/>
      <c r="I1587" s="3" t="s">
        <v>5126</v>
      </c>
      <c r="J1587" s="20" t="s">
        <v>244</v>
      </c>
      <c r="K1587" s="19">
        <v>1587</v>
      </c>
    </row>
    <row r="1588" spans="2:11" ht="12" customHeight="1" x14ac:dyDescent="0.2">
      <c r="B1588" s="63">
        <v>527</v>
      </c>
      <c r="C1588" s="60" t="s">
        <v>1607</v>
      </c>
      <c r="D1588" s="67" t="s">
        <v>3365</v>
      </c>
      <c r="E1588" s="39" t="s">
        <v>123</v>
      </c>
      <c r="F1588" s="39" t="s">
        <v>692</v>
      </c>
      <c r="G1588" s="52" t="s">
        <v>662</v>
      </c>
      <c r="H1588" s="32" t="s">
        <v>437</v>
      </c>
      <c r="I1588" s="3" t="s">
        <v>435</v>
      </c>
      <c r="J1588" s="20" t="s">
        <v>244</v>
      </c>
      <c r="K1588" s="19">
        <v>1588</v>
      </c>
    </row>
    <row r="1589" spans="2:11" ht="12" customHeight="1" x14ac:dyDescent="0.2">
      <c r="B1589" s="63">
        <v>12658</v>
      </c>
      <c r="C1589" s="60" t="s">
        <v>2778</v>
      </c>
      <c r="D1589" s="67" t="s">
        <v>3365</v>
      </c>
      <c r="E1589" s="39" t="s">
        <v>123</v>
      </c>
      <c r="F1589" s="39" t="s">
        <v>30</v>
      </c>
      <c r="G1589" s="52" t="s">
        <v>744</v>
      </c>
      <c r="H1589" s="32" t="s">
        <v>437</v>
      </c>
      <c r="I1589" s="3" t="s">
        <v>435</v>
      </c>
      <c r="J1589" s="20" t="s">
        <v>244</v>
      </c>
      <c r="K1589" s="19">
        <v>1589</v>
      </c>
    </row>
    <row r="1590" spans="2:11" ht="12" customHeight="1" x14ac:dyDescent="0.2">
      <c r="B1590" s="63">
        <v>13502</v>
      </c>
      <c r="C1590" s="60" t="s">
        <v>1608</v>
      </c>
      <c r="D1590" s="67" t="s">
        <v>72</v>
      </c>
      <c r="E1590" s="39" t="s">
        <v>123</v>
      </c>
      <c r="F1590" s="39" t="s">
        <v>692</v>
      </c>
      <c r="G1590" s="52" t="s">
        <v>662</v>
      </c>
      <c r="H1590" s="32"/>
      <c r="I1590" s="3" t="s">
        <v>435</v>
      </c>
      <c r="J1590" s="20" t="s">
        <v>244</v>
      </c>
      <c r="K1590" s="19">
        <v>1590</v>
      </c>
    </row>
    <row r="1591" spans="2:11" ht="12" customHeight="1" x14ac:dyDescent="0.2">
      <c r="B1591" s="63">
        <v>11045</v>
      </c>
      <c r="C1591" s="60" t="s">
        <v>1609</v>
      </c>
      <c r="D1591" s="67" t="s">
        <v>3056</v>
      </c>
      <c r="E1591" s="39" t="s">
        <v>123</v>
      </c>
      <c r="F1591" s="39" t="s">
        <v>692</v>
      </c>
      <c r="G1591" s="52" t="s">
        <v>662</v>
      </c>
      <c r="H1591" s="32" t="s">
        <v>437</v>
      </c>
      <c r="J1591" s="20" t="s">
        <v>244</v>
      </c>
      <c r="K1591" s="19">
        <v>1591</v>
      </c>
    </row>
    <row r="1592" spans="2:11" ht="12" customHeight="1" thickBot="1" x14ac:dyDescent="0.25">
      <c r="B1592" s="37">
        <v>528</v>
      </c>
      <c r="C1592" s="61" t="s">
        <v>3955</v>
      </c>
      <c r="D1592" s="68" t="s">
        <v>3059</v>
      </c>
      <c r="E1592" s="40" t="s">
        <v>123</v>
      </c>
      <c r="F1592" s="40" t="s">
        <v>692</v>
      </c>
      <c r="G1592" s="55" t="s">
        <v>662</v>
      </c>
      <c r="H1592" s="32" t="s">
        <v>437</v>
      </c>
      <c r="I1592" s="3" t="s">
        <v>5126</v>
      </c>
      <c r="J1592" s="20" t="s">
        <v>244</v>
      </c>
      <c r="K1592" s="19">
        <v>1592</v>
      </c>
    </row>
    <row r="1593" spans="2:11" ht="12" customHeight="1" x14ac:dyDescent="0.2">
      <c r="B1593" s="36" t="s">
        <v>332</v>
      </c>
      <c r="C1593" s="59"/>
      <c r="D1593" s="66"/>
      <c r="E1593" s="38"/>
      <c r="F1593" s="38"/>
      <c r="G1593" s="51"/>
      <c r="H1593" s="32"/>
      <c r="J1593" s="20" t="s">
        <v>332</v>
      </c>
      <c r="K1593" s="19">
        <v>1593</v>
      </c>
    </row>
    <row r="1594" spans="2:11" ht="12" customHeight="1" x14ac:dyDescent="0.2">
      <c r="B1594" s="63">
        <v>11532</v>
      </c>
      <c r="C1594" s="60" t="s">
        <v>3956</v>
      </c>
      <c r="D1594" s="67" t="s">
        <v>3957</v>
      </c>
      <c r="E1594" s="39" t="s">
        <v>123</v>
      </c>
      <c r="F1594" s="39" t="s">
        <v>69</v>
      </c>
      <c r="G1594" s="53" t="s">
        <v>538</v>
      </c>
      <c r="H1594" s="32" t="s">
        <v>437</v>
      </c>
      <c r="I1594" s="3" t="s">
        <v>5126</v>
      </c>
      <c r="J1594" s="20" t="s">
        <v>332</v>
      </c>
      <c r="K1594" s="19">
        <v>1594</v>
      </c>
    </row>
    <row r="1595" spans="2:11" ht="12" customHeight="1" x14ac:dyDescent="0.2">
      <c r="B1595" s="63">
        <v>14378</v>
      </c>
      <c r="C1595" s="60" t="s">
        <v>3958</v>
      </c>
      <c r="D1595" s="67" t="s">
        <v>72</v>
      </c>
      <c r="E1595" s="39" t="s">
        <v>123</v>
      </c>
      <c r="F1595" s="39" t="s">
        <v>30</v>
      </c>
      <c r="G1595" s="52" t="s">
        <v>744</v>
      </c>
      <c r="H1595" s="32"/>
      <c r="I1595" s="3" t="s">
        <v>5126</v>
      </c>
      <c r="J1595" s="20" t="s">
        <v>332</v>
      </c>
      <c r="K1595" s="19">
        <v>1595</v>
      </c>
    </row>
    <row r="1596" spans="2:11" ht="12" customHeight="1" x14ac:dyDescent="0.2">
      <c r="B1596" s="63">
        <v>14379</v>
      </c>
      <c r="C1596" s="60" t="s">
        <v>3959</v>
      </c>
      <c r="D1596" s="67" t="s">
        <v>72</v>
      </c>
      <c r="E1596" s="39" t="s">
        <v>123</v>
      </c>
      <c r="F1596" s="39" t="s">
        <v>30</v>
      </c>
      <c r="G1596" s="52" t="s">
        <v>744</v>
      </c>
      <c r="H1596" s="32"/>
      <c r="I1596" s="3" t="s">
        <v>5126</v>
      </c>
      <c r="J1596" s="20" t="s">
        <v>332</v>
      </c>
      <c r="K1596" s="19">
        <v>1596</v>
      </c>
    </row>
    <row r="1597" spans="2:11" ht="12" customHeight="1" x14ac:dyDescent="0.2">
      <c r="B1597" s="63">
        <v>14380</v>
      </c>
      <c r="C1597" s="60" t="s">
        <v>3960</v>
      </c>
      <c r="D1597" s="67" t="s">
        <v>72</v>
      </c>
      <c r="E1597" s="39" t="s">
        <v>123</v>
      </c>
      <c r="F1597" s="39" t="s">
        <v>30</v>
      </c>
      <c r="G1597" s="52" t="s">
        <v>744</v>
      </c>
      <c r="H1597" s="32" t="s">
        <v>437</v>
      </c>
      <c r="I1597" s="3" t="s">
        <v>5126</v>
      </c>
      <c r="J1597" s="20" t="s">
        <v>332</v>
      </c>
      <c r="K1597" s="19">
        <v>1597</v>
      </c>
    </row>
    <row r="1598" spans="2:11" ht="12" customHeight="1" x14ac:dyDescent="0.2">
      <c r="B1598" s="63">
        <v>13882</v>
      </c>
      <c r="C1598" s="60" t="s">
        <v>3961</v>
      </c>
      <c r="D1598" s="67" t="s">
        <v>72</v>
      </c>
      <c r="E1598" s="39" t="s">
        <v>123</v>
      </c>
      <c r="F1598" s="39" t="s">
        <v>30</v>
      </c>
      <c r="G1598" s="52" t="s">
        <v>744</v>
      </c>
      <c r="H1598" s="32"/>
      <c r="I1598" s="3" t="s">
        <v>5126</v>
      </c>
      <c r="J1598" s="20" t="s">
        <v>332</v>
      </c>
      <c r="K1598" s="19">
        <v>1598</v>
      </c>
    </row>
    <row r="1599" spans="2:11" ht="12" customHeight="1" thickBot="1" x14ac:dyDescent="0.25">
      <c r="B1599" s="37">
        <v>9402</v>
      </c>
      <c r="C1599" s="61" t="s">
        <v>1610</v>
      </c>
      <c r="D1599" s="68" t="s">
        <v>3347</v>
      </c>
      <c r="E1599" s="40" t="s">
        <v>123</v>
      </c>
      <c r="F1599" s="40" t="s">
        <v>69</v>
      </c>
      <c r="G1599" s="54" t="s">
        <v>538</v>
      </c>
      <c r="H1599" s="32" t="s">
        <v>437</v>
      </c>
      <c r="I1599" s="3" t="s">
        <v>435</v>
      </c>
      <c r="J1599" s="20" t="s">
        <v>332</v>
      </c>
      <c r="K1599" s="19">
        <v>1599</v>
      </c>
    </row>
    <row r="1600" spans="2:11" ht="12" customHeight="1" x14ac:dyDescent="0.2">
      <c r="B1600" s="36" t="s">
        <v>768</v>
      </c>
      <c r="C1600" s="59"/>
      <c r="D1600" s="66"/>
      <c r="E1600" s="38"/>
      <c r="F1600" s="38"/>
      <c r="G1600" s="51"/>
      <c r="H1600" s="32"/>
      <c r="J1600" s="20" t="s">
        <v>768</v>
      </c>
      <c r="K1600" s="19">
        <v>1600</v>
      </c>
    </row>
    <row r="1601" spans="2:11" ht="12" customHeight="1" x14ac:dyDescent="0.2">
      <c r="B1601" s="63">
        <v>11040</v>
      </c>
      <c r="C1601" s="60" t="s">
        <v>1611</v>
      </c>
      <c r="D1601" s="67" t="s">
        <v>3962</v>
      </c>
      <c r="E1601" s="39" t="s">
        <v>123</v>
      </c>
      <c r="F1601" s="39" t="s">
        <v>69</v>
      </c>
      <c r="G1601" s="53" t="s">
        <v>538</v>
      </c>
      <c r="H1601" s="32" t="s">
        <v>437</v>
      </c>
      <c r="J1601" s="20" t="s">
        <v>768</v>
      </c>
      <c r="K1601" s="19">
        <v>1601</v>
      </c>
    </row>
    <row r="1602" spans="2:11" ht="12" customHeight="1" x14ac:dyDescent="0.2">
      <c r="B1602" s="63">
        <v>11024</v>
      </c>
      <c r="C1602" s="60" t="s">
        <v>1612</v>
      </c>
      <c r="D1602" s="67" t="s">
        <v>3963</v>
      </c>
      <c r="E1602" s="39" t="s">
        <v>123</v>
      </c>
      <c r="F1602" s="39" t="s">
        <v>69</v>
      </c>
      <c r="G1602" s="53" t="s">
        <v>538</v>
      </c>
      <c r="H1602" s="32" t="s">
        <v>437</v>
      </c>
      <c r="J1602" s="20" t="s">
        <v>768</v>
      </c>
      <c r="K1602" s="19">
        <v>1602</v>
      </c>
    </row>
    <row r="1603" spans="2:11" ht="12" customHeight="1" x14ac:dyDescent="0.2">
      <c r="B1603" s="63">
        <v>11039</v>
      </c>
      <c r="C1603" s="60" t="s">
        <v>3964</v>
      </c>
      <c r="D1603" s="67" t="s">
        <v>3172</v>
      </c>
      <c r="E1603" s="39" t="s">
        <v>123</v>
      </c>
      <c r="F1603" s="39" t="s">
        <v>30</v>
      </c>
      <c r="G1603" s="52"/>
      <c r="H1603" s="32" t="s">
        <v>437</v>
      </c>
      <c r="I1603" s="3" t="s">
        <v>5126</v>
      </c>
      <c r="J1603" s="20" t="s">
        <v>768</v>
      </c>
      <c r="K1603" s="19">
        <v>1603</v>
      </c>
    </row>
    <row r="1604" spans="2:11" ht="12" customHeight="1" x14ac:dyDescent="0.2">
      <c r="B1604" s="63">
        <v>12666</v>
      </c>
      <c r="C1604" s="60" t="s">
        <v>3965</v>
      </c>
      <c r="D1604" s="67" t="s">
        <v>3966</v>
      </c>
      <c r="E1604" s="39" t="s">
        <v>123</v>
      </c>
      <c r="F1604" s="39" t="s">
        <v>30</v>
      </c>
      <c r="G1604" s="52" t="s">
        <v>744</v>
      </c>
      <c r="H1604" s="32" t="s">
        <v>437</v>
      </c>
      <c r="I1604" s="3" t="s">
        <v>5126</v>
      </c>
      <c r="J1604" s="20" t="s">
        <v>768</v>
      </c>
      <c r="K1604" s="19">
        <v>1604</v>
      </c>
    </row>
    <row r="1605" spans="2:11" ht="12" customHeight="1" x14ac:dyDescent="0.2">
      <c r="B1605" s="63">
        <v>14382</v>
      </c>
      <c r="C1605" s="60" t="s">
        <v>3967</v>
      </c>
      <c r="D1605" s="67" t="s">
        <v>72</v>
      </c>
      <c r="E1605" s="39" t="s">
        <v>123</v>
      </c>
      <c r="F1605" s="39" t="s">
        <v>30</v>
      </c>
      <c r="G1605" s="52" t="s">
        <v>744</v>
      </c>
      <c r="H1605" s="32"/>
      <c r="I1605" s="3" t="s">
        <v>5126</v>
      </c>
      <c r="J1605" s="20" t="s">
        <v>768</v>
      </c>
      <c r="K1605" s="19">
        <v>1605</v>
      </c>
    </row>
    <row r="1606" spans="2:11" ht="12" customHeight="1" x14ac:dyDescent="0.2">
      <c r="B1606" s="63">
        <v>14383</v>
      </c>
      <c r="C1606" s="60" t="s">
        <v>3968</v>
      </c>
      <c r="D1606" s="67" t="s">
        <v>72</v>
      </c>
      <c r="E1606" s="39" t="s">
        <v>123</v>
      </c>
      <c r="F1606" s="39" t="s">
        <v>30</v>
      </c>
      <c r="G1606" s="52" t="s">
        <v>744</v>
      </c>
      <c r="H1606" s="32"/>
      <c r="I1606" s="3" t="s">
        <v>5126</v>
      </c>
      <c r="J1606" s="20" t="s">
        <v>768</v>
      </c>
      <c r="K1606" s="19">
        <v>1606</v>
      </c>
    </row>
    <row r="1607" spans="2:11" ht="12" customHeight="1" x14ac:dyDescent="0.2">
      <c r="B1607" s="63">
        <v>14384</v>
      </c>
      <c r="C1607" s="60" t="s">
        <v>3969</v>
      </c>
      <c r="D1607" s="67" t="s">
        <v>72</v>
      </c>
      <c r="E1607" s="39" t="s">
        <v>123</v>
      </c>
      <c r="F1607" s="39" t="s">
        <v>30</v>
      </c>
      <c r="G1607" s="52" t="s">
        <v>744</v>
      </c>
      <c r="H1607"/>
      <c r="I1607" s="3" t="s">
        <v>5126</v>
      </c>
      <c r="J1607" s="20" t="s">
        <v>768</v>
      </c>
      <c r="K1607" s="19">
        <v>1607</v>
      </c>
    </row>
    <row r="1608" spans="2:11" ht="12" customHeight="1" thickBot="1" x14ac:dyDescent="0.25">
      <c r="B1608" s="37">
        <v>14385</v>
      </c>
      <c r="C1608" s="61" t="s">
        <v>3970</v>
      </c>
      <c r="D1608" s="68" t="s">
        <v>72</v>
      </c>
      <c r="E1608" s="40" t="s">
        <v>123</v>
      </c>
      <c r="F1608" s="40" t="s">
        <v>30</v>
      </c>
      <c r="G1608" s="55" t="s">
        <v>744</v>
      </c>
      <c r="H1608" s="32" t="s">
        <v>437</v>
      </c>
      <c r="I1608" s="3" t="s">
        <v>5126</v>
      </c>
      <c r="J1608" s="20" t="s">
        <v>768</v>
      </c>
      <c r="K1608" s="19">
        <v>1608</v>
      </c>
    </row>
    <row r="1609" spans="2:11" ht="12" customHeight="1" x14ac:dyDescent="0.2">
      <c r="B1609" s="36" t="s">
        <v>245</v>
      </c>
      <c r="C1609" s="59"/>
      <c r="D1609" s="66"/>
      <c r="E1609" s="38"/>
      <c r="F1609" s="38"/>
      <c r="G1609" s="51"/>
      <c r="H1609" s="32"/>
      <c r="J1609" s="20" t="s">
        <v>245</v>
      </c>
      <c r="K1609" s="19">
        <v>1609</v>
      </c>
    </row>
    <row r="1610" spans="2:11" ht="12" customHeight="1" x14ac:dyDescent="0.2">
      <c r="B1610" s="63">
        <v>2137</v>
      </c>
      <c r="C1610" s="60" t="s">
        <v>3971</v>
      </c>
      <c r="D1610" s="67" t="s">
        <v>3054</v>
      </c>
      <c r="E1610" s="39" t="s">
        <v>123</v>
      </c>
      <c r="F1610" s="39" t="s">
        <v>30</v>
      </c>
      <c r="G1610" s="52" t="s">
        <v>744</v>
      </c>
      <c r="H1610" s="32" t="s">
        <v>437</v>
      </c>
      <c r="I1610" s="3" t="s">
        <v>5126</v>
      </c>
      <c r="J1610" s="20" t="s">
        <v>245</v>
      </c>
      <c r="K1610" s="19">
        <v>1610</v>
      </c>
    </row>
    <row r="1611" spans="2:11" ht="12" customHeight="1" x14ac:dyDescent="0.2">
      <c r="B1611" s="63">
        <v>529</v>
      </c>
      <c r="C1611" s="60" t="s">
        <v>677</v>
      </c>
      <c r="D1611" s="67" t="s">
        <v>3972</v>
      </c>
      <c r="E1611" s="39" t="s">
        <v>123</v>
      </c>
      <c r="F1611" s="39" t="s">
        <v>82</v>
      </c>
      <c r="G1611" s="52" t="s">
        <v>737</v>
      </c>
      <c r="H1611" s="32" t="s">
        <v>437</v>
      </c>
      <c r="J1611" s="20" t="s">
        <v>245</v>
      </c>
      <c r="K1611" s="19">
        <v>1611</v>
      </c>
    </row>
    <row r="1612" spans="2:11" ht="12" customHeight="1" x14ac:dyDescent="0.2">
      <c r="B1612" s="63">
        <v>530</v>
      </c>
      <c r="C1612" s="60" t="s">
        <v>1613</v>
      </c>
      <c r="D1612" s="67" t="s">
        <v>3973</v>
      </c>
      <c r="E1612" s="39" t="s">
        <v>123</v>
      </c>
      <c r="F1612" s="39" t="s">
        <v>30</v>
      </c>
      <c r="G1612" s="52" t="s">
        <v>744</v>
      </c>
      <c r="H1612" s="32" t="s">
        <v>437</v>
      </c>
      <c r="I1612" s="3" t="s">
        <v>435</v>
      </c>
      <c r="J1612" s="20" t="s">
        <v>245</v>
      </c>
      <c r="K1612" s="19">
        <v>1612</v>
      </c>
    </row>
    <row r="1613" spans="2:11" ht="12" customHeight="1" x14ac:dyDescent="0.2">
      <c r="B1613" s="63">
        <v>6588</v>
      </c>
      <c r="C1613" s="60" t="s">
        <v>1614</v>
      </c>
      <c r="D1613" s="67" t="s">
        <v>3365</v>
      </c>
      <c r="E1613" s="39" t="s">
        <v>123</v>
      </c>
      <c r="F1613" s="39" t="s">
        <v>30</v>
      </c>
      <c r="G1613" s="52" t="s">
        <v>744</v>
      </c>
      <c r="H1613" s="32" t="s">
        <v>437</v>
      </c>
      <c r="J1613" s="20" t="s">
        <v>245</v>
      </c>
      <c r="K1613" s="19">
        <v>1613</v>
      </c>
    </row>
    <row r="1614" spans="2:11" ht="12" customHeight="1" x14ac:dyDescent="0.2">
      <c r="B1614" s="63">
        <v>532</v>
      </c>
      <c r="C1614" s="60" t="s">
        <v>2780</v>
      </c>
      <c r="D1614" s="67" t="s">
        <v>3059</v>
      </c>
      <c r="E1614" s="39" t="s">
        <v>123</v>
      </c>
      <c r="F1614" s="39" t="s">
        <v>82</v>
      </c>
      <c r="G1614" s="52" t="s">
        <v>737</v>
      </c>
      <c r="H1614" s="32" t="s">
        <v>437</v>
      </c>
      <c r="I1614" s="3" t="s">
        <v>435</v>
      </c>
      <c r="J1614" s="20" t="s">
        <v>245</v>
      </c>
      <c r="K1614" s="19">
        <v>1614</v>
      </c>
    </row>
    <row r="1615" spans="2:11" ht="12" customHeight="1" x14ac:dyDescent="0.2">
      <c r="B1615" s="63">
        <v>2138</v>
      </c>
      <c r="C1615" s="60" t="s">
        <v>2779</v>
      </c>
      <c r="D1615" s="67" t="s">
        <v>3060</v>
      </c>
      <c r="E1615" s="39" t="s">
        <v>127</v>
      </c>
      <c r="F1615" s="39" t="s">
        <v>77</v>
      </c>
      <c r="G1615" s="52"/>
      <c r="H1615" s="32" t="s">
        <v>437</v>
      </c>
      <c r="I1615" s="3" t="s">
        <v>435</v>
      </c>
      <c r="J1615" s="20" t="s">
        <v>245</v>
      </c>
      <c r="K1615" s="19">
        <v>1615</v>
      </c>
    </row>
    <row r="1616" spans="2:11" ht="12" customHeight="1" x14ac:dyDescent="0.2">
      <c r="B1616" s="63">
        <v>533</v>
      </c>
      <c r="C1616" s="60" t="s">
        <v>1615</v>
      </c>
      <c r="D1616" s="67" t="s">
        <v>3059</v>
      </c>
      <c r="E1616" s="39" t="s">
        <v>123</v>
      </c>
      <c r="F1616" s="39" t="s">
        <v>30</v>
      </c>
      <c r="G1616" s="52" t="s">
        <v>744</v>
      </c>
      <c r="H1616" s="32" t="s">
        <v>437</v>
      </c>
      <c r="J1616" s="20" t="s">
        <v>245</v>
      </c>
      <c r="K1616" s="19">
        <v>1616</v>
      </c>
    </row>
    <row r="1617" spans="2:11" ht="12" customHeight="1" x14ac:dyDescent="0.2">
      <c r="B1617" s="63">
        <v>2142</v>
      </c>
      <c r="C1617" s="60" t="s">
        <v>3974</v>
      </c>
      <c r="D1617" s="67" t="s">
        <v>3060</v>
      </c>
      <c r="E1617" s="39" t="s">
        <v>123</v>
      </c>
      <c r="F1617" s="39" t="s">
        <v>82</v>
      </c>
      <c r="G1617" s="52" t="s">
        <v>737</v>
      </c>
      <c r="H1617" s="32" t="s">
        <v>437</v>
      </c>
      <c r="I1617" s="3" t="s">
        <v>5126</v>
      </c>
      <c r="J1617" s="20" t="s">
        <v>245</v>
      </c>
      <c r="K1617" s="19">
        <v>1617</v>
      </c>
    </row>
    <row r="1618" spans="2:11" ht="12" customHeight="1" x14ac:dyDescent="0.2">
      <c r="B1618" s="63">
        <v>535</v>
      </c>
      <c r="C1618" s="60" t="s">
        <v>769</v>
      </c>
      <c r="D1618" s="67" t="s">
        <v>3280</v>
      </c>
      <c r="E1618" s="39" t="s">
        <v>123</v>
      </c>
      <c r="F1618" s="39" t="s">
        <v>82</v>
      </c>
      <c r="G1618" s="52" t="s">
        <v>737</v>
      </c>
      <c r="H1618" s="32" t="s">
        <v>437</v>
      </c>
      <c r="J1618" s="20" t="s">
        <v>245</v>
      </c>
      <c r="K1618" s="19">
        <v>1618</v>
      </c>
    </row>
    <row r="1619" spans="2:11" ht="12" customHeight="1" x14ac:dyDescent="0.2">
      <c r="B1619" s="63">
        <v>5224</v>
      </c>
      <c r="C1619" s="60" t="s">
        <v>678</v>
      </c>
      <c r="D1619" s="67" t="s">
        <v>3059</v>
      </c>
      <c r="E1619" s="39" t="s">
        <v>123</v>
      </c>
      <c r="F1619" s="39" t="s">
        <v>82</v>
      </c>
      <c r="G1619" s="52" t="s">
        <v>737</v>
      </c>
      <c r="H1619" s="32" t="s">
        <v>437</v>
      </c>
      <c r="J1619" s="20" t="s">
        <v>245</v>
      </c>
      <c r="K1619" s="19">
        <v>1619</v>
      </c>
    </row>
    <row r="1620" spans="2:11" ht="12" customHeight="1" x14ac:dyDescent="0.2">
      <c r="B1620" s="63">
        <v>537</v>
      </c>
      <c r="C1620" s="60" t="s">
        <v>1616</v>
      </c>
      <c r="D1620" s="67" t="s">
        <v>3061</v>
      </c>
      <c r="E1620" s="39" t="s">
        <v>123</v>
      </c>
      <c r="F1620" s="39" t="s">
        <v>30</v>
      </c>
      <c r="G1620" s="52" t="s">
        <v>744</v>
      </c>
      <c r="H1620" s="32" t="s">
        <v>437</v>
      </c>
      <c r="J1620" s="20" t="s">
        <v>245</v>
      </c>
      <c r="K1620" s="19">
        <v>1620</v>
      </c>
    </row>
    <row r="1621" spans="2:11" ht="12" customHeight="1" x14ac:dyDescent="0.2">
      <c r="B1621" s="63">
        <v>580</v>
      </c>
      <c r="C1621" s="60" t="s">
        <v>1617</v>
      </c>
      <c r="D1621" s="67" t="s">
        <v>3087</v>
      </c>
      <c r="E1621" s="39" t="s">
        <v>123</v>
      </c>
      <c r="F1621" s="39" t="s">
        <v>30</v>
      </c>
      <c r="G1621" s="52" t="s">
        <v>744</v>
      </c>
      <c r="H1621" s="32" t="s">
        <v>437</v>
      </c>
      <c r="J1621" s="20" t="s">
        <v>245</v>
      </c>
      <c r="K1621" s="19">
        <v>1621</v>
      </c>
    </row>
    <row r="1622" spans="2:11" ht="12" customHeight="1" x14ac:dyDescent="0.2">
      <c r="B1622" s="63">
        <v>2883</v>
      </c>
      <c r="C1622" s="60" t="s">
        <v>246</v>
      </c>
      <c r="D1622" s="67" t="s">
        <v>3975</v>
      </c>
      <c r="E1622" s="39" t="s">
        <v>123</v>
      </c>
      <c r="F1622" s="39" t="s">
        <v>82</v>
      </c>
      <c r="G1622" s="52" t="s">
        <v>737</v>
      </c>
      <c r="H1622" s="32" t="s">
        <v>437</v>
      </c>
      <c r="J1622" s="20" t="s">
        <v>245</v>
      </c>
      <c r="K1622" s="19">
        <v>1622</v>
      </c>
    </row>
    <row r="1623" spans="2:11" ht="12" customHeight="1" x14ac:dyDescent="0.2">
      <c r="B1623" s="63">
        <v>2144</v>
      </c>
      <c r="C1623" s="60" t="s">
        <v>3976</v>
      </c>
      <c r="D1623" s="67" t="s">
        <v>3301</v>
      </c>
      <c r="E1623" s="39" t="s">
        <v>123</v>
      </c>
      <c r="F1623" s="39" t="s">
        <v>30</v>
      </c>
      <c r="G1623" s="52" t="s">
        <v>744</v>
      </c>
      <c r="H1623" s="32" t="s">
        <v>437</v>
      </c>
      <c r="I1623" s="3" t="s">
        <v>5126</v>
      </c>
      <c r="J1623" s="20" t="s">
        <v>245</v>
      </c>
      <c r="K1623" s="19">
        <v>1623</v>
      </c>
    </row>
    <row r="1624" spans="2:11" ht="12" customHeight="1" x14ac:dyDescent="0.2">
      <c r="B1624" s="63">
        <v>6333</v>
      </c>
      <c r="C1624" s="60" t="s">
        <v>1618</v>
      </c>
      <c r="D1624" s="67" t="s">
        <v>3307</v>
      </c>
      <c r="E1624" s="39" t="s">
        <v>123</v>
      </c>
      <c r="F1624" s="39" t="s">
        <v>30</v>
      </c>
      <c r="G1624" s="52" t="s">
        <v>744</v>
      </c>
      <c r="H1624" s="32" t="s">
        <v>437</v>
      </c>
      <c r="J1624" s="20" t="s">
        <v>245</v>
      </c>
      <c r="K1624" s="19">
        <v>1624</v>
      </c>
    </row>
    <row r="1625" spans="2:11" ht="12" customHeight="1" x14ac:dyDescent="0.2">
      <c r="B1625" s="63">
        <v>544</v>
      </c>
      <c r="C1625" s="60" t="s">
        <v>1619</v>
      </c>
      <c r="D1625" s="67" t="s">
        <v>3331</v>
      </c>
      <c r="E1625" s="39" t="s">
        <v>123</v>
      </c>
      <c r="F1625" s="39" t="s">
        <v>30</v>
      </c>
      <c r="G1625" s="52" t="s">
        <v>744</v>
      </c>
      <c r="H1625" s="32" t="s">
        <v>437</v>
      </c>
      <c r="J1625" s="20" t="s">
        <v>245</v>
      </c>
      <c r="K1625" s="19">
        <v>1625</v>
      </c>
    </row>
    <row r="1626" spans="2:11" ht="12" customHeight="1" x14ac:dyDescent="0.2">
      <c r="B1626" s="63">
        <v>10436</v>
      </c>
      <c r="C1626" s="60" t="s">
        <v>3977</v>
      </c>
      <c r="D1626" s="67" t="s">
        <v>3331</v>
      </c>
      <c r="E1626" s="39" t="s">
        <v>123</v>
      </c>
      <c r="F1626" s="39" t="s">
        <v>30</v>
      </c>
      <c r="G1626" s="52" t="s">
        <v>744</v>
      </c>
      <c r="H1626" s="32" t="s">
        <v>437</v>
      </c>
      <c r="I1626" s="3" t="s">
        <v>5126</v>
      </c>
      <c r="J1626" s="20" t="s">
        <v>245</v>
      </c>
      <c r="K1626" s="19">
        <v>1626</v>
      </c>
    </row>
    <row r="1627" spans="2:11" ht="12" customHeight="1" x14ac:dyDescent="0.2">
      <c r="B1627" s="63">
        <v>14371</v>
      </c>
      <c r="C1627" s="60" t="s">
        <v>3978</v>
      </c>
      <c r="D1627" s="67" t="s">
        <v>72</v>
      </c>
      <c r="E1627" s="39" t="s">
        <v>123</v>
      </c>
      <c r="F1627" s="39" t="s">
        <v>82</v>
      </c>
      <c r="G1627" s="52" t="s">
        <v>737</v>
      </c>
      <c r="H1627" s="32"/>
      <c r="I1627" s="3" t="s">
        <v>5126</v>
      </c>
      <c r="J1627" s="20" t="s">
        <v>245</v>
      </c>
      <c r="K1627" s="19">
        <v>1627</v>
      </c>
    </row>
    <row r="1628" spans="2:11" ht="12" customHeight="1" x14ac:dyDescent="0.2">
      <c r="B1628" s="63">
        <v>545</v>
      </c>
      <c r="C1628" s="60" t="s">
        <v>834</v>
      </c>
      <c r="D1628" s="67" t="s">
        <v>3060</v>
      </c>
      <c r="E1628" s="39" t="s">
        <v>123</v>
      </c>
      <c r="F1628" s="39" t="s">
        <v>82</v>
      </c>
      <c r="G1628" s="52" t="s">
        <v>737</v>
      </c>
      <c r="H1628" s="32" t="s">
        <v>437</v>
      </c>
      <c r="J1628" s="20" t="s">
        <v>245</v>
      </c>
      <c r="K1628" s="19">
        <v>1628</v>
      </c>
    </row>
    <row r="1629" spans="2:11" ht="12" customHeight="1" x14ac:dyDescent="0.2">
      <c r="B1629" s="63">
        <v>9492</v>
      </c>
      <c r="C1629" s="60" t="s">
        <v>1620</v>
      </c>
      <c r="D1629" s="67" t="s">
        <v>3060</v>
      </c>
      <c r="E1629" s="39" t="s">
        <v>123</v>
      </c>
      <c r="F1629" s="39" t="s">
        <v>30</v>
      </c>
      <c r="G1629" s="52" t="s">
        <v>744</v>
      </c>
      <c r="H1629" s="32" t="s">
        <v>437</v>
      </c>
      <c r="J1629" s="20" t="s">
        <v>245</v>
      </c>
      <c r="K1629" s="19">
        <v>1629</v>
      </c>
    </row>
    <row r="1630" spans="2:11" ht="12" customHeight="1" x14ac:dyDescent="0.2">
      <c r="B1630" s="63">
        <v>2145</v>
      </c>
      <c r="C1630" s="60" t="s">
        <v>3979</v>
      </c>
      <c r="D1630" s="67" t="s">
        <v>3380</v>
      </c>
      <c r="E1630" s="39" t="s">
        <v>123</v>
      </c>
      <c r="F1630" s="39" t="s">
        <v>30</v>
      </c>
      <c r="G1630" s="52"/>
      <c r="H1630" s="32" t="s">
        <v>437</v>
      </c>
      <c r="I1630" s="3" t="s">
        <v>5126</v>
      </c>
      <c r="J1630" s="20" t="s">
        <v>245</v>
      </c>
      <c r="K1630" s="19">
        <v>1630</v>
      </c>
    </row>
    <row r="1631" spans="2:11" ht="12" customHeight="1" x14ac:dyDescent="0.2">
      <c r="B1631" s="63">
        <v>14372</v>
      </c>
      <c r="C1631" s="60" t="s">
        <v>3980</v>
      </c>
      <c r="D1631" s="67" t="s">
        <v>72</v>
      </c>
      <c r="E1631" s="39" t="s">
        <v>123</v>
      </c>
      <c r="F1631" s="39" t="s">
        <v>30</v>
      </c>
      <c r="G1631" s="52" t="s">
        <v>744</v>
      </c>
      <c r="H1631" s="32"/>
      <c r="I1631" s="3" t="s">
        <v>5126</v>
      </c>
      <c r="J1631" s="20" t="s">
        <v>245</v>
      </c>
      <c r="K1631" s="19">
        <v>1631</v>
      </c>
    </row>
    <row r="1632" spans="2:11" ht="12" customHeight="1" x14ac:dyDescent="0.2">
      <c r="B1632" s="63">
        <v>14373</v>
      </c>
      <c r="C1632" s="60" t="s">
        <v>3981</v>
      </c>
      <c r="D1632" s="67" t="s">
        <v>72</v>
      </c>
      <c r="E1632" s="39" t="s">
        <v>123</v>
      </c>
      <c r="F1632" s="39" t="s">
        <v>30</v>
      </c>
      <c r="G1632" s="52" t="s">
        <v>744</v>
      </c>
      <c r="H1632" s="32"/>
      <c r="I1632" s="3" t="s">
        <v>5126</v>
      </c>
      <c r="J1632" s="20" t="s">
        <v>245</v>
      </c>
      <c r="K1632" s="19">
        <v>1632</v>
      </c>
    </row>
    <row r="1633" spans="2:11" ht="12" customHeight="1" x14ac:dyDescent="0.2">
      <c r="B1633" s="63">
        <v>14374</v>
      </c>
      <c r="C1633" s="60" t="s">
        <v>3982</v>
      </c>
      <c r="D1633" s="67" t="s">
        <v>72</v>
      </c>
      <c r="E1633" s="39" t="s">
        <v>123</v>
      </c>
      <c r="F1633" s="39" t="s">
        <v>30</v>
      </c>
      <c r="G1633" s="52" t="s">
        <v>744</v>
      </c>
      <c r="H1633" s="32"/>
      <c r="I1633" s="3" t="s">
        <v>5126</v>
      </c>
      <c r="J1633" s="20" t="s">
        <v>245</v>
      </c>
      <c r="K1633" s="19">
        <v>1633</v>
      </c>
    </row>
    <row r="1634" spans="2:11" ht="12" customHeight="1" x14ac:dyDescent="0.2">
      <c r="B1634" s="63">
        <v>2795</v>
      </c>
      <c r="C1634" s="60" t="s">
        <v>1621</v>
      </c>
      <c r="D1634" s="67" t="s">
        <v>3087</v>
      </c>
      <c r="E1634" s="39" t="s">
        <v>123</v>
      </c>
      <c r="F1634" s="39" t="s">
        <v>30</v>
      </c>
      <c r="G1634" s="52"/>
      <c r="H1634" s="32" t="s">
        <v>437</v>
      </c>
      <c r="J1634" s="20" t="s">
        <v>245</v>
      </c>
      <c r="K1634" s="19">
        <v>1634</v>
      </c>
    </row>
    <row r="1635" spans="2:11" ht="12" customHeight="1" x14ac:dyDescent="0.2">
      <c r="B1635" s="63">
        <v>2146</v>
      </c>
      <c r="C1635" s="60" t="s">
        <v>1622</v>
      </c>
      <c r="D1635" s="67" t="s">
        <v>3087</v>
      </c>
      <c r="E1635" s="39" t="s">
        <v>123</v>
      </c>
      <c r="F1635" s="39" t="s">
        <v>30</v>
      </c>
      <c r="G1635" s="52" t="s">
        <v>744</v>
      </c>
      <c r="H1635" s="32" t="s">
        <v>437</v>
      </c>
      <c r="J1635" s="20" t="s">
        <v>245</v>
      </c>
      <c r="K1635" s="19">
        <v>1635</v>
      </c>
    </row>
    <row r="1636" spans="2:11" ht="12" customHeight="1" x14ac:dyDescent="0.2">
      <c r="B1636" s="63">
        <v>8255</v>
      </c>
      <c r="C1636" s="60" t="s">
        <v>3983</v>
      </c>
      <c r="D1636" s="67" t="s">
        <v>3087</v>
      </c>
      <c r="E1636" s="39" t="s">
        <v>123</v>
      </c>
      <c r="F1636" s="39" t="s">
        <v>30</v>
      </c>
      <c r="G1636" s="52" t="s">
        <v>744</v>
      </c>
      <c r="H1636" s="32" t="s">
        <v>437</v>
      </c>
      <c r="I1636" s="3" t="s">
        <v>5126</v>
      </c>
      <c r="J1636" s="20" t="s">
        <v>245</v>
      </c>
      <c r="K1636" s="19">
        <v>1636</v>
      </c>
    </row>
    <row r="1637" spans="2:11" ht="12" customHeight="1" x14ac:dyDescent="0.2">
      <c r="B1637" s="63">
        <v>8278</v>
      </c>
      <c r="C1637" s="60" t="s">
        <v>1623</v>
      </c>
      <c r="D1637" s="67" t="s">
        <v>3331</v>
      </c>
      <c r="E1637" s="39" t="s">
        <v>123</v>
      </c>
      <c r="F1637" s="39" t="s">
        <v>30</v>
      </c>
      <c r="G1637" s="52" t="s">
        <v>744</v>
      </c>
      <c r="H1637" s="32" t="s">
        <v>437</v>
      </c>
      <c r="J1637" s="20" t="s">
        <v>245</v>
      </c>
      <c r="K1637" s="19">
        <v>1637</v>
      </c>
    </row>
    <row r="1638" spans="2:11" ht="12" customHeight="1" x14ac:dyDescent="0.2">
      <c r="B1638" s="63">
        <v>546</v>
      </c>
      <c r="C1638" s="60" t="s">
        <v>679</v>
      </c>
      <c r="D1638" s="67" t="s">
        <v>3056</v>
      </c>
      <c r="E1638" s="39" t="s">
        <v>123</v>
      </c>
      <c r="F1638" s="39" t="s">
        <v>82</v>
      </c>
      <c r="G1638" s="52" t="s">
        <v>737</v>
      </c>
      <c r="H1638" s="32" t="s">
        <v>437</v>
      </c>
      <c r="J1638" s="20" t="s">
        <v>245</v>
      </c>
      <c r="K1638" s="19">
        <v>1638</v>
      </c>
    </row>
    <row r="1639" spans="2:11" ht="12" customHeight="1" x14ac:dyDescent="0.2">
      <c r="B1639" s="63">
        <v>2150</v>
      </c>
      <c r="C1639" s="60" t="s">
        <v>3984</v>
      </c>
      <c r="D1639" s="67" t="s">
        <v>3057</v>
      </c>
      <c r="E1639" s="39" t="s">
        <v>123</v>
      </c>
      <c r="F1639" s="39" t="s">
        <v>30</v>
      </c>
      <c r="G1639" s="52" t="s">
        <v>744</v>
      </c>
      <c r="H1639" s="32" t="s">
        <v>437</v>
      </c>
      <c r="I1639" s="3" t="s">
        <v>5126</v>
      </c>
      <c r="J1639" s="20" t="s">
        <v>245</v>
      </c>
      <c r="K1639" s="19">
        <v>1639</v>
      </c>
    </row>
    <row r="1640" spans="2:11" ht="12" customHeight="1" x14ac:dyDescent="0.2">
      <c r="B1640" s="63">
        <v>2148</v>
      </c>
      <c r="C1640" s="60" t="s">
        <v>1624</v>
      </c>
      <c r="D1640" s="67" t="s">
        <v>3985</v>
      </c>
      <c r="E1640" s="39" t="s">
        <v>123</v>
      </c>
      <c r="F1640" s="39" t="s">
        <v>30</v>
      </c>
      <c r="G1640" s="52" t="s">
        <v>744</v>
      </c>
      <c r="H1640" s="32" t="s">
        <v>437</v>
      </c>
      <c r="J1640" s="20" t="s">
        <v>245</v>
      </c>
      <c r="K1640" s="19">
        <v>1640</v>
      </c>
    </row>
    <row r="1641" spans="2:11" ht="12" customHeight="1" x14ac:dyDescent="0.2">
      <c r="B1641" s="63">
        <v>2151</v>
      </c>
      <c r="C1641" s="60" t="s">
        <v>1625</v>
      </c>
      <c r="D1641" s="67" t="s">
        <v>3056</v>
      </c>
      <c r="E1641" s="39" t="s">
        <v>123</v>
      </c>
      <c r="F1641" s="39" t="s">
        <v>30</v>
      </c>
      <c r="G1641" s="52" t="s">
        <v>744</v>
      </c>
      <c r="H1641" s="32" t="s">
        <v>437</v>
      </c>
      <c r="J1641" s="20" t="s">
        <v>245</v>
      </c>
      <c r="K1641" s="19">
        <v>1641</v>
      </c>
    </row>
    <row r="1642" spans="2:11" ht="12" customHeight="1" x14ac:dyDescent="0.2">
      <c r="B1642" s="63">
        <v>552</v>
      </c>
      <c r="C1642" s="60" t="s">
        <v>1626</v>
      </c>
      <c r="D1642" s="67" t="s">
        <v>3057</v>
      </c>
      <c r="E1642" s="39" t="s">
        <v>123</v>
      </c>
      <c r="F1642" s="39" t="s">
        <v>30</v>
      </c>
      <c r="G1642" s="52" t="s">
        <v>744</v>
      </c>
      <c r="H1642" s="32" t="s">
        <v>437</v>
      </c>
      <c r="J1642" s="20" t="s">
        <v>245</v>
      </c>
      <c r="K1642" s="19">
        <v>1642</v>
      </c>
    </row>
    <row r="1643" spans="2:11" ht="12" customHeight="1" x14ac:dyDescent="0.2">
      <c r="B1643" s="63">
        <v>547</v>
      </c>
      <c r="C1643" s="60" t="s">
        <v>3986</v>
      </c>
      <c r="D1643" s="67" t="s">
        <v>3057</v>
      </c>
      <c r="E1643" s="39" t="s">
        <v>123</v>
      </c>
      <c r="F1643" s="39" t="s">
        <v>30</v>
      </c>
      <c r="G1643" s="52" t="s">
        <v>744</v>
      </c>
      <c r="H1643" s="32" t="s">
        <v>437</v>
      </c>
      <c r="I1643" s="3" t="s">
        <v>5126</v>
      </c>
      <c r="J1643" s="20" t="s">
        <v>245</v>
      </c>
      <c r="K1643" s="19">
        <v>1643</v>
      </c>
    </row>
    <row r="1644" spans="2:11" ht="12" customHeight="1" x14ac:dyDescent="0.2">
      <c r="B1644" s="63">
        <v>2149</v>
      </c>
      <c r="C1644" s="60" t="s">
        <v>3987</v>
      </c>
      <c r="D1644" s="67" t="s">
        <v>3057</v>
      </c>
      <c r="E1644" s="39" t="s">
        <v>338</v>
      </c>
      <c r="F1644" s="39" t="s">
        <v>77</v>
      </c>
      <c r="G1644" s="52"/>
      <c r="H1644" s="32" t="s">
        <v>437</v>
      </c>
      <c r="I1644" s="3" t="s">
        <v>5126</v>
      </c>
      <c r="J1644" s="20" t="s">
        <v>245</v>
      </c>
      <c r="K1644" s="19">
        <v>1644</v>
      </c>
    </row>
    <row r="1645" spans="2:11" ht="12" customHeight="1" x14ac:dyDescent="0.2">
      <c r="B1645" s="63">
        <v>8463</v>
      </c>
      <c r="C1645" s="60" t="s">
        <v>1627</v>
      </c>
      <c r="D1645" s="67" t="s">
        <v>3060</v>
      </c>
      <c r="E1645" s="39" t="s">
        <v>123</v>
      </c>
      <c r="F1645" s="39" t="s">
        <v>30</v>
      </c>
      <c r="G1645" s="52"/>
      <c r="H1645" s="32"/>
      <c r="I1645" s="3" t="s">
        <v>435</v>
      </c>
      <c r="J1645" s="20" t="s">
        <v>245</v>
      </c>
      <c r="K1645" s="19">
        <v>1645</v>
      </c>
    </row>
    <row r="1646" spans="2:11" ht="12" customHeight="1" x14ac:dyDescent="0.2">
      <c r="B1646" s="63">
        <v>8279</v>
      </c>
      <c r="C1646" s="60" t="s">
        <v>1628</v>
      </c>
      <c r="D1646" s="67" t="s">
        <v>3060</v>
      </c>
      <c r="E1646" s="39" t="s">
        <v>123</v>
      </c>
      <c r="F1646" s="39" t="s">
        <v>30</v>
      </c>
      <c r="G1646" s="52" t="s">
        <v>744</v>
      </c>
      <c r="H1646" s="32" t="s">
        <v>437</v>
      </c>
      <c r="J1646" s="20" t="s">
        <v>245</v>
      </c>
      <c r="K1646" s="19">
        <v>1646</v>
      </c>
    </row>
    <row r="1647" spans="2:11" ht="12" customHeight="1" x14ac:dyDescent="0.2">
      <c r="B1647" s="63">
        <v>8910</v>
      </c>
      <c r="C1647" s="60" t="s">
        <v>3988</v>
      </c>
      <c r="D1647" s="67" t="s">
        <v>3056</v>
      </c>
      <c r="E1647" s="39" t="s">
        <v>123</v>
      </c>
      <c r="F1647" s="39" t="s">
        <v>82</v>
      </c>
      <c r="G1647" s="52" t="s">
        <v>737</v>
      </c>
      <c r="H1647" s="32" t="s">
        <v>437</v>
      </c>
      <c r="I1647" s="3" t="s">
        <v>5126</v>
      </c>
      <c r="J1647" s="20" t="s">
        <v>245</v>
      </c>
      <c r="K1647" s="19">
        <v>1647</v>
      </c>
    </row>
    <row r="1648" spans="2:11" ht="12" customHeight="1" x14ac:dyDescent="0.2">
      <c r="B1648" s="63">
        <v>597</v>
      </c>
      <c r="C1648" s="60" t="s">
        <v>2781</v>
      </c>
      <c r="D1648" s="67" t="s">
        <v>3048</v>
      </c>
      <c r="E1648" s="39" t="s">
        <v>123</v>
      </c>
      <c r="F1648" s="39" t="s">
        <v>82</v>
      </c>
      <c r="G1648" s="52" t="s">
        <v>737</v>
      </c>
      <c r="H1648" s="32" t="s">
        <v>437</v>
      </c>
      <c r="J1648" s="20" t="s">
        <v>245</v>
      </c>
      <c r="K1648" s="19">
        <v>1648</v>
      </c>
    </row>
    <row r="1649" spans="2:11" ht="12" customHeight="1" x14ac:dyDescent="0.2">
      <c r="B1649" s="63">
        <v>548</v>
      </c>
      <c r="C1649" s="60" t="s">
        <v>1629</v>
      </c>
      <c r="D1649" s="67" t="s">
        <v>3056</v>
      </c>
      <c r="E1649" s="39" t="s">
        <v>127</v>
      </c>
      <c r="F1649" s="39" t="s">
        <v>77</v>
      </c>
      <c r="G1649" s="52" t="s">
        <v>775</v>
      </c>
      <c r="H1649" s="32" t="s">
        <v>437</v>
      </c>
      <c r="I1649" s="3" t="s">
        <v>435</v>
      </c>
      <c r="J1649" s="20" t="s">
        <v>245</v>
      </c>
      <c r="K1649" s="19">
        <v>1649</v>
      </c>
    </row>
    <row r="1650" spans="2:11" ht="12" customHeight="1" x14ac:dyDescent="0.2">
      <c r="B1650" s="63">
        <v>14485</v>
      </c>
      <c r="C1650" s="60" t="s">
        <v>3989</v>
      </c>
      <c r="D1650" s="67" t="s">
        <v>72</v>
      </c>
      <c r="E1650" s="39" t="s">
        <v>123</v>
      </c>
      <c r="F1650" s="39" t="s">
        <v>30</v>
      </c>
      <c r="G1650" s="52" t="s">
        <v>744</v>
      </c>
      <c r="H1650" s="32"/>
      <c r="I1650" s="3" t="s">
        <v>5126</v>
      </c>
      <c r="J1650" s="20" t="s">
        <v>245</v>
      </c>
      <c r="K1650" s="19">
        <v>1650</v>
      </c>
    </row>
    <row r="1651" spans="2:11" ht="12" customHeight="1" x14ac:dyDescent="0.2">
      <c r="B1651" s="63">
        <v>2185</v>
      </c>
      <c r="C1651" s="60" t="s">
        <v>3990</v>
      </c>
      <c r="D1651" s="67" t="s">
        <v>3056</v>
      </c>
      <c r="E1651" s="39" t="s">
        <v>123</v>
      </c>
      <c r="F1651" s="39" t="s">
        <v>30</v>
      </c>
      <c r="G1651" s="52"/>
      <c r="H1651" s="32" t="s">
        <v>437</v>
      </c>
      <c r="I1651" s="3" t="s">
        <v>5126</v>
      </c>
      <c r="J1651" s="20" t="s">
        <v>245</v>
      </c>
      <c r="K1651" s="19">
        <v>1651</v>
      </c>
    </row>
    <row r="1652" spans="2:11" ht="12" customHeight="1" x14ac:dyDescent="0.2">
      <c r="B1652" s="63">
        <v>14381</v>
      </c>
      <c r="C1652" s="60" t="s">
        <v>3991</v>
      </c>
      <c r="D1652" s="67" t="s">
        <v>72</v>
      </c>
      <c r="E1652" s="39" t="s">
        <v>123</v>
      </c>
      <c r="F1652" s="39" t="s">
        <v>30</v>
      </c>
      <c r="G1652" s="52"/>
      <c r="H1652" s="32"/>
      <c r="I1652" s="3" t="s">
        <v>5126</v>
      </c>
      <c r="J1652" s="20" t="s">
        <v>245</v>
      </c>
      <c r="K1652" s="19">
        <v>1652</v>
      </c>
    </row>
    <row r="1653" spans="2:11" ht="12" customHeight="1" x14ac:dyDescent="0.2">
      <c r="B1653" s="63">
        <v>13685</v>
      </c>
      <c r="C1653" s="60" t="s">
        <v>2782</v>
      </c>
      <c r="D1653" s="67" t="s">
        <v>72</v>
      </c>
      <c r="E1653" s="39" t="s">
        <v>123</v>
      </c>
      <c r="F1653" s="39" t="s">
        <v>30</v>
      </c>
      <c r="G1653" s="52"/>
      <c r="H1653" s="32"/>
      <c r="J1653" s="20" t="s">
        <v>245</v>
      </c>
      <c r="K1653" s="19">
        <v>1653</v>
      </c>
    </row>
    <row r="1654" spans="2:11" ht="12" customHeight="1" x14ac:dyDescent="0.2">
      <c r="B1654" s="63">
        <v>8044</v>
      </c>
      <c r="C1654" s="60" t="s">
        <v>2783</v>
      </c>
      <c r="D1654" s="67" t="s">
        <v>3061</v>
      </c>
      <c r="E1654" s="39" t="s">
        <v>123</v>
      </c>
      <c r="F1654" s="39" t="s">
        <v>273</v>
      </c>
      <c r="G1654" s="52" t="s">
        <v>818</v>
      </c>
      <c r="H1654" s="32" t="s">
        <v>437</v>
      </c>
      <c r="J1654" s="20" t="s">
        <v>245</v>
      </c>
      <c r="K1654" s="19">
        <v>1654</v>
      </c>
    </row>
    <row r="1655" spans="2:11" ht="12" customHeight="1" x14ac:dyDescent="0.2">
      <c r="B1655" s="63">
        <v>554</v>
      </c>
      <c r="C1655" s="60" t="s">
        <v>247</v>
      </c>
      <c r="D1655" s="67" t="s">
        <v>3056</v>
      </c>
      <c r="E1655" s="39" t="s">
        <v>123</v>
      </c>
      <c r="F1655" s="39" t="s">
        <v>82</v>
      </c>
      <c r="G1655" s="52" t="s">
        <v>737</v>
      </c>
      <c r="H1655" s="32" t="s">
        <v>437</v>
      </c>
      <c r="I1655" s="3" t="s">
        <v>435</v>
      </c>
      <c r="J1655" s="20" t="s">
        <v>245</v>
      </c>
      <c r="K1655" s="19">
        <v>1655</v>
      </c>
    </row>
    <row r="1656" spans="2:11" ht="12" customHeight="1" x14ac:dyDescent="0.2">
      <c r="B1656" s="63">
        <v>2152</v>
      </c>
      <c r="C1656" s="60" t="s">
        <v>1630</v>
      </c>
      <c r="D1656" s="67" t="s">
        <v>3992</v>
      </c>
      <c r="E1656" s="39" t="s">
        <v>123</v>
      </c>
      <c r="F1656" s="39" t="s">
        <v>30</v>
      </c>
      <c r="G1656" s="52" t="s">
        <v>744</v>
      </c>
      <c r="H1656" s="32" t="s">
        <v>437</v>
      </c>
      <c r="J1656" s="20" t="s">
        <v>245</v>
      </c>
      <c r="K1656" s="19">
        <v>1656</v>
      </c>
    </row>
    <row r="1657" spans="2:11" ht="12" customHeight="1" x14ac:dyDescent="0.2">
      <c r="B1657" s="63">
        <v>2153</v>
      </c>
      <c r="C1657" s="60" t="s">
        <v>1631</v>
      </c>
      <c r="D1657" s="67" t="s">
        <v>3061</v>
      </c>
      <c r="E1657" s="39" t="s">
        <v>123</v>
      </c>
      <c r="F1657" s="39" t="s">
        <v>82</v>
      </c>
      <c r="G1657" s="52"/>
      <c r="H1657" s="32" t="s">
        <v>437</v>
      </c>
      <c r="J1657" s="20" t="s">
        <v>245</v>
      </c>
      <c r="K1657" s="19">
        <v>1657</v>
      </c>
    </row>
    <row r="1658" spans="2:11" ht="12" customHeight="1" x14ac:dyDescent="0.2">
      <c r="B1658" s="63">
        <v>10437</v>
      </c>
      <c r="C1658" s="60" t="s">
        <v>1632</v>
      </c>
      <c r="D1658" s="67" t="s">
        <v>3061</v>
      </c>
      <c r="E1658" s="39" t="s">
        <v>123</v>
      </c>
      <c r="F1658" s="39" t="s">
        <v>30</v>
      </c>
      <c r="G1658" s="52" t="s">
        <v>744</v>
      </c>
      <c r="H1658" s="32" t="s">
        <v>437</v>
      </c>
      <c r="J1658" s="20" t="s">
        <v>245</v>
      </c>
      <c r="K1658" s="19">
        <v>1658</v>
      </c>
    </row>
    <row r="1659" spans="2:11" ht="12" customHeight="1" x14ac:dyDescent="0.2">
      <c r="B1659" s="63">
        <v>556</v>
      </c>
      <c r="C1659" s="60" t="s">
        <v>3993</v>
      </c>
      <c r="D1659" s="67" t="s">
        <v>3386</v>
      </c>
      <c r="E1659" s="39" t="s">
        <v>123</v>
      </c>
      <c r="F1659" s="39" t="s">
        <v>30</v>
      </c>
      <c r="G1659" s="52" t="s">
        <v>744</v>
      </c>
      <c r="H1659" s="32" t="s">
        <v>437</v>
      </c>
      <c r="I1659" s="3" t="s">
        <v>5126</v>
      </c>
      <c r="J1659" s="20" t="s">
        <v>245</v>
      </c>
      <c r="K1659" s="19">
        <v>1659</v>
      </c>
    </row>
    <row r="1660" spans="2:11" ht="12" customHeight="1" x14ac:dyDescent="0.2">
      <c r="B1660" s="63">
        <v>549</v>
      </c>
      <c r="C1660" s="60" t="s">
        <v>893</v>
      </c>
      <c r="D1660" s="67" t="s">
        <v>3061</v>
      </c>
      <c r="E1660" s="39" t="s">
        <v>123</v>
      </c>
      <c r="F1660" s="39" t="s">
        <v>82</v>
      </c>
      <c r="G1660" s="52" t="s">
        <v>737</v>
      </c>
      <c r="H1660" s="32" t="s">
        <v>437</v>
      </c>
      <c r="J1660" s="20" t="s">
        <v>245</v>
      </c>
      <c r="K1660" s="19">
        <v>1660</v>
      </c>
    </row>
    <row r="1661" spans="2:11" ht="12" customHeight="1" x14ac:dyDescent="0.2">
      <c r="B1661" s="63">
        <v>551</v>
      </c>
      <c r="C1661" s="60" t="s">
        <v>347</v>
      </c>
      <c r="D1661" s="67" t="s">
        <v>3056</v>
      </c>
      <c r="E1661" s="39" t="s">
        <v>123</v>
      </c>
      <c r="F1661" s="39" t="s">
        <v>82</v>
      </c>
      <c r="G1661" s="52" t="s">
        <v>737</v>
      </c>
      <c r="H1661" s="32" t="s">
        <v>437</v>
      </c>
      <c r="I1661" s="3" t="s">
        <v>435</v>
      </c>
      <c r="J1661" s="20" t="s">
        <v>245</v>
      </c>
      <c r="K1661" s="19">
        <v>1661</v>
      </c>
    </row>
    <row r="1662" spans="2:11" ht="12" customHeight="1" x14ac:dyDescent="0.2">
      <c r="B1662" s="63">
        <v>550</v>
      </c>
      <c r="C1662" s="60" t="s">
        <v>3994</v>
      </c>
      <c r="D1662" s="67" t="s">
        <v>3061</v>
      </c>
      <c r="E1662" s="39" t="s">
        <v>123</v>
      </c>
      <c r="F1662" s="39" t="s">
        <v>30</v>
      </c>
      <c r="G1662" s="52" t="s">
        <v>744</v>
      </c>
      <c r="H1662" s="32" t="s">
        <v>437</v>
      </c>
      <c r="I1662" s="3" t="s">
        <v>5126</v>
      </c>
      <c r="J1662" s="20" t="s">
        <v>245</v>
      </c>
      <c r="K1662" s="19">
        <v>1662</v>
      </c>
    </row>
    <row r="1663" spans="2:11" ht="12" customHeight="1" x14ac:dyDescent="0.2">
      <c r="B1663" s="63">
        <v>612</v>
      </c>
      <c r="C1663" s="60" t="s">
        <v>3995</v>
      </c>
      <c r="D1663" s="67" t="s">
        <v>3057</v>
      </c>
      <c r="E1663" s="39" t="s">
        <v>123</v>
      </c>
      <c r="F1663" s="39" t="s">
        <v>82</v>
      </c>
      <c r="G1663" s="52" t="s">
        <v>737</v>
      </c>
      <c r="H1663" s="32" t="s">
        <v>437</v>
      </c>
      <c r="I1663" s="3" t="s">
        <v>5126</v>
      </c>
      <c r="J1663" s="20" t="s">
        <v>245</v>
      </c>
      <c r="K1663" s="19">
        <v>1663</v>
      </c>
    </row>
    <row r="1664" spans="2:11" ht="12" customHeight="1" x14ac:dyDescent="0.2">
      <c r="B1664" s="63">
        <v>2154</v>
      </c>
      <c r="C1664" s="60" t="s">
        <v>1633</v>
      </c>
      <c r="D1664" s="67" t="s">
        <v>3172</v>
      </c>
      <c r="E1664" s="39" t="s">
        <v>123</v>
      </c>
      <c r="F1664" s="39" t="s">
        <v>30</v>
      </c>
      <c r="G1664" s="52" t="s">
        <v>744</v>
      </c>
      <c r="H1664" s="32" t="s">
        <v>437</v>
      </c>
      <c r="I1664" s="3" t="s">
        <v>435</v>
      </c>
      <c r="J1664" s="20" t="s">
        <v>245</v>
      </c>
      <c r="K1664" s="19">
        <v>1664</v>
      </c>
    </row>
    <row r="1665" spans="2:11" ht="12" customHeight="1" x14ac:dyDescent="0.2">
      <c r="B1665" s="63">
        <v>7683</v>
      </c>
      <c r="C1665" s="60" t="s">
        <v>3996</v>
      </c>
      <c r="D1665" s="67" t="s">
        <v>3061</v>
      </c>
      <c r="E1665" s="39" t="s">
        <v>123</v>
      </c>
      <c r="F1665" s="39" t="s">
        <v>69</v>
      </c>
      <c r="G1665" s="53" t="s">
        <v>538</v>
      </c>
      <c r="H1665" s="32" t="s">
        <v>437</v>
      </c>
      <c r="I1665" s="3" t="s">
        <v>5126</v>
      </c>
      <c r="J1665" s="20" t="s">
        <v>245</v>
      </c>
      <c r="K1665" s="19">
        <v>1665</v>
      </c>
    </row>
    <row r="1666" spans="2:11" ht="12" customHeight="1" x14ac:dyDescent="0.2">
      <c r="B1666" s="63">
        <v>557</v>
      </c>
      <c r="C1666" s="60" t="s">
        <v>3997</v>
      </c>
      <c r="D1666" s="67" t="s">
        <v>3061</v>
      </c>
      <c r="E1666" s="39" t="s">
        <v>123</v>
      </c>
      <c r="F1666" s="39" t="s">
        <v>69</v>
      </c>
      <c r="G1666" s="52"/>
      <c r="H1666" s="32" t="s">
        <v>437</v>
      </c>
      <c r="I1666" s="3" t="s">
        <v>5126</v>
      </c>
      <c r="J1666" s="20" t="s">
        <v>245</v>
      </c>
      <c r="K1666" s="19">
        <v>1666</v>
      </c>
    </row>
    <row r="1667" spans="2:11" ht="12" customHeight="1" x14ac:dyDescent="0.2">
      <c r="B1667" s="63">
        <v>558</v>
      </c>
      <c r="C1667" s="60" t="s">
        <v>1634</v>
      </c>
      <c r="D1667" s="67" t="s">
        <v>3409</v>
      </c>
      <c r="E1667" s="39" t="s">
        <v>123</v>
      </c>
      <c r="F1667" s="39" t="s">
        <v>30</v>
      </c>
      <c r="G1667" s="52"/>
      <c r="H1667" s="32" t="s">
        <v>437</v>
      </c>
      <c r="I1667" s="3" t="s">
        <v>435</v>
      </c>
      <c r="J1667" s="20" t="s">
        <v>245</v>
      </c>
      <c r="K1667" s="19">
        <v>1667</v>
      </c>
    </row>
    <row r="1668" spans="2:11" ht="12" customHeight="1" x14ac:dyDescent="0.2">
      <c r="B1668" s="63">
        <v>578</v>
      </c>
      <c r="C1668" s="60" t="s">
        <v>3998</v>
      </c>
      <c r="D1668" s="67" t="s">
        <v>3059</v>
      </c>
      <c r="E1668" s="39" t="s">
        <v>123</v>
      </c>
      <c r="F1668" s="39" t="s">
        <v>30</v>
      </c>
      <c r="G1668" s="52" t="s">
        <v>744</v>
      </c>
      <c r="H1668" s="32" t="s">
        <v>437</v>
      </c>
      <c r="I1668" s="3" t="s">
        <v>5126</v>
      </c>
      <c r="J1668" s="20" t="s">
        <v>245</v>
      </c>
      <c r="K1668" s="19">
        <v>1668</v>
      </c>
    </row>
    <row r="1669" spans="2:11" ht="12" customHeight="1" x14ac:dyDescent="0.2">
      <c r="B1669" s="63">
        <v>553</v>
      </c>
      <c r="C1669" s="60" t="s">
        <v>1635</v>
      </c>
      <c r="D1669" s="67" t="s">
        <v>3056</v>
      </c>
      <c r="E1669" s="39" t="s">
        <v>123</v>
      </c>
      <c r="F1669" s="39" t="s">
        <v>82</v>
      </c>
      <c r="G1669" s="52"/>
      <c r="H1669" s="32" t="s">
        <v>437</v>
      </c>
      <c r="I1669" s="3" t="s">
        <v>435</v>
      </c>
      <c r="J1669" s="20" t="s">
        <v>245</v>
      </c>
      <c r="K1669" s="19">
        <v>1669</v>
      </c>
    </row>
    <row r="1670" spans="2:11" ht="12" customHeight="1" x14ac:dyDescent="0.2">
      <c r="B1670" s="63">
        <v>6495</v>
      </c>
      <c r="C1670" s="60" t="s">
        <v>1636</v>
      </c>
      <c r="D1670" s="67" t="s">
        <v>3061</v>
      </c>
      <c r="E1670" s="39" t="s">
        <v>123</v>
      </c>
      <c r="F1670" s="39" t="s">
        <v>30</v>
      </c>
      <c r="G1670" s="52"/>
      <c r="H1670" s="32" t="s">
        <v>437</v>
      </c>
      <c r="I1670" s="3" t="s">
        <v>435</v>
      </c>
      <c r="J1670" s="20" t="s">
        <v>245</v>
      </c>
      <c r="K1670" s="19">
        <v>1670</v>
      </c>
    </row>
    <row r="1671" spans="2:11" ht="12" customHeight="1" x14ac:dyDescent="0.2">
      <c r="B1671" s="63">
        <v>2155</v>
      </c>
      <c r="C1671" s="60" t="s">
        <v>3999</v>
      </c>
      <c r="D1671" s="67" t="s">
        <v>3059</v>
      </c>
      <c r="E1671" s="39" t="s">
        <v>338</v>
      </c>
      <c r="F1671" s="39" t="s">
        <v>77</v>
      </c>
      <c r="G1671" s="52"/>
      <c r="H1671" s="32" t="s">
        <v>437</v>
      </c>
      <c r="I1671" s="3" t="s">
        <v>5126</v>
      </c>
      <c r="J1671" s="20" t="s">
        <v>245</v>
      </c>
      <c r="K1671" s="19">
        <v>1671</v>
      </c>
    </row>
    <row r="1672" spans="2:11" ht="12" customHeight="1" x14ac:dyDescent="0.2">
      <c r="B1672" s="63">
        <v>560</v>
      </c>
      <c r="C1672" s="60" t="s">
        <v>4000</v>
      </c>
      <c r="D1672" s="67" t="s">
        <v>3061</v>
      </c>
      <c r="E1672" s="39" t="s">
        <v>123</v>
      </c>
      <c r="F1672" s="39" t="s">
        <v>30</v>
      </c>
      <c r="G1672" s="52"/>
      <c r="H1672" s="32" t="s">
        <v>437</v>
      </c>
      <c r="I1672" s="3" t="s">
        <v>5126</v>
      </c>
      <c r="J1672" s="20" t="s">
        <v>245</v>
      </c>
      <c r="K1672" s="19">
        <v>1672</v>
      </c>
    </row>
    <row r="1673" spans="2:11" ht="12" customHeight="1" x14ac:dyDescent="0.2">
      <c r="B1673" s="63">
        <v>561</v>
      </c>
      <c r="C1673" s="60" t="s">
        <v>4001</v>
      </c>
      <c r="D1673" s="67" t="s">
        <v>3061</v>
      </c>
      <c r="E1673" s="39" t="s">
        <v>123</v>
      </c>
      <c r="F1673" s="39" t="s">
        <v>82</v>
      </c>
      <c r="G1673" s="52" t="s">
        <v>737</v>
      </c>
      <c r="H1673" s="32" t="s">
        <v>437</v>
      </c>
      <c r="I1673" s="3" t="s">
        <v>5126</v>
      </c>
      <c r="J1673" s="20" t="s">
        <v>245</v>
      </c>
      <c r="K1673" s="19">
        <v>1673</v>
      </c>
    </row>
    <row r="1674" spans="2:11" ht="12" customHeight="1" x14ac:dyDescent="0.2">
      <c r="B1674" s="63">
        <v>562</v>
      </c>
      <c r="C1674" s="60" t="s">
        <v>1010</v>
      </c>
      <c r="D1674" s="67" t="s">
        <v>3610</v>
      </c>
      <c r="E1674" s="39" t="s">
        <v>123</v>
      </c>
      <c r="F1674" s="39" t="s">
        <v>82</v>
      </c>
      <c r="G1674" s="52" t="s">
        <v>737</v>
      </c>
      <c r="H1674" s="32" t="s">
        <v>437</v>
      </c>
      <c r="J1674" s="20" t="s">
        <v>245</v>
      </c>
      <c r="K1674" s="19">
        <v>1674</v>
      </c>
    </row>
    <row r="1675" spans="2:11" ht="12" customHeight="1" x14ac:dyDescent="0.2">
      <c r="B1675" s="63">
        <v>11496</v>
      </c>
      <c r="C1675" s="60" t="s">
        <v>835</v>
      </c>
      <c r="D1675" s="67" t="s">
        <v>3059</v>
      </c>
      <c r="E1675" s="39" t="s">
        <v>123</v>
      </c>
      <c r="F1675" s="39" t="s">
        <v>82</v>
      </c>
      <c r="G1675" s="52" t="s">
        <v>737</v>
      </c>
      <c r="H1675" s="32" t="s">
        <v>437</v>
      </c>
      <c r="I1675" s="3" t="s">
        <v>435</v>
      </c>
      <c r="J1675" s="20" t="s">
        <v>245</v>
      </c>
      <c r="K1675" s="19">
        <v>1675</v>
      </c>
    </row>
    <row r="1676" spans="2:11" ht="12" customHeight="1" x14ac:dyDescent="0.2">
      <c r="B1676" s="63">
        <v>600</v>
      </c>
      <c r="C1676" s="60" t="s">
        <v>1637</v>
      </c>
      <c r="D1676" s="67" t="s">
        <v>3059</v>
      </c>
      <c r="E1676" s="39" t="s">
        <v>123</v>
      </c>
      <c r="F1676" s="39" t="s">
        <v>30</v>
      </c>
      <c r="G1676" s="52" t="s">
        <v>744</v>
      </c>
      <c r="H1676" s="32" t="s">
        <v>437</v>
      </c>
      <c r="I1676" s="3" t="s">
        <v>435</v>
      </c>
      <c r="J1676" s="20" t="s">
        <v>245</v>
      </c>
      <c r="K1676" s="19">
        <v>1676</v>
      </c>
    </row>
    <row r="1677" spans="2:11" ht="12" customHeight="1" x14ac:dyDescent="0.2">
      <c r="B1677" s="63">
        <v>4062</v>
      </c>
      <c r="C1677" s="60" t="s">
        <v>1638</v>
      </c>
      <c r="D1677" s="67" t="s">
        <v>3490</v>
      </c>
      <c r="E1677" s="39" t="s">
        <v>123</v>
      </c>
      <c r="F1677" s="39" t="s">
        <v>30</v>
      </c>
      <c r="G1677" s="52" t="s">
        <v>744</v>
      </c>
      <c r="H1677" s="32" t="s">
        <v>437</v>
      </c>
      <c r="J1677" s="20" t="s">
        <v>245</v>
      </c>
      <c r="K1677" s="19">
        <v>1677</v>
      </c>
    </row>
    <row r="1678" spans="2:11" ht="12" customHeight="1" x14ac:dyDescent="0.2">
      <c r="B1678" s="63">
        <v>601</v>
      </c>
      <c r="C1678" s="60" t="s">
        <v>600</v>
      </c>
      <c r="D1678" s="67" t="s">
        <v>4002</v>
      </c>
      <c r="E1678" s="39" t="s">
        <v>123</v>
      </c>
      <c r="F1678" s="39" t="s">
        <v>82</v>
      </c>
      <c r="G1678" s="52" t="s">
        <v>737</v>
      </c>
      <c r="H1678" s="32" t="s">
        <v>437</v>
      </c>
      <c r="I1678" s="3" t="s">
        <v>435</v>
      </c>
      <c r="J1678" s="20" t="s">
        <v>245</v>
      </c>
      <c r="K1678" s="19">
        <v>1678</v>
      </c>
    </row>
    <row r="1679" spans="2:11" ht="12" customHeight="1" x14ac:dyDescent="0.2">
      <c r="B1679" s="63">
        <v>602</v>
      </c>
      <c r="C1679" s="60" t="s">
        <v>4003</v>
      </c>
      <c r="D1679" s="67" t="s">
        <v>3610</v>
      </c>
      <c r="E1679" s="39" t="s">
        <v>123</v>
      </c>
      <c r="F1679" s="39" t="s">
        <v>82</v>
      </c>
      <c r="G1679" s="52" t="s">
        <v>737</v>
      </c>
      <c r="H1679" s="32" t="s">
        <v>437</v>
      </c>
      <c r="I1679" s="3" t="s">
        <v>5126</v>
      </c>
      <c r="J1679" s="20" t="s">
        <v>245</v>
      </c>
      <c r="K1679" s="19">
        <v>1679</v>
      </c>
    </row>
    <row r="1680" spans="2:11" ht="12" customHeight="1" x14ac:dyDescent="0.2">
      <c r="B1680" s="63">
        <v>603</v>
      </c>
      <c r="C1680" s="60" t="s">
        <v>1639</v>
      </c>
      <c r="D1680" s="67" t="s">
        <v>4002</v>
      </c>
      <c r="E1680" s="39" t="s">
        <v>123</v>
      </c>
      <c r="F1680" s="39" t="s">
        <v>30</v>
      </c>
      <c r="G1680" s="52" t="s">
        <v>744</v>
      </c>
      <c r="H1680" s="32" t="s">
        <v>437</v>
      </c>
      <c r="J1680" s="20" t="s">
        <v>245</v>
      </c>
      <c r="K1680" s="19">
        <v>1680</v>
      </c>
    </row>
    <row r="1681" spans="2:11" ht="12" customHeight="1" x14ac:dyDescent="0.2">
      <c r="B1681" s="63">
        <v>11010</v>
      </c>
      <c r="C1681" s="60" t="s">
        <v>1640</v>
      </c>
      <c r="D1681" s="67" t="s">
        <v>3061</v>
      </c>
      <c r="E1681" s="39" t="s">
        <v>123</v>
      </c>
      <c r="F1681" s="39" t="s">
        <v>80</v>
      </c>
      <c r="G1681" s="52"/>
      <c r="H1681" s="32" t="s">
        <v>437</v>
      </c>
      <c r="J1681" s="20" t="s">
        <v>245</v>
      </c>
      <c r="K1681" s="19">
        <v>1681</v>
      </c>
    </row>
    <row r="1682" spans="2:11" ht="12" customHeight="1" x14ac:dyDescent="0.2">
      <c r="B1682" s="63">
        <v>579</v>
      </c>
      <c r="C1682" s="60" t="s">
        <v>601</v>
      </c>
      <c r="D1682" s="67" t="s">
        <v>3057</v>
      </c>
      <c r="E1682" s="39" t="s">
        <v>123</v>
      </c>
      <c r="F1682" s="39" t="s">
        <v>69</v>
      </c>
      <c r="G1682" s="53" t="s">
        <v>538</v>
      </c>
      <c r="H1682" s="32" t="s">
        <v>437</v>
      </c>
      <c r="J1682" s="20" t="s">
        <v>245</v>
      </c>
      <c r="K1682" s="19">
        <v>1682</v>
      </c>
    </row>
    <row r="1683" spans="2:11" ht="12" customHeight="1" x14ac:dyDescent="0.2">
      <c r="B1683" s="63">
        <v>2156</v>
      </c>
      <c r="C1683" s="60" t="s">
        <v>4004</v>
      </c>
      <c r="D1683" s="67" t="s">
        <v>3059</v>
      </c>
      <c r="E1683" s="39" t="s">
        <v>123</v>
      </c>
      <c r="F1683" s="39" t="s">
        <v>82</v>
      </c>
      <c r="G1683" s="52" t="s">
        <v>737</v>
      </c>
      <c r="H1683" s="32" t="s">
        <v>437</v>
      </c>
      <c r="I1683" s="3" t="s">
        <v>5126</v>
      </c>
      <c r="J1683" s="20" t="s">
        <v>245</v>
      </c>
      <c r="K1683" s="19">
        <v>1683</v>
      </c>
    </row>
    <row r="1684" spans="2:11" ht="12" customHeight="1" x14ac:dyDescent="0.2">
      <c r="B1684" s="63">
        <v>563</v>
      </c>
      <c r="C1684" s="60" t="s">
        <v>348</v>
      </c>
      <c r="D1684" s="67" t="s">
        <v>3610</v>
      </c>
      <c r="E1684" s="39" t="s">
        <v>123</v>
      </c>
      <c r="F1684" s="39" t="s">
        <v>82</v>
      </c>
      <c r="G1684" s="52" t="s">
        <v>737</v>
      </c>
      <c r="H1684" s="32" t="s">
        <v>437</v>
      </c>
      <c r="I1684" s="3" t="s">
        <v>435</v>
      </c>
      <c r="J1684" s="20" t="s">
        <v>245</v>
      </c>
      <c r="K1684" s="19">
        <v>1684</v>
      </c>
    </row>
    <row r="1685" spans="2:11" ht="12" customHeight="1" x14ac:dyDescent="0.2">
      <c r="B1685" s="63">
        <v>565</v>
      </c>
      <c r="C1685" s="60" t="s">
        <v>1641</v>
      </c>
      <c r="D1685" s="67" t="s">
        <v>3643</v>
      </c>
      <c r="E1685" s="39" t="s">
        <v>123</v>
      </c>
      <c r="F1685" s="39" t="s">
        <v>30</v>
      </c>
      <c r="G1685" s="52" t="s">
        <v>744</v>
      </c>
      <c r="H1685" s="32" t="s">
        <v>437</v>
      </c>
      <c r="I1685" s="3" t="s">
        <v>435</v>
      </c>
      <c r="J1685" s="20" t="s">
        <v>245</v>
      </c>
      <c r="K1685" s="19">
        <v>1685</v>
      </c>
    </row>
    <row r="1686" spans="2:11" ht="12" customHeight="1" x14ac:dyDescent="0.2">
      <c r="B1686" s="63">
        <v>564</v>
      </c>
      <c r="C1686" s="60" t="s">
        <v>4005</v>
      </c>
      <c r="D1686" s="67" t="s">
        <v>3059</v>
      </c>
      <c r="E1686" s="39" t="s">
        <v>123</v>
      </c>
      <c r="F1686" s="39" t="s">
        <v>30</v>
      </c>
      <c r="G1686" s="52" t="s">
        <v>744</v>
      </c>
      <c r="H1686" s="32" t="s">
        <v>437</v>
      </c>
      <c r="I1686" s="3" t="s">
        <v>5126</v>
      </c>
      <c r="J1686" s="20" t="s">
        <v>245</v>
      </c>
      <c r="K1686" s="19">
        <v>1686</v>
      </c>
    </row>
    <row r="1687" spans="2:11" ht="12" customHeight="1" x14ac:dyDescent="0.2">
      <c r="B1687" s="63">
        <v>566</v>
      </c>
      <c r="C1687" s="60" t="s">
        <v>1642</v>
      </c>
      <c r="D1687" s="67" t="s">
        <v>3610</v>
      </c>
      <c r="E1687" s="39" t="s">
        <v>127</v>
      </c>
      <c r="F1687" s="39" t="s">
        <v>77</v>
      </c>
      <c r="G1687" s="52"/>
      <c r="H1687" s="32" t="s">
        <v>437</v>
      </c>
      <c r="J1687" s="20" t="s">
        <v>245</v>
      </c>
      <c r="K1687" s="19">
        <v>1687</v>
      </c>
    </row>
    <row r="1688" spans="2:11" ht="12" customHeight="1" x14ac:dyDescent="0.2">
      <c r="B1688" s="63">
        <v>13503</v>
      </c>
      <c r="C1688" s="60" t="s">
        <v>3033</v>
      </c>
      <c r="D1688" s="67" t="s">
        <v>72</v>
      </c>
      <c r="E1688" s="39" t="s">
        <v>123</v>
      </c>
      <c r="F1688" s="39" t="s">
        <v>30</v>
      </c>
      <c r="G1688" s="52" t="s">
        <v>744</v>
      </c>
      <c r="H1688" s="32"/>
      <c r="J1688" s="20" t="s">
        <v>245</v>
      </c>
      <c r="K1688" s="19">
        <v>1688</v>
      </c>
    </row>
    <row r="1689" spans="2:11" ht="12" customHeight="1" x14ac:dyDescent="0.2">
      <c r="B1689" s="63">
        <v>7080</v>
      </c>
      <c r="C1689" s="60" t="s">
        <v>1643</v>
      </c>
      <c r="D1689" s="67" t="s">
        <v>3331</v>
      </c>
      <c r="E1689" s="39" t="s">
        <v>127</v>
      </c>
      <c r="F1689" s="39" t="s">
        <v>77</v>
      </c>
      <c r="G1689" s="52"/>
      <c r="H1689" s="32" t="s">
        <v>437</v>
      </c>
      <c r="I1689" s="3" t="s">
        <v>435</v>
      </c>
      <c r="J1689" s="20" t="s">
        <v>245</v>
      </c>
      <c r="K1689" s="19">
        <v>1689</v>
      </c>
    </row>
    <row r="1690" spans="2:11" ht="12" customHeight="1" x14ac:dyDescent="0.2">
      <c r="B1690" s="63">
        <v>568</v>
      </c>
      <c r="C1690" s="60" t="s">
        <v>4006</v>
      </c>
      <c r="D1690" s="67" t="s">
        <v>3400</v>
      </c>
      <c r="E1690" s="39" t="s">
        <v>68</v>
      </c>
      <c r="F1690" s="39" t="s">
        <v>77</v>
      </c>
      <c r="G1690" s="52"/>
      <c r="H1690" s="32" t="s">
        <v>437</v>
      </c>
      <c r="I1690" s="3" t="s">
        <v>5126</v>
      </c>
      <c r="J1690" s="20" t="s">
        <v>245</v>
      </c>
      <c r="K1690" s="19">
        <v>1690</v>
      </c>
    </row>
    <row r="1691" spans="2:11" ht="12" customHeight="1" x14ac:dyDescent="0.2">
      <c r="B1691" s="63">
        <v>2139</v>
      </c>
      <c r="C1691" s="60" t="s">
        <v>1644</v>
      </c>
      <c r="D1691" s="67" t="s">
        <v>4007</v>
      </c>
      <c r="E1691" s="39" t="s">
        <v>68</v>
      </c>
      <c r="F1691" s="57" t="s">
        <v>71</v>
      </c>
      <c r="G1691" s="52"/>
      <c r="H1691" s="32" t="s">
        <v>437</v>
      </c>
      <c r="J1691" s="20" t="s">
        <v>245</v>
      </c>
      <c r="K1691" s="19">
        <v>1691</v>
      </c>
    </row>
    <row r="1692" spans="2:11" ht="12" customHeight="1" x14ac:dyDescent="0.2">
      <c r="B1692" s="63">
        <v>6589</v>
      </c>
      <c r="C1692" s="60" t="s">
        <v>836</v>
      </c>
      <c r="D1692" s="67" t="s">
        <v>3331</v>
      </c>
      <c r="E1692" s="39" t="s">
        <v>123</v>
      </c>
      <c r="F1692" s="39" t="s">
        <v>82</v>
      </c>
      <c r="G1692" s="52"/>
      <c r="H1692" s="32" t="s">
        <v>437</v>
      </c>
      <c r="I1692" s="3" t="s">
        <v>435</v>
      </c>
      <c r="J1692" s="20" t="s">
        <v>245</v>
      </c>
      <c r="K1692" s="19">
        <v>1692</v>
      </c>
    </row>
    <row r="1693" spans="2:11" ht="12" customHeight="1" x14ac:dyDescent="0.2">
      <c r="B1693" s="63">
        <v>4706</v>
      </c>
      <c r="C1693" s="60" t="s">
        <v>1645</v>
      </c>
      <c r="D1693" s="67" t="s">
        <v>3061</v>
      </c>
      <c r="E1693" s="39" t="s">
        <v>123</v>
      </c>
      <c r="F1693" s="39" t="s">
        <v>30</v>
      </c>
      <c r="G1693" s="52" t="s">
        <v>744</v>
      </c>
      <c r="H1693" s="32" t="s">
        <v>437</v>
      </c>
      <c r="I1693" s="3" t="s">
        <v>435</v>
      </c>
      <c r="J1693" s="20" t="s">
        <v>245</v>
      </c>
      <c r="K1693" s="19">
        <v>1693</v>
      </c>
    </row>
    <row r="1694" spans="2:11" ht="12" customHeight="1" x14ac:dyDescent="0.2">
      <c r="B1694" s="63">
        <v>570</v>
      </c>
      <c r="C1694" s="60" t="s">
        <v>4008</v>
      </c>
      <c r="D1694" s="67" t="s">
        <v>3048</v>
      </c>
      <c r="E1694" s="39" t="s">
        <v>123</v>
      </c>
      <c r="F1694" s="39" t="s">
        <v>69</v>
      </c>
      <c r="G1694" s="53" t="s">
        <v>538</v>
      </c>
      <c r="H1694" s="32" t="s">
        <v>437</v>
      </c>
      <c r="I1694" s="3" t="s">
        <v>5126</v>
      </c>
      <c r="J1694" s="20" t="s">
        <v>245</v>
      </c>
      <c r="K1694" s="19">
        <v>1694</v>
      </c>
    </row>
    <row r="1695" spans="2:11" ht="12" customHeight="1" x14ac:dyDescent="0.2">
      <c r="B1695" s="63">
        <v>4063</v>
      </c>
      <c r="C1695" s="60" t="s">
        <v>4009</v>
      </c>
      <c r="D1695" s="67" t="s">
        <v>3940</v>
      </c>
      <c r="E1695" s="39" t="s">
        <v>123</v>
      </c>
      <c r="F1695" s="39" t="s">
        <v>692</v>
      </c>
      <c r="G1695" s="52"/>
      <c r="H1695" s="32" t="s">
        <v>437</v>
      </c>
      <c r="I1695" s="3" t="s">
        <v>5126</v>
      </c>
      <c r="J1695" s="20" t="s">
        <v>245</v>
      </c>
      <c r="K1695" s="19">
        <v>1695</v>
      </c>
    </row>
    <row r="1696" spans="2:11" ht="12" customHeight="1" x14ac:dyDescent="0.2">
      <c r="B1696" s="63">
        <v>10440</v>
      </c>
      <c r="C1696" s="60" t="s">
        <v>2784</v>
      </c>
      <c r="D1696" s="67" t="s">
        <v>3400</v>
      </c>
      <c r="E1696" s="39" t="s">
        <v>123</v>
      </c>
      <c r="F1696" s="39" t="s">
        <v>692</v>
      </c>
      <c r="G1696" s="52" t="s">
        <v>662</v>
      </c>
      <c r="H1696" s="32" t="s">
        <v>437</v>
      </c>
      <c r="J1696" s="20" t="s">
        <v>245</v>
      </c>
      <c r="K1696" s="19">
        <v>1696</v>
      </c>
    </row>
    <row r="1697" spans="2:11" ht="12" customHeight="1" x14ac:dyDescent="0.2">
      <c r="B1697" s="63">
        <v>571</v>
      </c>
      <c r="C1697" s="60" t="s">
        <v>1646</v>
      </c>
      <c r="D1697" s="67" t="s">
        <v>3469</v>
      </c>
      <c r="E1697" s="39" t="s">
        <v>123</v>
      </c>
      <c r="F1697" s="39" t="s">
        <v>692</v>
      </c>
      <c r="G1697" s="52" t="s">
        <v>662</v>
      </c>
      <c r="H1697" s="32" t="s">
        <v>437</v>
      </c>
      <c r="J1697" s="20" t="s">
        <v>245</v>
      </c>
      <c r="K1697" s="19">
        <v>1697</v>
      </c>
    </row>
    <row r="1698" spans="2:11" ht="12" customHeight="1" x14ac:dyDescent="0.2">
      <c r="B1698" s="63">
        <v>10439</v>
      </c>
      <c r="C1698" s="60" t="s">
        <v>4010</v>
      </c>
      <c r="D1698" s="67" t="s">
        <v>3059</v>
      </c>
      <c r="E1698" s="39" t="s">
        <v>123</v>
      </c>
      <c r="F1698" s="39" t="s">
        <v>692</v>
      </c>
      <c r="G1698" s="52" t="s">
        <v>662</v>
      </c>
      <c r="H1698" s="32" t="s">
        <v>437</v>
      </c>
      <c r="I1698" s="3" t="s">
        <v>5126</v>
      </c>
      <c r="J1698" s="20" t="s">
        <v>245</v>
      </c>
      <c r="K1698" s="19">
        <v>1698</v>
      </c>
    </row>
    <row r="1699" spans="2:11" ht="12" customHeight="1" x14ac:dyDescent="0.2">
      <c r="B1699" s="63">
        <v>14039</v>
      </c>
      <c r="C1699" s="60" t="s">
        <v>4011</v>
      </c>
      <c r="D1699" s="67" t="s">
        <v>3057</v>
      </c>
      <c r="E1699" s="39" t="s">
        <v>123</v>
      </c>
      <c r="F1699" s="39" t="s">
        <v>69</v>
      </c>
      <c r="G1699" s="53" t="s">
        <v>538</v>
      </c>
      <c r="H1699" s="32"/>
      <c r="I1699" s="3" t="s">
        <v>5126</v>
      </c>
      <c r="J1699" s="20" t="s">
        <v>245</v>
      </c>
      <c r="K1699" s="19">
        <v>1699</v>
      </c>
    </row>
    <row r="1700" spans="2:11" ht="12" customHeight="1" x14ac:dyDescent="0.2">
      <c r="B1700" s="63">
        <v>2160</v>
      </c>
      <c r="C1700" s="60" t="s">
        <v>4012</v>
      </c>
      <c r="D1700" s="67" t="s">
        <v>3057</v>
      </c>
      <c r="E1700" s="39" t="s">
        <v>123</v>
      </c>
      <c r="F1700" s="39" t="s">
        <v>692</v>
      </c>
      <c r="G1700" s="52"/>
      <c r="H1700" s="32" t="s">
        <v>437</v>
      </c>
      <c r="I1700" s="3" t="s">
        <v>5126</v>
      </c>
      <c r="J1700" s="20" t="s">
        <v>245</v>
      </c>
      <c r="K1700" s="19">
        <v>1700</v>
      </c>
    </row>
    <row r="1701" spans="2:11" ht="12" customHeight="1" x14ac:dyDescent="0.2">
      <c r="B1701" s="63">
        <v>540</v>
      </c>
      <c r="C1701" s="60" t="s">
        <v>4013</v>
      </c>
      <c r="D1701" s="67" t="s">
        <v>3057</v>
      </c>
      <c r="E1701" s="39" t="s">
        <v>123</v>
      </c>
      <c r="F1701" s="39" t="s">
        <v>692</v>
      </c>
      <c r="G1701" s="52"/>
      <c r="H1701" s="32" t="s">
        <v>437</v>
      </c>
      <c r="I1701" s="3" t="s">
        <v>5126</v>
      </c>
      <c r="J1701" s="20" t="s">
        <v>245</v>
      </c>
      <c r="K1701" s="19">
        <v>1701</v>
      </c>
    </row>
    <row r="1702" spans="2:11" ht="12" customHeight="1" x14ac:dyDescent="0.2">
      <c r="B1702" s="63">
        <v>2161</v>
      </c>
      <c r="C1702" s="60" t="s">
        <v>4014</v>
      </c>
      <c r="D1702" s="67" t="s">
        <v>3054</v>
      </c>
      <c r="E1702" s="39" t="s">
        <v>123</v>
      </c>
      <c r="F1702" s="39" t="s">
        <v>692</v>
      </c>
      <c r="G1702" s="52"/>
      <c r="H1702" s="32" t="s">
        <v>437</v>
      </c>
      <c r="I1702" s="3" t="s">
        <v>5126</v>
      </c>
      <c r="J1702" s="20" t="s">
        <v>245</v>
      </c>
      <c r="K1702" s="19">
        <v>1702</v>
      </c>
    </row>
    <row r="1703" spans="2:11" ht="12" customHeight="1" x14ac:dyDescent="0.2">
      <c r="B1703" s="63">
        <v>8793</v>
      </c>
      <c r="C1703" s="60" t="s">
        <v>1647</v>
      </c>
      <c r="D1703" s="67" t="s">
        <v>3054</v>
      </c>
      <c r="E1703" s="39" t="s">
        <v>123</v>
      </c>
      <c r="F1703" s="39" t="s">
        <v>692</v>
      </c>
      <c r="G1703" s="52" t="s">
        <v>662</v>
      </c>
      <c r="H1703" s="32" t="s">
        <v>437</v>
      </c>
      <c r="I1703" s="3" t="s">
        <v>435</v>
      </c>
      <c r="J1703" s="20" t="s">
        <v>245</v>
      </c>
      <c r="K1703" s="19">
        <v>1703</v>
      </c>
    </row>
    <row r="1704" spans="2:11" ht="12" customHeight="1" x14ac:dyDescent="0.2">
      <c r="B1704" s="63">
        <v>572</v>
      </c>
      <c r="C1704" s="60" t="s">
        <v>4015</v>
      </c>
      <c r="D1704" s="67" t="s">
        <v>3061</v>
      </c>
      <c r="E1704" s="39" t="s">
        <v>123</v>
      </c>
      <c r="F1704" s="39" t="s">
        <v>692</v>
      </c>
      <c r="G1704" s="52"/>
      <c r="H1704" s="32" t="s">
        <v>437</v>
      </c>
      <c r="I1704" s="3" t="s">
        <v>5126</v>
      </c>
      <c r="J1704" s="20" t="s">
        <v>245</v>
      </c>
      <c r="K1704" s="19">
        <v>1704</v>
      </c>
    </row>
    <row r="1705" spans="2:11" ht="12" customHeight="1" x14ac:dyDescent="0.2">
      <c r="B1705" s="63">
        <v>2162</v>
      </c>
      <c r="C1705" s="60" t="s">
        <v>4016</v>
      </c>
      <c r="D1705" s="67" t="s">
        <v>3062</v>
      </c>
      <c r="E1705" s="39" t="s">
        <v>123</v>
      </c>
      <c r="F1705" s="39" t="s">
        <v>692</v>
      </c>
      <c r="G1705" s="52"/>
      <c r="H1705" s="32" t="s">
        <v>437</v>
      </c>
      <c r="I1705" s="3" t="s">
        <v>5126</v>
      </c>
      <c r="J1705" s="20" t="s">
        <v>245</v>
      </c>
      <c r="K1705" s="19">
        <v>1705</v>
      </c>
    </row>
    <row r="1706" spans="2:11" ht="12" customHeight="1" x14ac:dyDescent="0.2">
      <c r="B1706" s="63">
        <v>573</v>
      </c>
      <c r="C1706" s="60" t="s">
        <v>4017</v>
      </c>
      <c r="D1706" s="67" t="s">
        <v>3061</v>
      </c>
      <c r="E1706" s="39" t="s">
        <v>123</v>
      </c>
      <c r="F1706" s="39" t="s">
        <v>692</v>
      </c>
      <c r="G1706" s="52"/>
      <c r="H1706" s="32" t="s">
        <v>437</v>
      </c>
      <c r="I1706" s="3" t="s">
        <v>5126</v>
      </c>
      <c r="J1706" s="20" t="s">
        <v>245</v>
      </c>
      <c r="K1706" s="19">
        <v>1706</v>
      </c>
    </row>
    <row r="1707" spans="2:11" ht="12" customHeight="1" x14ac:dyDescent="0.2">
      <c r="B1707" s="63">
        <v>574</v>
      </c>
      <c r="C1707" s="60" t="s">
        <v>770</v>
      </c>
      <c r="D1707" s="67" t="s">
        <v>3469</v>
      </c>
      <c r="E1707" s="39" t="s">
        <v>123</v>
      </c>
      <c r="F1707" s="39" t="s">
        <v>69</v>
      </c>
      <c r="G1707" s="53" t="s">
        <v>538</v>
      </c>
      <c r="H1707" s="32" t="s">
        <v>437</v>
      </c>
      <c r="I1707" s="3" t="s">
        <v>435</v>
      </c>
      <c r="J1707" s="20" t="s">
        <v>245</v>
      </c>
      <c r="K1707" s="19">
        <v>1707</v>
      </c>
    </row>
    <row r="1708" spans="2:11" ht="12" customHeight="1" x14ac:dyDescent="0.2">
      <c r="B1708" s="63">
        <v>2164</v>
      </c>
      <c r="C1708" s="60" t="s">
        <v>1648</v>
      </c>
      <c r="D1708" s="67" t="s">
        <v>3060</v>
      </c>
      <c r="E1708" s="39" t="s">
        <v>123</v>
      </c>
      <c r="F1708" s="39" t="s">
        <v>69</v>
      </c>
      <c r="G1708" s="52"/>
      <c r="H1708" s="32" t="s">
        <v>437</v>
      </c>
      <c r="I1708" s="3" t="s">
        <v>435</v>
      </c>
      <c r="J1708" s="20" t="s">
        <v>245</v>
      </c>
      <c r="K1708" s="19">
        <v>1708</v>
      </c>
    </row>
    <row r="1709" spans="2:11" ht="12" customHeight="1" x14ac:dyDescent="0.2">
      <c r="B1709" s="63">
        <v>576</v>
      </c>
      <c r="C1709" s="60" t="s">
        <v>1649</v>
      </c>
      <c r="D1709" s="67" t="s">
        <v>3060</v>
      </c>
      <c r="E1709" s="39" t="s">
        <v>123</v>
      </c>
      <c r="F1709" s="39" t="s">
        <v>692</v>
      </c>
      <c r="G1709" s="52" t="s">
        <v>662</v>
      </c>
      <c r="H1709" s="32" t="s">
        <v>437</v>
      </c>
      <c r="I1709" s="3" t="s">
        <v>435</v>
      </c>
      <c r="J1709" s="20" t="s">
        <v>245</v>
      </c>
      <c r="K1709" s="19">
        <v>1709</v>
      </c>
    </row>
    <row r="1710" spans="2:11" ht="12" customHeight="1" x14ac:dyDescent="0.2">
      <c r="B1710" s="63">
        <v>2810</v>
      </c>
      <c r="C1710" s="60" t="s">
        <v>517</v>
      </c>
      <c r="D1710" s="67" t="s">
        <v>3380</v>
      </c>
      <c r="E1710" s="39" t="s">
        <v>123</v>
      </c>
      <c r="F1710" s="39" t="s">
        <v>82</v>
      </c>
      <c r="G1710" s="52" t="s">
        <v>737</v>
      </c>
      <c r="H1710" s="32" t="s">
        <v>437</v>
      </c>
      <c r="J1710" s="20" t="s">
        <v>245</v>
      </c>
      <c r="K1710" s="19">
        <v>1710</v>
      </c>
    </row>
    <row r="1711" spans="2:11" ht="12" customHeight="1" x14ac:dyDescent="0.2">
      <c r="B1711" s="63">
        <v>581</v>
      </c>
      <c r="C1711" s="60" t="s">
        <v>602</v>
      </c>
      <c r="D1711" s="67" t="s">
        <v>4018</v>
      </c>
      <c r="E1711" s="39" t="s">
        <v>123</v>
      </c>
      <c r="F1711" s="39" t="s">
        <v>82</v>
      </c>
      <c r="G1711" s="52" t="s">
        <v>737</v>
      </c>
      <c r="H1711" s="32" t="s">
        <v>437</v>
      </c>
      <c r="J1711" s="20" t="s">
        <v>245</v>
      </c>
      <c r="K1711" s="19">
        <v>1711</v>
      </c>
    </row>
    <row r="1712" spans="2:11" ht="12" customHeight="1" x14ac:dyDescent="0.2">
      <c r="B1712" s="63">
        <v>582</v>
      </c>
      <c r="C1712" s="60" t="s">
        <v>299</v>
      </c>
      <c r="D1712" s="67" t="s">
        <v>4019</v>
      </c>
      <c r="E1712" s="39" t="s">
        <v>123</v>
      </c>
      <c r="F1712" s="39" t="s">
        <v>82</v>
      </c>
      <c r="G1712" s="52"/>
      <c r="H1712" s="32" t="s">
        <v>437</v>
      </c>
      <c r="I1712" s="3" t="s">
        <v>435</v>
      </c>
      <c r="J1712" s="20" t="s">
        <v>245</v>
      </c>
      <c r="K1712" s="19">
        <v>1712</v>
      </c>
    </row>
    <row r="1713" spans="2:11" ht="12" customHeight="1" x14ac:dyDescent="0.2">
      <c r="B1713" s="63">
        <v>2166</v>
      </c>
      <c r="C1713" s="60" t="s">
        <v>4020</v>
      </c>
      <c r="D1713" s="67" t="s">
        <v>3415</v>
      </c>
      <c r="E1713" s="39" t="s">
        <v>123</v>
      </c>
      <c r="F1713" s="39" t="s">
        <v>69</v>
      </c>
      <c r="G1713" s="53" t="s">
        <v>538</v>
      </c>
      <c r="H1713" s="32" t="s">
        <v>437</v>
      </c>
      <c r="I1713" s="3" t="s">
        <v>5126</v>
      </c>
      <c r="J1713" s="20" t="s">
        <v>245</v>
      </c>
      <c r="K1713" s="19">
        <v>1713</v>
      </c>
    </row>
    <row r="1714" spans="2:11" ht="12" customHeight="1" x14ac:dyDescent="0.2">
      <c r="B1714" s="63">
        <v>583</v>
      </c>
      <c r="C1714" s="60" t="s">
        <v>1650</v>
      </c>
      <c r="D1714" s="67" t="s">
        <v>3057</v>
      </c>
      <c r="E1714" s="39" t="s">
        <v>123</v>
      </c>
      <c r="F1714" s="39" t="s">
        <v>69</v>
      </c>
      <c r="G1714" s="53" t="s">
        <v>538</v>
      </c>
      <c r="H1714" s="32" t="s">
        <v>437</v>
      </c>
      <c r="I1714" s="3" t="s">
        <v>435</v>
      </c>
      <c r="J1714" s="20" t="s">
        <v>245</v>
      </c>
      <c r="K1714" s="19">
        <v>1714</v>
      </c>
    </row>
    <row r="1715" spans="2:11" ht="12" customHeight="1" x14ac:dyDescent="0.2">
      <c r="B1715" s="63">
        <v>584</v>
      </c>
      <c r="C1715" s="60" t="s">
        <v>4021</v>
      </c>
      <c r="D1715" s="67" t="s">
        <v>3415</v>
      </c>
      <c r="E1715" s="39" t="s">
        <v>123</v>
      </c>
      <c r="F1715" s="39" t="s">
        <v>30</v>
      </c>
      <c r="G1715" s="52" t="s">
        <v>744</v>
      </c>
      <c r="H1715" s="32" t="s">
        <v>437</v>
      </c>
      <c r="I1715" s="3" t="s">
        <v>5126</v>
      </c>
      <c r="J1715" s="20" t="s">
        <v>245</v>
      </c>
      <c r="K1715" s="19">
        <v>1715</v>
      </c>
    </row>
    <row r="1716" spans="2:11" ht="12" customHeight="1" x14ac:dyDescent="0.2">
      <c r="B1716" s="63">
        <v>2167</v>
      </c>
      <c r="C1716" s="60" t="s">
        <v>4022</v>
      </c>
      <c r="D1716" s="67" t="s">
        <v>3415</v>
      </c>
      <c r="E1716" s="39" t="s">
        <v>123</v>
      </c>
      <c r="F1716" s="39" t="s">
        <v>30</v>
      </c>
      <c r="G1716" s="52" t="s">
        <v>744</v>
      </c>
      <c r="H1716" s="32" t="s">
        <v>437</v>
      </c>
      <c r="I1716" s="3" t="s">
        <v>5126</v>
      </c>
      <c r="J1716" s="20" t="s">
        <v>245</v>
      </c>
      <c r="K1716" s="19">
        <v>1716</v>
      </c>
    </row>
    <row r="1717" spans="2:11" ht="12" customHeight="1" x14ac:dyDescent="0.2">
      <c r="B1717" s="63">
        <v>2183</v>
      </c>
      <c r="C1717" s="60" t="s">
        <v>4023</v>
      </c>
      <c r="D1717" s="67" t="s">
        <v>3061</v>
      </c>
      <c r="E1717" s="39" t="s">
        <v>123</v>
      </c>
      <c r="F1717" s="39" t="s">
        <v>30</v>
      </c>
      <c r="G1717" s="52"/>
      <c r="H1717" s="32" t="s">
        <v>437</v>
      </c>
      <c r="I1717" s="3" t="s">
        <v>5126</v>
      </c>
      <c r="J1717" s="20" t="s">
        <v>245</v>
      </c>
      <c r="K1717" s="19">
        <v>1717</v>
      </c>
    </row>
    <row r="1718" spans="2:11" ht="12" customHeight="1" x14ac:dyDescent="0.2">
      <c r="B1718" s="63">
        <v>2169</v>
      </c>
      <c r="C1718" s="60" t="s">
        <v>1651</v>
      </c>
      <c r="D1718" s="67" t="s">
        <v>3060</v>
      </c>
      <c r="E1718" s="39" t="s">
        <v>123</v>
      </c>
      <c r="F1718" s="39" t="s">
        <v>30</v>
      </c>
      <c r="G1718" s="52" t="s">
        <v>744</v>
      </c>
      <c r="H1718" s="32" t="s">
        <v>437</v>
      </c>
      <c r="J1718" s="20" t="s">
        <v>245</v>
      </c>
      <c r="K1718" s="19">
        <v>1718</v>
      </c>
    </row>
    <row r="1719" spans="2:11" ht="12" customHeight="1" x14ac:dyDescent="0.2">
      <c r="B1719" s="63">
        <v>13504</v>
      </c>
      <c r="C1719" s="60" t="s">
        <v>1652</v>
      </c>
      <c r="D1719" s="67" t="s">
        <v>72</v>
      </c>
      <c r="E1719" s="39" t="s">
        <v>123</v>
      </c>
      <c r="F1719" s="39" t="s">
        <v>30</v>
      </c>
      <c r="G1719" s="52" t="s">
        <v>744</v>
      </c>
      <c r="H1719" s="32"/>
      <c r="I1719" s="3" t="s">
        <v>435</v>
      </c>
      <c r="J1719" s="20" t="s">
        <v>245</v>
      </c>
      <c r="K1719" s="19">
        <v>1719</v>
      </c>
    </row>
    <row r="1720" spans="2:11" ht="12" customHeight="1" x14ac:dyDescent="0.2">
      <c r="B1720" s="63">
        <v>2170</v>
      </c>
      <c r="C1720" s="60" t="s">
        <v>4024</v>
      </c>
      <c r="D1720" s="67" t="s">
        <v>3060</v>
      </c>
      <c r="E1720" s="39" t="s">
        <v>123</v>
      </c>
      <c r="F1720" s="39" t="s">
        <v>82</v>
      </c>
      <c r="G1720" s="52"/>
      <c r="H1720" s="32"/>
      <c r="I1720" s="3" t="s">
        <v>5126</v>
      </c>
      <c r="J1720" s="20" t="s">
        <v>245</v>
      </c>
      <c r="K1720" s="19">
        <v>1720</v>
      </c>
    </row>
    <row r="1721" spans="2:11" ht="12" customHeight="1" x14ac:dyDescent="0.2">
      <c r="B1721" s="63">
        <v>587</v>
      </c>
      <c r="C1721" s="60" t="s">
        <v>4025</v>
      </c>
      <c r="D1721" s="67" t="s">
        <v>3061</v>
      </c>
      <c r="E1721" s="39" t="s">
        <v>123</v>
      </c>
      <c r="F1721" s="39" t="s">
        <v>30</v>
      </c>
      <c r="G1721" s="52"/>
      <c r="H1721" s="32" t="s">
        <v>437</v>
      </c>
      <c r="I1721" s="3" t="s">
        <v>5126</v>
      </c>
      <c r="J1721" s="20" t="s">
        <v>245</v>
      </c>
      <c r="K1721" s="19">
        <v>1721</v>
      </c>
    </row>
    <row r="1722" spans="2:11" ht="12" customHeight="1" x14ac:dyDescent="0.2">
      <c r="B1722" s="63">
        <v>2171</v>
      </c>
      <c r="C1722" s="60" t="s">
        <v>1653</v>
      </c>
      <c r="D1722" s="67" t="s">
        <v>3607</v>
      </c>
      <c r="E1722" s="39" t="s">
        <v>123</v>
      </c>
      <c r="F1722" s="39" t="s">
        <v>30</v>
      </c>
      <c r="G1722" s="52" t="s">
        <v>744</v>
      </c>
      <c r="H1722" s="32" t="s">
        <v>437</v>
      </c>
      <c r="I1722" s="3" t="s">
        <v>435</v>
      </c>
      <c r="J1722" s="20" t="s">
        <v>245</v>
      </c>
      <c r="K1722" s="19">
        <v>1722</v>
      </c>
    </row>
    <row r="1723" spans="2:11" ht="12" customHeight="1" x14ac:dyDescent="0.2">
      <c r="B1723" s="63">
        <v>2172</v>
      </c>
      <c r="C1723" s="60" t="s">
        <v>4026</v>
      </c>
      <c r="D1723" s="67" t="s">
        <v>3087</v>
      </c>
      <c r="E1723" s="39" t="s">
        <v>123</v>
      </c>
      <c r="F1723" s="39" t="s">
        <v>82</v>
      </c>
      <c r="G1723" s="52" t="s">
        <v>737</v>
      </c>
      <c r="H1723" s="32" t="s">
        <v>437</v>
      </c>
      <c r="I1723" s="3" t="s">
        <v>5126</v>
      </c>
      <c r="J1723" s="20" t="s">
        <v>245</v>
      </c>
      <c r="K1723" s="19">
        <v>1723</v>
      </c>
    </row>
    <row r="1724" spans="2:11" ht="12" customHeight="1" x14ac:dyDescent="0.2">
      <c r="B1724" s="63">
        <v>12664</v>
      </c>
      <c r="C1724" s="60" t="s">
        <v>4027</v>
      </c>
      <c r="D1724" s="67" t="s">
        <v>3056</v>
      </c>
      <c r="E1724" s="39" t="s">
        <v>123</v>
      </c>
      <c r="F1724" s="39" t="s">
        <v>30</v>
      </c>
      <c r="G1724" s="52"/>
      <c r="H1724" s="32" t="s">
        <v>437</v>
      </c>
      <c r="J1724" s="20" t="s">
        <v>245</v>
      </c>
      <c r="K1724" s="19">
        <v>1724</v>
      </c>
    </row>
    <row r="1725" spans="2:11" ht="12" customHeight="1" x14ac:dyDescent="0.2">
      <c r="B1725" s="63">
        <v>588</v>
      </c>
      <c r="C1725" s="60" t="s">
        <v>4028</v>
      </c>
      <c r="D1725" s="67" t="s">
        <v>3057</v>
      </c>
      <c r="E1725" s="39" t="s">
        <v>123</v>
      </c>
      <c r="F1725" s="39" t="s">
        <v>69</v>
      </c>
      <c r="G1725" s="52"/>
      <c r="H1725" s="32" t="s">
        <v>437</v>
      </c>
      <c r="I1725" s="3" t="s">
        <v>5126</v>
      </c>
      <c r="J1725" s="20" t="s">
        <v>245</v>
      </c>
      <c r="K1725" s="19">
        <v>1725</v>
      </c>
    </row>
    <row r="1726" spans="2:11" ht="12" customHeight="1" x14ac:dyDescent="0.2">
      <c r="B1726" s="63">
        <v>5193</v>
      </c>
      <c r="C1726" s="60" t="s">
        <v>1654</v>
      </c>
      <c r="D1726" s="67" t="s">
        <v>3602</v>
      </c>
      <c r="E1726" s="39" t="s">
        <v>123</v>
      </c>
      <c r="F1726" s="39" t="s">
        <v>30</v>
      </c>
      <c r="G1726" s="52" t="s">
        <v>744</v>
      </c>
      <c r="H1726" s="32" t="s">
        <v>437</v>
      </c>
      <c r="J1726" s="20" t="s">
        <v>245</v>
      </c>
      <c r="K1726" s="19">
        <v>1726</v>
      </c>
    </row>
    <row r="1727" spans="2:11" ht="12" customHeight="1" x14ac:dyDescent="0.2">
      <c r="B1727" s="63">
        <v>590</v>
      </c>
      <c r="C1727" s="60" t="s">
        <v>4029</v>
      </c>
      <c r="D1727" s="67" t="s">
        <v>3086</v>
      </c>
      <c r="E1727" s="39" t="s">
        <v>123</v>
      </c>
      <c r="F1727" s="39" t="s">
        <v>30</v>
      </c>
      <c r="G1727" s="52"/>
      <c r="H1727" s="32" t="s">
        <v>437</v>
      </c>
      <c r="I1727" s="3" t="s">
        <v>5126</v>
      </c>
      <c r="J1727" s="20" t="s">
        <v>245</v>
      </c>
      <c r="K1727" s="19">
        <v>1727</v>
      </c>
    </row>
    <row r="1728" spans="2:11" ht="12" customHeight="1" x14ac:dyDescent="0.2">
      <c r="B1728" s="63">
        <v>592</v>
      </c>
      <c r="C1728" s="60" t="s">
        <v>4030</v>
      </c>
      <c r="D1728" s="67" t="s">
        <v>3417</v>
      </c>
      <c r="E1728" s="39" t="s">
        <v>123</v>
      </c>
      <c r="F1728" s="39" t="s">
        <v>30</v>
      </c>
      <c r="G1728" s="52"/>
      <c r="H1728" s="32" t="s">
        <v>437</v>
      </c>
      <c r="I1728" s="3" t="s">
        <v>5126</v>
      </c>
      <c r="J1728" s="20" t="s">
        <v>245</v>
      </c>
      <c r="K1728" s="19">
        <v>1728</v>
      </c>
    </row>
    <row r="1729" spans="2:11" ht="12" customHeight="1" x14ac:dyDescent="0.2">
      <c r="B1729" s="63">
        <v>14026</v>
      </c>
      <c r="C1729" s="60" t="s">
        <v>4031</v>
      </c>
      <c r="D1729" s="67" t="s">
        <v>4032</v>
      </c>
      <c r="E1729" s="39" t="s">
        <v>123</v>
      </c>
      <c r="F1729" s="39" t="s">
        <v>30</v>
      </c>
      <c r="G1729" s="52"/>
      <c r="H1729" s="32"/>
      <c r="I1729" s="3" t="s">
        <v>5126</v>
      </c>
      <c r="J1729" s="20" t="s">
        <v>245</v>
      </c>
      <c r="K1729" s="19">
        <v>1729</v>
      </c>
    </row>
    <row r="1730" spans="2:11" ht="12" customHeight="1" x14ac:dyDescent="0.2">
      <c r="B1730" s="63">
        <v>4065</v>
      </c>
      <c r="C1730" s="60" t="s">
        <v>1655</v>
      </c>
      <c r="D1730" s="67" t="s">
        <v>4033</v>
      </c>
      <c r="E1730" s="39" t="s">
        <v>123</v>
      </c>
      <c r="F1730" s="39" t="s">
        <v>30</v>
      </c>
      <c r="G1730" s="52" t="s">
        <v>744</v>
      </c>
      <c r="H1730" s="32" t="s">
        <v>437</v>
      </c>
      <c r="J1730" s="20" t="s">
        <v>245</v>
      </c>
      <c r="K1730" s="19">
        <v>1730</v>
      </c>
    </row>
    <row r="1731" spans="2:11" ht="12" customHeight="1" x14ac:dyDescent="0.2">
      <c r="B1731" s="63">
        <v>593</v>
      </c>
      <c r="C1731" s="60" t="s">
        <v>4034</v>
      </c>
      <c r="D1731" s="67" t="s">
        <v>3059</v>
      </c>
      <c r="E1731" s="39" t="s">
        <v>127</v>
      </c>
      <c r="F1731" s="57" t="s">
        <v>71</v>
      </c>
      <c r="G1731" s="52"/>
      <c r="H1731" s="32" t="s">
        <v>437</v>
      </c>
      <c r="I1731" s="3" t="s">
        <v>5126</v>
      </c>
      <c r="J1731" s="20" t="s">
        <v>245</v>
      </c>
      <c r="K1731" s="19">
        <v>1731</v>
      </c>
    </row>
    <row r="1732" spans="2:11" ht="12" customHeight="1" x14ac:dyDescent="0.2">
      <c r="B1732" s="63">
        <v>595</v>
      </c>
      <c r="C1732" s="60" t="s">
        <v>894</v>
      </c>
      <c r="D1732" s="67" t="s">
        <v>3807</v>
      </c>
      <c r="E1732" s="39" t="s">
        <v>123</v>
      </c>
      <c r="F1732" s="39" t="s">
        <v>82</v>
      </c>
      <c r="G1732" s="52" t="s">
        <v>737</v>
      </c>
      <c r="H1732" s="32" t="s">
        <v>437</v>
      </c>
      <c r="J1732" s="20" t="s">
        <v>245</v>
      </c>
      <c r="K1732" s="19">
        <v>1732</v>
      </c>
    </row>
    <row r="1733" spans="2:11" ht="12" customHeight="1" x14ac:dyDescent="0.2">
      <c r="B1733" s="63">
        <v>12663</v>
      </c>
      <c r="C1733" s="60" t="s">
        <v>1656</v>
      </c>
      <c r="D1733" s="67" t="s">
        <v>4035</v>
      </c>
      <c r="E1733" s="39" t="s">
        <v>123</v>
      </c>
      <c r="F1733" s="39" t="s">
        <v>30</v>
      </c>
      <c r="G1733" s="52" t="s">
        <v>744</v>
      </c>
      <c r="H1733" s="32" t="s">
        <v>437</v>
      </c>
      <c r="J1733" s="20" t="s">
        <v>245</v>
      </c>
      <c r="K1733" s="19">
        <v>1733</v>
      </c>
    </row>
    <row r="1734" spans="2:11" ht="12" customHeight="1" x14ac:dyDescent="0.2">
      <c r="B1734" s="63">
        <v>531</v>
      </c>
      <c r="C1734" s="60" t="s">
        <v>1011</v>
      </c>
      <c r="D1734" s="67" t="s">
        <v>3061</v>
      </c>
      <c r="E1734" s="39" t="s">
        <v>123</v>
      </c>
      <c r="F1734" s="39" t="s">
        <v>82</v>
      </c>
      <c r="G1734" s="52" t="s">
        <v>737</v>
      </c>
      <c r="H1734" s="32" t="s">
        <v>437</v>
      </c>
      <c r="I1734" s="3" t="s">
        <v>435</v>
      </c>
      <c r="J1734" s="20" t="s">
        <v>245</v>
      </c>
      <c r="K1734" s="19">
        <v>1734</v>
      </c>
    </row>
    <row r="1735" spans="2:11" ht="12" customHeight="1" x14ac:dyDescent="0.2">
      <c r="B1735" s="63">
        <v>12688</v>
      </c>
      <c r="C1735" s="60" t="s">
        <v>1012</v>
      </c>
      <c r="D1735" s="67" t="s">
        <v>3254</v>
      </c>
      <c r="E1735" s="39" t="s">
        <v>127</v>
      </c>
      <c r="F1735" s="57" t="s">
        <v>71</v>
      </c>
      <c r="G1735" s="52"/>
      <c r="H1735" s="32"/>
      <c r="I1735" s="3" t="s">
        <v>435</v>
      </c>
      <c r="J1735" s="20" t="s">
        <v>245</v>
      </c>
      <c r="K1735" s="19">
        <v>1735</v>
      </c>
    </row>
    <row r="1736" spans="2:11" ht="12" customHeight="1" x14ac:dyDescent="0.2">
      <c r="B1736" s="63">
        <v>14386</v>
      </c>
      <c r="C1736" s="60" t="s">
        <v>4036</v>
      </c>
      <c r="D1736" s="67" t="s">
        <v>72</v>
      </c>
      <c r="E1736" s="39" t="s">
        <v>123</v>
      </c>
      <c r="F1736" s="39" t="s">
        <v>30</v>
      </c>
      <c r="G1736" s="52" t="s">
        <v>744</v>
      </c>
      <c r="H1736" s="32"/>
      <c r="I1736" s="3" t="s">
        <v>5126</v>
      </c>
      <c r="J1736" s="20" t="s">
        <v>245</v>
      </c>
      <c r="K1736" s="19">
        <v>1736</v>
      </c>
    </row>
    <row r="1737" spans="2:11" ht="12" customHeight="1" x14ac:dyDescent="0.2">
      <c r="B1737" s="63">
        <v>2177</v>
      </c>
      <c r="C1737" s="60" t="s">
        <v>4037</v>
      </c>
      <c r="D1737" s="67" t="s">
        <v>3061</v>
      </c>
      <c r="E1737" s="39" t="s">
        <v>68</v>
      </c>
      <c r="F1737" s="39" t="s">
        <v>77</v>
      </c>
      <c r="G1737" s="52"/>
      <c r="H1737" s="32" t="s">
        <v>437</v>
      </c>
      <c r="I1737" s="3" t="s">
        <v>5126</v>
      </c>
      <c r="J1737" s="20" t="s">
        <v>245</v>
      </c>
      <c r="K1737" s="19">
        <v>1737</v>
      </c>
    </row>
    <row r="1738" spans="2:11" ht="12" customHeight="1" x14ac:dyDescent="0.2">
      <c r="B1738" s="63">
        <v>6496</v>
      </c>
      <c r="C1738" s="60" t="s">
        <v>4038</v>
      </c>
      <c r="D1738" s="67" t="s">
        <v>3061</v>
      </c>
      <c r="E1738" s="39" t="s">
        <v>123</v>
      </c>
      <c r="F1738" s="39" t="s">
        <v>30</v>
      </c>
      <c r="G1738" s="52" t="s">
        <v>744</v>
      </c>
      <c r="H1738" s="32" t="s">
        <v>437</v>
      </c>
      <c r="I1738" s="3" t="s">
        <v>5126</v>
      </c>
      <c r="J1738" s="20" t="s">
        <v>245</v>
      </c>
      <c r="K1738" s="19">
        <v>1738</v>
      </c>
    </row>
    <row r="1739" spans="2:11" ht="12" customHeight="1" x14ac:dyDescent="0.2">
      <c r="B1739" s="63">
        <v>604</v>
      </c>
      <c r="C1739" s="60" t="s">
        <v>4039</v>
      </c>
      <c r="D1739" s="67" t="s">
        <v>4040</v>
      </c>
      <c r="E1739" s="39" t="s">
        <v>127</v>
      </c>
      <c r="F1739" s="39" t="s">
        <v>77</v>
      </c>
      <c r="G1739" s="52"/>
      <c r="H1739" s="32" t="s">
        <v>437</v>
      </c>
      <c r="I1739" s="3" t="s">
        <v>5126</v>
      </c>
      <c r="J1739" s="20" t="s">
        <v>245</v>
      </c>
      <c r="K1739" s="19">
        <v>1739</v>
      </c>
    </row>
    <row r="1740" spans="2:11" ht="12" customHeight="1" x14ac:dyDescent="0.2">
      <c r="B1740" s="63">
        <v>599</v>
      </c>
      <c r="C1740" s="60" t="s">
        <v>4041</v>
      </c>
      <c r="D1740" s="67" t="s">
        <v>3815</v>
      </c>
      <c r="E1740" s="39" t="s">
        <v>123</v>
      </c>
      <c r="F1740" s="39" t="s">
        <v>30</v>
      </c>
      <c r="G1740" s="52" t="s">
        <v>744</v>
      </c>
      <c r="H1740" s="32" t="s">
        <v>437</v>
      </c>
      <c r="I1740" s="3" t="s">
        <v>5126</v>
      </c>
      <c r="J1740" s="20" t="s">
        <v>245</v>
      </c>
      <c r="K1740" s="19">
        <v>1740</v>
      </c>
    </row>
    <row r="1741" spans="2:11" ht="12" customHeight="1" x14ac:dyDescent="0.2">
      <c r="B1741" s="63">
        <v>6552</v>
      </c>
      <c r="C1741" s="60" t="s">
        <v>1657</v>
      </c>
      <c r="D1741" s="67" t="s">
        <v>3056</v>
      </c>
      <c r="E1741" s="39" t="s">
        <v>123</v>
      </c>
      <c r="F1741" s="39" t="s">
        <v>30</v>
      </c>
      <c r="G1741" s="52"/>
      <c r="H1741" s="32" t="s">
        <v>437</v>
      </c>
      <c r="I1741" s="3" t="s">
        <v>435</v>
      </c>
      <c r="J1741" s="20" t="s">
        <v>245</v>
      </c>
      <c r="K1741" s="19">
        <v>1741</v>
      </c>
    </row>
    <row r="1742" spans="2:11" ht="12" customHeight="1" x14ac:dyDescent="0.2">
      <c r="B1742" s="63">
        <v>605</v>
      </c>
      <c r="C1742" s="60" t="s">
        <v>1658</v>
      </c>
      <c r="D1742" s="67" t="s">
        <v>3765</v>
      </c>
      <c r="E1742" s="39" t="s">
        <v>123</v>
      </c>
      <c r="F1742" s="39" t="s">
        <v>30</v>
      </c>
      <c r="G1742" s="52" t="s">
        <v>744</v>
      </c>
      <c r="H1742" s="32" t="s">
        <v>437</v>
      </c>
      <c r="I1742" s="3" t="s">
        <v>435</v>
      </c>
      <c r="J1742" s="20" t="s">
        <v>245</v>
      </c>
      <c r="K1742" s="19">
        <v>1742</v>
      </c>
    </row>
    <row r="1743" spans="2:11" ht="12" customHeight="1" x14ac:dyDescent="0.2">
      <c r="B1743" s="63">
        <v>606</v>
      </c>
      <c r="C1743" s="60" t="s">
        <v>2785</v>
      </c>
      <c r="D1743" s="67" t="s">
        <v>3061</v>
      </c>
      <c r="E1743" s="39" t="s">
        <v>123</v>
      </c>
      <c r="F1743" s="39" t="s">
        <v>30</v>
      </c>
      <c r="G1743" s="52" t="s">
        <v>744</v>
      </c>
      <c r="H1743" s="32" t="s">
        <v>437</v>
      </c>
      <c r="I1743" s="3" t="s">
        <v>435</v>
      </c>
      <c r="J1743" s="20" t="s">
        <v>245</v>
      </c>
      <c r="K1743" s="19">
        <v>1743</v>
      </c>
    </row>
    <row r="1744" spans="2:11" ht="12" customHeight="1" x14ac:dyDescent="0.2">
      <c r="B1744" s="63">
        <v>6497</v>
      </c>
      <c r="C1744" s="60" t="s">
        <v>4042</v>
      </c>
      <c r="D1744" s="67" t="s">
        <v>3056</v>
      </c>
      <c r="E1744" s="39" t="s">
        <v>123</v>
      </c>
      <c r="F1744" s="39" t="s">
        <v>82</v>
      </c>
      <c r="G1744" s="52"/>
      <c r="H1744" s="32" t="s">
        <v>437</v>
      </c>
      <c r="I1744" s="3" t="s">
        <v>5126</v>
      </c>
      <c r="J1744" s="20" t="s">
        <v>245</v>
      </c>
      <c r="K1744" s="19">
        <v>1744</v>
      </c>
    </row>
    <row r="1745" spans="2:11" ht="12" customHeight="1" x14ac:dyDescent="0.2">
      <c r="B1745" s="63">
        <v>607</v>
      </c>
      <c r="C1745" s="60" t="s">
        <v>4043</v>
      </c>
      <c r="D1745" s="67" t="s">
        <v>3386</v>
      </c>
      <c r="E1745" s="39" t="s">
        <v>123</v>
      </c>
      <c r="F1745" s="39" t="s">
        <v>30</v>
      </c>
      <c r="G1745" s="52"/>
      <c r="H1745" s="32" t="s">
        <v>437</v>
      </c>
      <c r="I1745" s="3" t="s">
        <v>5126</v>
      </c>
      <c r="J1745" s="20" t="s">
        <v>245</v>
      </c>
      <c r="K1745" s="19">
        <v>1745</v>
      </c>
    </row>
    <row r="1746" spans="2:11" ht="12" customHeight="1" x14ac:dyDescent="0.2">
      <c r="B1746" s="63">
        <v>608</v>
      </c>
      <c r="C1746" s="60" t="s">
        <v>4044</v>
      </c>
      <c r="D1746" s="67" t="s">
        <v>3086</v>
      </c>
      <c r="E1746" s="39" t="s">
        <v>123</v>
      </c>
      <c r="F1746" s="39" t="s">
        <v>82</v>
      </c>
      <c r="G1746" s="52"/>
      <c r="H1746" s="32" t="s">
        <v>437</v>
      </c>
      <c r="I1746" s="3" t="s">
        <v>5126</v>
      </c>
      <c r="J1746" s="20" t="s">
        <v>245</v>
      </c>
      <c r="K1746" s="19">
        <v>1746</v>
      </c>
    </row>
    <row r="1747" spans="2:11" ht="12" customHeight="1" x14ac:dyDescent="0.2">
      <c r="B1747" s="63">
        <v>609</v>
      </c>
      <c r="C1747" s="60" t="s">
        <v>547</v>
      </c>
      <c r="D1747" s="67" t="s">
        <v>3086</v>
      </c>
      <c r="E1747" s="39" t="s">
        <v>123</v>
      </c>
      <c r="F1747" s="39" t="s">
        <v>82</v>
      </c>
      <c r="G1747" s="52" t="s">
        <v>737</v>
      </c>
      <c r="H1747" s="32" t="s">
        <v>437</v>
      </c>
      <c r="I1747" s="3" t="s">
        <v>435</v>
      </c>
      <c r="J1747" s="20" t="s">
        <v>245</v>
      </c>
      <c r="K1747" s="19">
        <v>1747</v>
      </c>
    </row>
    <row r="1748" spans="2:11" ht="12" customHeight="1" x14ac:dyDescent="0.2">
      <c r="B1748" s="63">
        <v>2934</v>
      </c>
      <c r="C1748" s="60" t="s">
        <v>1013</v>
      </c>
      <c r="D1748" s="67" t="s">
        <v>3086</v>
      </c>
      <c r="E1748" s="39" t="s">
        <v>127</v>
      </c>
      <c r="F1748" s="57" t="s">
        <v>71</v>
      </c>
      <c r="G1748" s="52"/>
      <c r="H1748" s="32" t="s">
        <v>437</v>
      </c>
      <c r="J1748" s="20" t="s">
        <v>245</v>
      </c>
      <c r="K1748" s="19">
        <v>1748</v>
      </c>
    </row>
    <row r="1749" spans="2:11" ht="12" customHeight="1" x14ac:dyDescent="0.2">
      <c r="B1749" s="63">
        <v>610</v>
      </c>
      <c r="C1749" s="60" t="s">
        <v>1659</v>
      </c>
      <c r="D1749" s="67" t="s">
        <v>3059</v>
      </c>
      <c r="E1749" s="39" t="s">
        <v>123</v>
      </c>
      <c r="F1749" s="39" t="s">
        <v>30</v>
      </c>
      <c r="G1749" s="52"/>
      <c r="H1749" s="32" t="s">
        <v>437</v>
      </c>
      <c r="I1749" s="3" t="s">
        <v>435</v>
      </c>
      <c r="J1749" s="20" t="s">
        <v>245</v>
      </c>
      <c r="K1749" s="19">
        <v>1749</v>
      </c>
    </row>
    <row r="1750" spans="2:11" ht="12" customHeight="1" x14ac:dyDescent="0.2">
      <c r="B1750" s="63">
        <v>611</v>
      </c>
      <c r="C1750" s="60" t="s">
        <v>1660</v>
      </c>
      <c r="D1750" s="67" t="s">
        <v>3059</v>
      </c>
      <c r="E1750" s="39" t="s">
        <v>123</v>
      </c>
      <c r="F1750" s="39" t="s">
        <v>30</v>
      </c>
      <c r="G1750" s="52" t="s">
        <v>744</v>
      </c>
      <c r="H1750" s="32" t="s">
        <v>437</v>
      </c>
      <c r="I1750" s="3" t="s">
        <v>435</v>
      </c>
      <c r="J1750" s="20" t="s">
        <v>245</v>
      </c>
      <c r="K1750" s="19">
        <v>1750</v>
      </c>
    </row>
    <row r="1751" spans="2:11" ht="12" customHeight="1" x14ac:dyDescent="0.2">
      <c r="B1751" s="63">
        <v>6553</v>
      </c>
      <c r="C1751" s="60" t="s">
        <v>1661</v>
      </c>
      <c r="D1751" s="67" t="s">
        <v>3057</v>
      </c>
      <c r="E1751" s="39" t="s">
        <v>123</v>
      </c>
      <c r="F1751" s="39" t="s">
        <v>30</v>
      </c>
      <c r="G1751" s="52"/>
      <c r="H1751" s="32" t="s">
        <v>437</v>
      </c>
      <c r="I1751" s="3" t="s">
        <v>435</v>
      </c>
      <c r="J1751" s="20" t="s">
        <v>245</v>
      </c>
      <c r="K1751" s="19">
        <v>1751</v>
      </c>
    </row>
    <row r="1752" spans="2:11" ht="12" customHeight="1" x14ac:dyDescent="0.2">
      <c r="B1752" s="63">
        <v>614</v>
      </c>
      <c r="C1752" s="60" t="s">
        <v>2786</v>
      </c>
      <c r="D1752" s="67" t="s">
        <v>3610</v>
      </c>
      <c r="E1752" s="39" t="s">
        <v>123</v>
      </c>
      <c r="F1752" s="39" t="s">
        <v>124</v>
      </c>
      <c r="G1752" s="52"/>
      <c r="H1752" s="32" t="s">
        <v>437</v>
      </c>
      <c r="I1752" s="3" t="s">
        <v>435</v>
      </c>
      <c r="J1752" s="20" t="s">
        <v>245</v>
      </c>
      <c r="K1752" s="19">
        <v>1752</v>
      </c>
    </row>
    <row r="1753" spans="2:11" ht="12" customHeight="1" x14ac:dyDescent="0.2">
      <c r="B1753" s="63">
        <v>6872</v>
      </c>
      <c r="C1753" s="60" t="s">
        <v>1662</v>
      </c>
      <c r="D1753" s="67" t="s">
        <v>3784</v>
      </c>
      <c r="E1753" s="39" t="s">
        <v>127</v>
      </c>
      <c r="F1753" s="39" t="s">
        <v>77</v>
      </c>
      <c r="G1753" s="52" t="s">
        <v>775</v>
      </c>
      <c r="H1753" s="32" t="s">
        <v>437</v>
      </c>
      <c r="J1753" s="20" t="s">
        <v>245</v>
      </c>
      <c r="K1753" s="19">
        <v>1753</v>
      </c>
    </row>
    <row r="1754" spans="2:11" ht="12" customHeight="1" x14ac:dyDescent="0.2">
      <c r="B1754" s="63">
        <v>11533</v>
      </c>
      <c r="C1754" s="60" t="s">
        <v>1663</v>
      </c>
      <c r="D1754" s="67" t="s">
        <v>3610</v>
      </c>
      <c r="E1754" s="39" t="s">
        <v>123</v>
      </c>
      <c r="F1754" s="39" t="s">
        <v>30</v>
      </c>
      <c r="G1754" s="52" t="s">
        <v>744</v>
      </c>
      <c r="H1754" s="32" t="s">
        <v>437</v>
      </c>
      <c r="J1754" s="20" t="s">
        <v>245</v>
      </c>
      <c r="K1754" s="19">
        <v>1754</v>
      </c>
    </row>
    <row r="1755" spans="2:11" ht="12" customHeight="1" x14ac:dyDescent="0.2">
      <c r="B1755" s="63">
        <v>615</v>
      </c>
      <c r="C1755" s="60" t="s">
        <v>1664</v>
      </c>
      <c r="D1755" s="67" t="s">
        <v>3454</v>
      </c>
      <c r="E1755" s="39" t="s">
        <v>123</v>
      </c>
      <c r="F1755" s="39" t="s">
        <v>30</v>
      </c>
      <c r="G1755" s="52" t="s">
        <v>744</v>
      </c>
      <c r="H1755" s="32" t="s">
        <v>437</v>
      </c>
      <c r="I1755" s="3" t="s">
        <v>435</v>
      </c>
      <c r="J1755" s="20" t="s">
        <v>245</v>
      </c>
      <c r="K1755" s="19">
        <v>1755</v>
      </c>
    </row>
    <row r="1756" spans="2:11" ht="12" customHeight="1" x14ac:dyDescent="0.2">
      <c r="B1756" s="63">
        <v>616</v>
      </c>
      <c r="C1756" s="60" t="s">
        <v>1665</v>
      </c>
      <c r="D1756" s="67" t="s">
        <v>3061</v>
      </c>
      <c r="E1756" s="39" t="s">
        <v>123</v>
      </c>
      <c r="F1756" s="39" t="s">
        <v>30</v>
      </c>
      <c r="G1756" s="52"/>
      <c r="H1756" s="32" t="s">
        <v>437</v>
      </c>
      <c r="I1756" s="3" t="s">
        <v>435</v>
      </c>
      <c r="J1756" s="20" t="s">
        <v>245</v>
      </c>
      <c r="K1756" s="19">
        <v>1756</v>
      </c>
    </row>
    <row r="1757" spans="2:11" ht="12" customHeight="1" x14ac:dyDescent="0.2">
      <c r="B1757" s="63">
        <v>617</v>
      </c>
      <c r="C1757" s="60" t="s">
        <v>1666</v>
      </c>
      <c r="D1757" s="67" t="s">
        <v>3059</v>
      </c>
      <c r="E1757" s="39" t="s">
        <v>123</v>
      </c>
      <c r="F1757" s="39" t="s">
        <v>30</v>
      </c>
      <c r="G1757" s="52" t="s">
        <v>744</v>
      </c>
      <c r="H1757" s="32" t="s">
        <v>437</v>
      </c>
      <c r="J1757" s="20" t="s">
        <v>245</v>
      </c>
      <c r="K1757" s="19">
        <v>1757</v>
      </c>
    </row>
    <row r="1758" spans="2:11" ht="12" customHeight="1" x14ac:dyDescent="0.2">
      <c r="B1758" s="63">
        <v>618</v>
      </c>
      <c r="C1758" s="60" t="s">
        <v>300</v>
      </c>
      <c r="D1758" s="67" t="s">
        <v>3454</v>
      </c>
      <c r="E1758" s="39" t="s">
        <v>123</v>
      </c>
      <c r="F1758" s="39" t="s">
        <v>82</v>
      </c>
      <c r="G1758" s="52" t="s">
        <v>737</v>
      </c>
      <c r="H1758" s="32" t="s">
        <v>437</v>
      </c>
      <c r="J1758" s="20" t="s">
        <v>245</v>
      </c>
      <c r="K1758" s="19">
        <v>1758</v>
      </c>
    </row>
    <row r="1759" spans="2:11" ht="12" customHeight="1" x14ac:dyDescent="0.2">
      <c r="B1759" s="63">
        <v>2184</v>
      </c>
      <c r="C1759" s="60" t="s">
        <v>1667</v>
      </c>
      <c r="D1759" s="67" t="s">
        <v>3061</v>
      </c>
      <c r="E1759" s="39" t="s">
        <v>127</v>
      </c>
      <c r="F1759" s="39" t="s">
        <v>77</v>
      </c>
      <c r="G1759" s="52"/>
      <c r="H1759" s="32" t="s">
        <v>437</v>
      </c>
      <c r="I1759" s="3" t="s">
        <v>435</v>
      </c>
      <c r="J1759" s="20" t="s">
        <v>245</v>
      </c>
      <c r="K1759" s="19">
        <v>1759</v>
      </c>
    </row>
    <row r="1760" spans="2:11" ht="12" customHeight="1" x14ac:dyDescent="0.2">
      <c r="B1760" s="63">
        <v>619</v>
      </c>
      <c r="C1760" s="60" t="s">
        <v>4045</v>
      </c>
      <c r="D1760" s="67" t="s">
        <v>4046</v>
      </c>
      <c r="E1760" s="39" t="s">
        <v>123</v>
      </c>
      <c r="F1760" s="39" t="s">
        <v>69</v>
      </c>
      <c r="G1760" s="52"/>
      <c r="H1760" s="32" t="s">
        <v>437</v>
      </c>
      <c r="I1760" s="3" t="s">
        <v>5126</v>
      </c>
      <c r="J1760" s="20" t="s">
        <v>245</v>
      </c>
      <c r="K1760" s="19">
        <v>1760</v>
      </c>
    </row>
    <row r="1761" spans="2:11" ht="12" customHeight="1" x14ac:dyDescent="0.2">
      <c r="B1761" s="63">
        <v>10544</v>
      </c>
      <c r="C1761" s="60" t="s">
        <v>1668</v>
      </c>
      <c r="D1761" s="67" t="s">
        <v>3475</v>
      </c>
      <c r="E1761" s="39" t="s">
        <v>123</v>
      </c>
      <c r="F1761" s="39" t="s">
        <v>692</v>
      </c>
      <c r="G1761" s="52" t="s">
        <v>662</v>
      </c>
      <c r="H1761" s="32" t="s">
        <v>437</v>
      </c>
      <c r="I1761" s="3" t="s">
        <v>435</v>
      </c>
      <c r="J1761" s="20" t="s">
        <v>245</v>
      </c>
      <c r="K1761" s="19">
        <v>1761</v>
      </c>
    </row>
    <row r="1762" spans="2:11" ht="12" customHeight="1" x14ac:dyDescent="0.2">
      <c r="B1762" s="63">
        <v>620</v>
      </c>
      <c r="C1762" s="60" t="s">
        <v>1669</v>
      </c>
      <c r="D1762" s="67" t="s">
        <v>3973</v>
      </c>
      <c r="E1762" s="39" t="s">
        <v>123</v>
      </c>
      <c r="F1762" s="39" t="s">
        <v>692</v>
      </c>
      <c r="G1762" s="52"/>
      <c r="H1762" s="32" t="s">
        <v>437</v>
      </c>
      <c r="J1762" s="20" t="s">
        <v>245</v>
      </c>
      <c r="K1762" s="19">
        <v>1762</v>
      </c>
    </row>
    <row r="1763" spans="2:11" ht="12" customHeight="1" x14ac:dyDescent="0.2">
      <c r="B1763" s="63">
        <v>6554</v>
      </c>
      <c r="C1763" s="60" t="s">
        <v>1670</v>
      </c>
      <c r="D1763" s="67" t="s">
        <v>3062</v>
      </c>
      <c r="E1763" s="39" t="s">
        <v>123</v>
      </c>
      <c r="F1763" s="39" t="s">
        <v>30</v>
      </c>
      <c r="G1763" s="52" t="s">
        <v>744</v>
      </c>
      <c r="H1763" s="32" t="s">
        <v>437</v>
      </c>
      <c r="J1763" s="20" t="s">
        <v>245</v>
      </c>
      <c r="K1763" s="19">
        <v>1763</v>
      </c>
    </row>
    <row r="1764" spans="2:11" ht="12" customHeight="1" x14ac:dyDescent="0.2">
      <c r="B1764" s="63">
        <v>621</v>
      </c>
      <c r="C1764" s="60" t="s">
        <v>4047</v>
      </c>
      <c r="D1764" s="67" t="s">
        <v>3454</v>
      </c>
      <c r="E1764" s="39" t="s">
        <v>123</v>
      </c>
      <c r="F1764" s="39" t="s">
        <v>30</v>
      </c>
      <c r="G1764" s="52" t="s">
        <v>744</v>
      </c>
      <c r="H1764" s="32" t="s">
        <v>437</v>
      </c>
      <c r="I1764" s="3" t="s">
        <v>5126</v>
      </c>
      <c r="J1764" s="20" t="s">
        <v>245</v>
      </c>
      <c r="K1764" s="19">
        <v>1764</v>
      </c>
    </row>
    <row r="1765" spans="2:11" ht="12" customHeight="1" x14ac:dyDescent="0.2">
      <c r="B1765" s="63">
        <v>622</v>
      </c>
      <c r="C1765" s="60" t="s">
        <v>1671</v>
      </c>
      <c r="D1765" s="67" t="s">
        <v>3061</v>
      </c>
      <c r="E1765" s="39" t="s">
        <v>68</v>
      </c>
      <c r="F1765" s="39" t="s">
        <v>77</v>
      </c>
      <c r="G1765" s="52"/>
      <c r="H1765" s="32" t="s">
        <v>437</v>
      </c>
      <c r="J1765" s="20" t="s">
        <v>245</v>
      </c>
      <c r="K1765" s="19">
        <v>1765</v>
      </c>
    </row>
    <row r="1766" spans="2:11" ht="12" customHeight="1" x14ac:dyDescent="0.2">
      <c r="B1766" s="63">
        <v>12690</v>
      </c>
      <c r="C1766" s="60" t="s">
        <v>1672</v>
      </c>
      <c r="D1766" s="67" t="s">
        <v>3331</v>
      </c>
      <c r="E1766" s="39" t="s">
        <v>123</v>
      </c>
      <c r="F1766" s="39" t="s">
        <v>30</v>
      </c>
      <c r="G1766" s="52" t="s">
        <v>744</v>
      </c>
      <c r="H1766" s="32" t="s">
        <v>437</v>
      </c>
      <c r="J1766" s="20" t="s">
        <v>245</v>
      </c>
      <c r="K1766" s="19">
        <v>1766</v>
      </c>
    </row>
    <row r="1767" spans="2:11" ht="12" customHeight="1" x14ac:dyDescent="0.2">
      <c r="B1767" s="63">
        <v>625</v>
      </c>
      <c r="C1767" s="60" t="s">
        <v>771</v>
      </c>
      <c r="D1767" s="67" t="s">
        <v>3637</v>
      </c>
      <c r="E1767" s="39" t="s">
        <v>123</v>
      </c>
      <c r="F1767" s="39" t="s">
        <v>82</v>
      </c>
      <c r="G1767" s="52"/>
      <c r="H1767" s="32" t="s">
        <v>437</v>
      </c>
      <c r="I1767" s="3" t="s">
        <v>435</v>
      </c>
      <c r="J1767" s="20" t="s">
        <v>245</v>
      </c>
      <c r="K1767" s="19">
        <v>1767</v>
      </c>
    </row>
    <row r="1768" spans="2:11" ht="12" customHeight="1" x14ac:dyDescent="0.2">
      <c r="B1768" s="63">
        <v>626</v>
      </c>
      <c r="C1768" s="60" t="s">
        <v>4048</v>
      </c>
      <c r="D1768" s="67" t="s">
        <v>3637</v>
      </c>
      <c r="E1768" s="39" t="s">
        <v>127</v>
      </c>
      <c r="F1768" s="39" t="s">
        <v>77</v>
      </c>
      <c r="G1768" s="52"/>
      <c r="H1768" s="32" t="s">
        <v>437</v>
      </c>
      <c r="I1768" s="3" t="s">
        <v>5126</v>
      </c>
      <c r="J1768" s="20" t="s">
        <v>245</v>
      </c>
      <c r="K1768" s="19">
        <v>1768</v>
      </c>
    </row>
    <row r="1769" spans="2:11" ht="12" customHeight="1" x14ac:dyDescent="0.2">
      <c r="B1769" s="63">
        <v>623</v>
      </c>
      <c r="C1769" s="60" t="s">
        <v>301</v>
      </c>
      <c r="D1769" s="67" t="s">
        <v>4049</v>
      </c>
      <c r="E1769" s="39" t="s">
        <v>123</v>
      </c>
      <c r="F1769" s="39" t="s">
        <v>82</v>
      </c>
      <c r="G1769" s="52" t="s">
        <v>737</v>
      </c>
      <c r="H1769" s="32" t="s">
        <v>437</v>
      </c>
      <c r="J1769" s="20" t="s">
        <v>245</v>
      </c>
      <c r="K1769" s="19">
        <v>1769</v>
      </c>
    </row>
    <row r="1770" spans="2:11" ht="12" customHeight="1" x14ac:dyDescent="0.2">
      <c r="B1770" s="63">
        <v>13687</v>
      </c>
      <c r="C1770" s="60" t="s">
        <v>4050</v>
      </c>
      <c r="D1770" s="67" t="s">
        <v>72</v>
      </c>
      <c r="E1770" s="39" t="s">
        <v>123</v>
      </c>
      <c r="F1770" s="39" t="s">
        <v>30</v>
      </c>
      <c r="G1770" s="52"/>
      <c r="H1770" s="32"/>
      <c r="J1770" s="20" t="s">
        <v>245</v>
      </c>
      <c r="K1770" s="19">
        <v>1770</v>
      </c>
    </row>
    <row r="1771" spans="2:11" ht="12" customHeight="1" thickBot="1" x14ac:dyDescent="0.25">
      <c r="B1771" s="37">
        <v>624</v>
      </c>
      <c r="C1771" s="61" t="s">
        <v>1673</v>
      </c>
      <c r="D1771" s="68" t="s">
        <v>3481</v>
      </c>
      <c r="E1771" s="40" t="s">
        <v>123</v>
      </c>
      <c r="F1771" s="40" t="s">
        <v>30</v>
      </c>
      <c r="G1771" s="55" t="s">
        <v>744</v>
      </c>
      <c r="H1771" s="32" t="s">
        <v>437</v>
      </c>
      <c r="J1771" s="20" t="s">
        <v>245</v>
      </c>
      <c r="K1771" s="19">
        <v>1771</v>
      </c>
    </row>
    <row r="1772" spans="2:11" ht="12" customHeight="1" x14ac:dyDescent="0.2">
      <c r="B1772" s="36" t="s">
        <v>368</v>
      </c>
      <c r="C1772" s="59"/>
      <c r="D1772" s="66"/>
      <c r="E1772" s="38"/>
      <c r="F1772" s="38"/>
      <c r="G1772" s="51"/>
      <c r="H1772" s="32"/>
      <c r="J1772" s="20" t="s">
        <v>368</v>
      </c>
      <c r="K1772" s="19">
        <v>1772</v>
      </c>
    </row>
    <row r="1773" spans="2:11" ht="12" customHeight="1" x14ac:dyDescent="0.2">
      <c r="B1773" s="63">
        <v>9975</v>
      </c>
      <c r="C1773" s="60" t="s">
        <v>1674</v>
      </c>
      <c r="D1773" s="67" t="s">
        <v>4051</v>
      </c>
      <c r="E1773" s="39" t="s">
        <v>123</v>
      </c>
      <c r="F1773" s="57" t="s">
        <v>288</v>
      </c>
      <c r="G1773" s="53" t="s">
        <v>752</v>
      </c>
      <c r="H1773" s="32" t="s">
        <v>437</v>
      </c>
      <c r="I1773" s="3" t="s">
        <v>435</v>
      </c>
      <c r="J1773" s="20" t="s">
        <v>368</v>
      </c>
      <c r="K1773" s="19">
        <v>1773</v>
      </c>
    </row>
    <row r="1774" spans="2:11" ht="12" customHeight="1" x14ac:dyDescent="0.2">
      <c r="B1774" s="63">
        <v>10020</v>
      </c>
      <c r="C1774" s="60" t="s">
        <v>1675</v>
      </c>
      <c r="D1774" s="67" t="s">
        <v>4052</v>
      </c>
      <c r="E1774" s="39" t="s">
        <v>123</v>
      </c>
      <c r="F1774" s="57" t="s">
        <v>288</v>
      </c>
      <c r="G1774" s="53" t="s">
        <v>752</v>
      </c>
      <c r="H1774" s="32" t="s">
        <v>437</v>
      </c>
      <c r="I1774" s="3" t="s">
        <v>435</v>
      </c>
      <c r="J1774" s="20" t="s">
        <v>368</v>
      </c>
      <c r="K1774" s="19">
        <v>1774</v>
      </c>
    </row>
    <row r="1775" spans="2:11" ht="12" customHeight="1" x14ac:dyDescent="0.2">
      <c r="B1775" s="63">
        <v>9974</v>
      </c>
      <c r="C1775" s="60" t="s">
        <v>1676</v>
      </c>
      <c r="D1775" s="67" t="s">
        <v>4053</v>
      </c>
      <c r="E1775" s="39" t="s">
        <v>123</v>
      </c>
      <c r="F1775" s="57" t="s">
        <v>288</v>
      </c>
      <c r="G1775" s="52"/>
      <c r="H1775" s="32" t="s">
        <v>437</v>
      </c>
      <c r="I1775" s="3" t="s">
        <v>435</v>
      </c>
      <c r="J1775" s="20" t="s">
        <v>368</v>
      </c>
      <c r="K1775" s="19">
        <v>1775</v>
      </c>
    </row>
    <row r="1776" spans="2:11" ht="12" customHeight="1" thickBot="1" x14ac:dyDescent="0.25">
      <c r="B1776" s="37">
        <v>7123</v>
      </c>
      <c r="C1776" s="61" t="s">
        <v>1677</v>
      </c>
      <c r="D1776" s="68" t="s">
        <v>4054</v>
      </c>
      <c r="E1776" s="40" t="s">
        <v>123</v>
      </c>
      <c r="F1776" s="40" t="s">
        <v>69</v>
      </c>
      <c r="G1776" s="54" t="s">
        <v>538</v>
      </c>
      <c r="H1776" s="32" t="s">
        <v>437</v>
      </c>
      <c r="J1776" s="20" t="s">
        <v>368</v>
      </c>
      <c r="K1776" s="19">
        <v>1776</v>
      </c>
    </row>
    <row r="1777" spans="2:11" ht="12" customHeight="1" x14ac:dyDescent="0.2">
      <c r="B1777" s="36" t="s">
        <v>1678</v>
      </c>
      <c r="C1777" s="59"/>
      <c r="D1777" s="66"/>
      <c r="E1777" s="38"/>
      <c r="F1777" s="38"/>
      <c r="G1777" s="51"/>
      <c r="H1777" s="32"/>
      <c r="J1777" s="20" t="s">
        <v>1678</v>
      </c>
      <c r="K1777" s="19">
        <v>1777</v>
      </c>
    </row>
    <row r="1778" spans="2:11" ht="12" customHeight="1" x14ac:dyDescent="0.2">
      <c r="B1778" s="63">
        <v>13558</v>
      </c>
      <c r="C1778" s="60" t="s">
        <v>1679</v>
      </c>
      <c r="D1778" s="67" t="s">
        <v>72</v>
      </c>
      <c r="E1778" s="39" t="s">
        <v>127</v>
      </c>
      <c r="F1778" s="39" t="s">
        <v>22</v>
      </c>
      <c r="G1778" s="52"/>
      <c r="H1778" s="32" t="s">
        <v>437</v>
      </c>
      <c r="J1778" s="20" t="s">
        <v>1678</v>
      </c>
      <c r="K1778" s="19">
        <v>1778</v>
      </c>
    </row>
    <row r="1779" spans="2:11" ht="12" customHeight="1" x14ac:dyDescent="0.2">
      <c r="B1779" s="63">
        <v>13361</v>
      </c>
      <c r="C1779" s="60" t="s">
        <v>1680</v>
      </c>
      <c r="D1779" s="67" t="s">
        <v>72</v>
      </c>
      <c r="E1779" s="39" t="s">
        <v>127</v>
      </c>
      <c r="F1779" s="39" t="s">
        <v>22</v>
      </c>
      <c r="G1779" s="52"/>
      <c r="H1779" s="32"/>
      <c r="J1779" s="20" t="s">
        <v>1678</v>
      </c>
      <c r="K1779" s="19">
        <v>1779</v>
      </c>
    </row>
    <row r="1780" spans="2:11" ht="12" customHeight="1" x14ac:dyDescent="0.2">
      <c r="B1780" s="63">
        <v>13362</v>
      </c>
      <c r="C1780" s="60" t="s">
        <v>1681</v>
      </c>
      <c r="D1780" s="67" t="s">
        <v>72</v>
      </c>
      <c r="E1780" s="39" t="s">
        <v>127</v>
      </c>
      <c r="F1780" s="39" t="s">
        <v>22</v>
      </c>
      <c r="G1780" s="52"/>
      <c r="H1780" s="32"/>
      <c r="I1780" s="3" t="s">
        <v>435</v>
      </c>
      <c r="J1780" s="20" t="s">
        <v>1678</v>
      </c>
      <c r="K1780" s="19">
        <v>1780</v>
      </c>
    </row>
    <row r="1781" spans="2:11" ht="12" customHeight="1" x14ac:dyDescent="0.2">
      <c r="B1781" s="63">
        <v>13559</v>
      </c>
      <c r="C1781" s="60" t="s">
        <v>1682</v>
      </c>
      <c r="D1781" s="67" t="s">
        <v>72</v>
      </c>
      <c r="E1781" s="39" t="s">
        <v>127</v>
      </c>
      <c r="F1781" s="39" t="s">
        <v>22</v>
      </c>
      <c r="G1781" s="52"/>
      <c r="H1781" s="32" t="s">
        <v>437</v>
      </c>
      <c r="J1781" s="20" t="s">
        <v>1678</v>
      </c>
      <c r="K1781" s="19">
        <v>1781</v>
      </c>
    </row>
    <row r="1782" spans="2:11" ht="12" customHeight="1" x14ac:dyDescent="0.2">
      <c r="B1782" s="63">
        <v>13363</v>
      </c>
      <c r="C1782" s="60" t="s">
        <v>1683</v>
      </c>
      <c r="D1782" s="67" t="s">
        <v>72</v>
      </c>
      <c r="E1782" s="39" t="s">
        <v>127</v>
      </c>
      <c r="F1782" s="39" t="s">
        <v>22</v>
      </c>
      <c r="G1782" s="52"/>
      <c r="H1782" s="32"/>
      <c r="J1782" s="20" t="s">
        <v>1678</v>
      </c>
      <c r="K1782" s="19">
        <v>1782</v>
      </c>
    </row>
    <row r="1783" spans="2:11" ht="12" customHeight="1" x14ac:dyDescent="0.2">
      <c r="B1783" s="63">
        <v>13560</v>
      </c>
      <c r="C1783" s="60" t="s">
        <v>1684</v>
      </c>
      <c r="D1783" s="67" t="s">
        <v>72</v>
      </c>
      <c r="E1783" s="39" t="s">
        <v>127</v>
      </c>
      <c r="F1783" s="39" t="s">
        <v>22</v>
      </c>
      <c r="G1783" s="52"/>
      <c r="H1783" s="32" t="s">
        <v>437</v>
      </c>
      <c r="I1783" s="3" t="s">
        <v>435</v>
      </c>
      <c r="J1783" s="20" t="s">
        <v>1678</v>
      </c>
      <c r="K1783" s="19">
        <v>1783</v>
      </c>
    </row>
    <row r="1784" spans="2:11" ht="12" customHeight="1" x14ac:dyDescent="0.2">
      <c r="B1784" s="63">
        <v>13364</v>
      </c>
      <c r="C1784" s="60" t="s">
        <v>1685</v>
      </c>
      <c r="D1784" s="67" t="s">
        <v>72</v>
      </c>
      <c r="E1784" s="39" t="s">
        <v>127</v>
      </c>
      <c r="F1784" s="39" t="s">
        <v>22</v>
      </c>
      <c r="G1784" s="52"/>
      <c r="H1784" s="32"/>
      <c r="J1784" s="20" t="s">
        <v>1678</v>
      </c>
      <c r="K1784" s="19">
        <v>1784</v>
      </c>
    </row>
    <row r="1785" spans="2:11" ht="12" customHeight="1" x14ac:dyDescent="0.2">
      <c r="B1785" s="63">
        <v>13561</v>
      </c>
      <c r="C1785" s="60" t="s">
        <v>1686</v>
      </c>
      <c r="D1785" s="67" t="s">
        <v>72</v>
      </c>
      <c r="E1785" s="39" t="s">
        <v>127</v>
      </c>
      <c r="F1785" s="39" t="s">
        <v>22</v>
      </c>
      <c r="G1785" s="52"/>
      <c r="H1785" s="32" t="s">
        <v>437</v>
      </c>
      <c r="J1785" s="20" t="s">
        <v>1678</v>
      </c>
      <c r="K1785" s="19">
        <v>1785</v>
      </c>
    </row>
    <row r="1786" spans="2:11" ht="12" customHeight="1" x14ac:dyDescent="0.2">
      <c r="B1786" s="63">
        <v>13365</v>
      </c>
      <c r="C1786" s="60" t="s">
        <v>1687</v>
      </c>
      <c r="D1786" s="67" t="s">
        <v>72</v>
      </c>
      <c r="E1786" s="39" t="s">
        <v>127</v>
      </c>
      <c r="F1786" s="39" t="s">
        <v>22</v>
      </c>
      <c r="G1786" s="52"/>
      <c r="H1786" s="32"/>
      <c r="J1786" s="20" t="s">
        <v>1678</v>
      </c>
      <c r="K1786" s="19">
        <v>1786</v>
      </c>
    </row>
    <row r="1787" spans="2:11" ht="12" customHeight="1" thickBot="1" x14ac:dyDescent="0.25">
      <c r="B1787" s="37">
        <v>13366</v>
      </c>
      <c r="C1787" s="61" t="s">
        <v>1688</v>
      </c>
      <c r="D1787" s="68" t="s">
        <v>72</v>
      </c>
      <c r="E1787" s="40" t="s">
        <v>127</v>
      </c>
      <c r="F1787" s="40" t="s">
        <v>22</v>
      </c>
      <c r="G1787" s="55"/>
      <c r="H1787" s="32"/>
      <c r="J1787" s="20" t="s">
        <v>1678</v>
      </c>
      <c r="K1787" s="19">
        <v>1787</v>
      </c>
    </row>
    <row r="1788" spans="2:11" ht="12" customHeight="1" x14ac:dyDescent="0.2">
      <c r="B1788" s="36" t="s">
        <v>333</v>
      </c>
      <c r="C1788" s="59"/>
      <c r="D1788" s="66"/>
      <c r="E1788" s="38"/>
      <c r="F1788" s="38"/>
      <c r="G1788" s="51"/>
      <c r="H1788" s="32"/>
      <c r="J1788" s="20" t="s">
        <v>333</v>
      </c>
      <c r="K1788" s="19">
        <v>1788</v>
      </c>
    </row>
    <row r="1789" spans="2:11" ht="12" customHeight="1" x14ac:dyDescent="0.2">
      <c r="B1789" s="63">
        <v>7262</v>
      </c>
      <c r="C1789" s="60" t="s">
        <v>1689</v>
      </c>
      <c r="D1789" s="67" t="s">
        <v>4055</v>
      </c>
      <c r="E1789" s="39" t="s">
        <v>127</v>
      </c>
      <c r="F1789" s="39" t="s">
        <v>22</v>
      </c>
      <c r="G1789" s="52"/>
      <c r="H1789" s="32" t="s">
        <v>437</v>
      </c>
      <c r="J1789" s="20" t="s">
        <v>333</v>
      </c>
      <c r="K1789" s="19">
        <v>1789</v>
      </c>
    </row>
    <row r="1790" spans="2:11" ht="12" customHeight="1" x14ac:dyDescent="0.2">
      <c r="B1790" s="63">
        <v>10083</v>
      </c>
      <c r="C1790" s="60" t="s">
        <v>4056</v>
      </c>
      <c r="D1790" s="67" t="s">
        <v>4055</v>
      </c>
      <c r="E1790" s="39" t="s">
        <v>338</v>
      </c>
      <c r="F1790" s="39" t="s">
        <v>22</v>
      </c>
      <c r="G1790" s="52"/>
      <c r="H1790" s="32" t="s">
        <v>437</v>
      </c>
      <c r="I1790" s="3" t="s">
        <v>5126</v>
      </c>
      <c r="J1790" s="20" t="s">
        <v>333</v>
      </c>
      <c r="K1790" s="19">
        <v>1790</v>
      </c>
    </row>
    <row r="1791" spans="2:11" ht="12" customHeight="1" x14ac:dyDescent="0.2">
      <c r="B1791" s="63">
        <v>9434</v>
      </c>
      <c r="C1791" s="60" t="s">
        <v>4057</v>
      </c>
      <c r="D1791" s="67" t="s">
        <v>4055</v>
      </c>
      <c r="E1791" s="39" t="s">
        <v>68</v>
      </c>
      <c r="F1791" s="39" t="s">
        <v>22</v>
      </c>
      <c r="G1791" s="52"/>
      <c r="H1791" s="32" t="s">
        <v>437</v>
      </c>
      <c r="I1791" s="3" t="s">
        <v>5126</v>
      </c>
      <c r="J1791" s="20" t="s">
        <v>333</v>
      </c>
      <c r="K1791" s="19">
        <v>1791</v>
      </c>
    </row>
    <row r="1792" spans="2:11" ht="12" customHeight="1" x14ac:dyDescent="0.2">
      <c r="B1792" s="63">
        <v>3532</v>
      </c>
      <c r="C1792" s="60" t="s">
        <v>4058</v>
      </c>
      <c r="D1792" s="67" t="s">
        <v>3672</v>
      </c>
      <c r="E1792" s="39" t="s">
        <v>338</v>
      </c>
      <c r="F1792" s="39" t="s">
        <v>22</v>
      </c>
      <c r="G1792" s="52"/>
      <c r="H1792" s="32" t="s">
        <v>437</v>
      </c>
      <c r="I1792" s="3" t="s">
        <v>5126</v>
      </c>
      <c r="J1792" s="20" t="s">
        <v>333</v>
      </c>
      <c r="K1792" s="19">
        <v>1792</v>
      </c>
    </row>
    <row r="1793" spans="2:11" ht="12" customHeight="1" x14ac:dyDescent="0.2">
      <c r="B1793" s="63">
        <v>8169</v>
      </c>
      <c r="C1793" s="60" t="s">
        <v>837</v>
      </c>
      <c r="D1793" s="67" t="s">
        <v>3347</v>
      </c>
      <c r="E1793" s="39" t="s">
        <v>123</v>
      </c>
      <c r="F1793" s="39" t="s">
        <v>124</v>
      </c>
      <c r="G1793" s="52"/>
      <c r="H1793" s="32" t="s">
        <v>437</v>
      </c>
      <c r="J1793" s="20" t="s">
        <v>333</v>
      </c>
      <c r="K1793" s="19">
        <v>1793</v>
      </c>
    </row>
    <row r="1794" spans="2:11" ht="12" customHeight="1" x14ac:dyDescent="0.2">
      <c r="B1794" s="63">
        <v>7487</v>
      </c>
      <c r="C1794" s="60" t="s">
        <v>772</v>
      </c>
      <c r="D1794" s="67" t="s">
        <v>3852</v>
      </c>
      <c r="E1794" s="39" t="s">
        <v>127</v>
      </c>
      <c r="F1794" s="39" t="s">
        <v>69</v>
      </c>
      <c r="G1794" s="53" t="s">
        <v>895</v>
      </c>
      <c r="H1794" s="32" t="s">
        <v>437</v>
      </c>
      <c r="J1794" s="20" t="s">
        <v>333</v>
      </c>
      <c r="K1794" s="19">
        <v>1794</v>
      </c>
    </row>
    <row r="1795" spans="2:11" ht="12" customHeight="1" x14ac:dyDescent="0.2">
      <c r="B1795" s="63">
        <v>9424</v>
      </c>
      <c r="C1795" s="60" t="s">
        <v>1690</v>
      </c>
      <c r="D1795" s="67" t="s">
        <v>3370</v>
      </c>
      <c r="E1795" s="39" t="s">
        <v>127</v>
      </c>
      <c r="F1795" s="39" t="s">
        <v>22</v>
      </c>
      <c r="G1795" s="52"/>
      <c r="H1795" s="32" t="s">
        <v>437</v>
      </c>
      <c r="J1795" s="20" t="s">
        <v>333</v>
      </c>
      <c r="K1795" s="19">
        <v>1795</v>
      </c>
    </row>
    <row r="1796" spans="2:11" ht="12" customHeight="1" x14ac:dyDescent="0.2">
      <c r="B1796" s="63">
        <v>10430</v>
      </c>
      <c r="C1796" s="60" t="s">
        <v>1691</v>
      </c>
      <c r="D1796" s="67" t="s">
        <v>3346</v>
      </c>
      <c r="E1796" s="39" t="s">
        <v>127</v>
      </c>
      <c r="F1796" s="39" t="s">
        <v>22</v>
      </c>
      <c r="G1796" s="52"/>
      <c r="H1796" s="32" t="s">
        <v>437</v>
      </c>
      <c r="J1796" s="20" t="s">
        <v>333</v>
      </c>
      <c r="K1796" s="19">
        <v>1796</v>
      </c>
    </row>
    <row r="1797" spans="2:11" ht="12" customHeight="1" x14ac:dyDescent="0.2">
      <c r="B1797" s="63">
        <v>5745</v>
      </c>
      <c r="C1797" s="60" t="s">
        <v>603</v>
      </c>
      <c r="D1797" s="67" t="s">
        <v>4055</v>
      </c>
      <c r="E1797" s="39" t="s">
        <v>127</v>
      </c>
      <c r="F1797" s="39" t="s">
        <v>69</v>
      </c>
      <c r="G1797" s="53" t="s">
        <v>895</v>
      </c>
      <c r="H1797" s="32" t="s">
        <v>437</v>
      </c>
      <c r="J1797" s="20" t="s">
        <v>333</v>
      </c>
      <c r="K1797" s="19">
        <v>1797</v>
      </c>
    </row>
    <row r="1798" spans="2:11" ht="12" customHeight="1" x14ac:dyDescent="0.2">
      <c r="B1798" s="63">
        <v>11060</v>
      </c>
      <c r="C1798" s="60" t="s">
        <v>4059</v>
      </c>
      <c r="D1798" s="67" t="s">
        <v>4060</v>
      </c>
      <c r="E1798" s="39" t="s">
        <v>127</v>
      </c>
      <c r="F1798" s="39" t="s">
        <v>69</v>
      </c>
      <c r="G1798" s="53" t="s">
        <v>895</v>
      </c>
      <c r="H1798" s="32" t="s">
        <v>437</v>
      </c>
      <c r="I1798" s="3" t="s">
        <v>5126</v>
      </c>
      <c r="J1798" s="20" t="s">
        <v>333</v>
      </c>
      <c r="K1798" s="19">
        <v>1798</v>
      </c>
    </row>
    <row r="1799" spans="2:11" ht="12" customHeight="1" x14ac:dyDescent="0.2">
      <c r="B1799" s="63">
        <v>8175</v>
      </c>
      <c r="C1799" s="60" t="s">
        <v>4061</v>
      </c>
      <c r="D1799" s="67" t="s">
        <v>3380</v>
      </c>
      <c r="E1799" s="39" t="s">
        <v>127</v>
      </c>
      <c r="F1799" s="39" t="s">
        <v>22</v>
      </c>
      <c r="G1799" s="52"/>
      <c r="H1799" s="32" t="s">
        <v>437</v>
      </c>
      <c r="I1799" s="3" t="s">
        <v>5126</v>
      </c>
      <c r="J1799" s="20" t="s">
        <v>333</v>
      </c>
      <c r="K1799" s="19">
        <v>1799</v>
      </c>
    </row>
    <row r="1800" spans="2:11" ht="12" customHeight="1" x14ac:dyDescent="0.2">
      <c r="B1800" s="63">
        <v>8173</v>
      </c>
      <c r="C1800" s="60" t="s">
        <v>1692</v>
      </c>
      <c r="D1800" s="67" t="s">
        <v>3054</v>
      </c>
      <c r="E1800" s="39" t="s">
        <v>68</v>
      </c>
      <c r="F1800" s="39" t="s">
        <v>22</v>
      </c>
      <c r="G1800" s="52"/>
      <c r="H1800" s="32" t="s">
        <v>437</v>
      </c>
      <c r="I1800" s="3" t="s">
        <v>435</v>
      </c>
      <c r="J1800" s="20" t="s">
        <v>333</v>
      </c>
      <c r="K1800" s="19">
        <v>1800</v>
      </c>
    </row>
    <row r="1801" spans="2:11" ht="12" customHeight="1" x14ac:dyDescent="0.2">
      <c r="B1801" s="63">
        <v>14030</v>
      </c>
      <c r="C1801" s="60" t="s">
        <v>4062</v>
      </c>
      <c r="D1801" s="67" t="s">
        <v>3347</v>
      </c>
      <c r="E1801" s="39" t="s">
        <v>127</v>
      </c>
      <c r="F1801" s="39" t="s">
        <v>69</v>
      </c>
      <c r="G1801" s="52"/>
      <c r="H1801" s="32"/>
      <c r="I1801" s="3" t="s">
        <v>5126</v>
      </c>
      <c r="J1801" s="20" t="s">
        <v>333</v>
      </c>
      <c r="K1801" s="19">
        <v>1801</v>
      </c>
    </row>
    <row r="1802" spans="2:11" ht="12" customHeight="1" x14ac:dyDescent="0.2">
      <c r="B1802" s="63">
        <v>7004</v>
      </c>
      <c r="C1802" s="60" t="s">
        <v>1693</v>
      </c>
      <c r="D1802" s="67" t="s">
        <v>3347</v>
      </c>
      <c r="E1802" s="39" t="s">
        <v>127</v>
      </c>
      <c r="F1802" s="39" t="s">
        <v>22</v>
      </c>
      <c r="G1802" s="52" t="s">
        <v>869</v>
      </c>
      <c r="H1802" s="32" t="s">
        <v>437</v>
      </c>
      <c r="J1802" s="20" t="s">
        <v>333</v>
      </c>
      <c r="K1802" s="19">
        <v>1802</v>
      </c>
    </row>
    <row r="1803" spans="2:11" ht="12" customHeight="1" x14ac:dyDescent="0.2">
      <c r="B1803" s="63">
        <v>9436</v>
      </c>
      <c r="C1803" s="60" t="s">
        <v>1694</v>
      </c>
      <c r="D1803" s="67" t="s">
        <v>3347</v>
      </c>
      <c r="E1803" s="39" t="s">
        <v>127</v>
      </c>
      <c r="F1803" s="39" t="s">
        <v>22</v>
      </c>
      <c r="G1803" s="52" t="s">
        <v>869</v>
      </c>
      <c r="H1803" s="32" t="s">
        <v>437</v>
      </c>
      <c r="J1803" s="20" t="s">
        <v>333</v>
      </c>
      <c r="K1803" s="19">
        <v>1803</v>
      </c>
    </row>
    <row r="1804" spans="2:11" ht="12" customHeight="1" x14ac:dyDescent="0.2">
      <c r="B1804" s="63">
        <v>8176</v>
      </c>
      <c r="C1804" s="60" t="s">
        <v>2787</v>
      </c>
      <c r="D1804" s="67" t="s">
        <v>3347</v>
      </c>
      <c r="E1804" s="39" t="s">
        <v>127</v>
      </c>
      <c r="F1804" s="39" t="s">
        <v>22</v>
      </c>
      <c r="G1804" s="52" t="s">
        <v>869</v>
      </c>
      <c r="H1804" s="32" t="s">
        <v>437</v>
      </c>
      <c r="J1804" s="20" t="s">
        <v>333</v>
      </c>
      <c r="K1804" s="19">
        <v>1804</v>
      </c>
    </row>
    <row r="1805" spans="2:11" ht="12" customHeight="1" x14ac:dyDescent="0.2">
      <c r="B1805" s="63">
        <v>10817</v>
      </c>
      <c r="C1805" s="60" t="s">
        <v>1014</v>
      </c>
      <c r="D1805" s="67" t="s">
        <v>3347</v>
      </c>
      <c r="E1805" s="39" t="s">
        <v>127</v>
      </c>
      <c r="F1805" s="39" t="s">
        <v>69</v>
      </c>
      <c r="G1805" s="52"/>
      <c r="H1805" s="32"/>
      <c r="I1805" s="3" t="s">
        <v>435</v>
      </c>
      <c r="J1805" s="20" t="s">
        <v>333</v>
      </c>
      <c r="K1805" s="19">
        <v>1805</v>
      </c>
    </row>
    <row r="1806" spans="2:11" ht="12" customHeight="1" x14ac:dyDescent="0.2">
      <c r="B1806" s="63">
        <v>7498</v>
      </c>
      <c r="C1806" s="60" t="s">
        <v>1695</v>
      </c>
      <c r="D1806" s="67" t="s">
        <v>3347</v>
      </c>
      <c r="E1806" s="39" t="s">
        <v>127</v>
      </c>
      <c r="F1806" s="39" t="s">
        <v>22</v>
      </c>
      <c r="G1806" s="52" t="s">
        <v>869</v>
      </c>
      <c r="H1806" s="32" t="s">
        <v>437</v>
      </c>
      <c r="I1806" s="3" t="s">
        <v>435</v>
      </c>
      <c r="J1806" s="20" t="s">
        <v>333</v>
      </c>
      <c r="K1806" s="19">
        <v>1806</v>
      </c>
    </row>
    <row r="1807" spans="2:11" ht="12" customHeight="1" x14ac:dyDescent="0.2">
      <c r="B1807" s="63">
        <v>8180</v>
      </c>
      <c r="C1807" s="60" t="s">
        <v>2788</v>
      </c>
      <c r="D1807" s="67" t="s">
        <v>3347</v>
      </c>
      <c r="E1807" s="39" t="s">
        <v>127</v>
      </c>
      <c r="F1807" s="39" t="s">
        <v>22</v>
      </c>
      <c r="G1807" s="52" t="s">
        <v>869</v>
      </c>
      <c r="H1807" s="32" t="s">
        <v>437</v>
      </c>
      <c r="J1807" s="20" t="s">
        <v>333</v>
      </c>
      <c r="K1807" s="19">
        <v>1807</v>
      </c>
    </row>
    <row r="1808" spans="2:11" ht="12" customHeight="1" x14ac:dyDescent="0.2">
      <c r="B1808" s="63">
        <v>13563</v>
      </c>
      <c r="C1808" s="60" t="s">
        <v>1696</v>
      </c>
      <c r="D1808" s="67" t="s">
        <v>72</v>
      </c>
      <c r="E1808" s="39" t="s">
        <v>127</v>
      </c>
      <c r="F1808" s="39" t="s">
        <v>22</v>
      </c>
      <c r="G1808" s="52"/>
      <c r="H1808" s="32" t="s">
        <v>437</v>
      </c>
      <c r="J1808" s="20" t="s">
        <v>333</v>
      </c>
      <c r="K1808" s="19">
        <v>1808</v>
      </c>
    </row>
    <row r="1809" spans="2:11" ht="12" customHeight="1" x14ac:dyDescent="0.2">
      <c r="B1809" s="63">
        <v>13564</v>
      </c>
      <c r="C1809" s="60" t="s">
        <v>1697</v>
      </c>
      <c r="D1809" s="67" t="s">
        <v>72</v>
      </c>
      <c r="E1809" s="39" t="s">
        <v>127</v>
      </c>
      <c r="F1809" s="39" t="s">
        <v>22</v>
      </c>
      <c r="G1809" s="52"/>
      <c r="H1809" s="32" t="s">
        <v>437</v>
      </c>
      <c r="J1809" s="20" t="s">
        <v>333</v>
      </c>
      <c r="K1809" s="19">
        <v>1809</v>
      </c>
    </row>
    <row r="1810" spans="2:11" ht="12" customHeight="1" x14ac:dyDescent="0.2">
      <c r="B1810" s="63">
        <v>13566</v>
      </c>
      <c r="C1810" s="60" t="s">
        <v>1698</v>
      </c>
      <c r="D1810" s="67" t="s">
        <v>72</v>
      </c>
      <c r="E1810" s="39" t="s">
        <v>127</v>
      </c>
      <c r="F1810" s="39" t="s">
        <v>22</v>
      </c>
      <c r="G1810" s="52"/>
      <c r="H1810" s="32" t="s">
        <v>437</v>
      </c>
      <c r="I1810" s="3" t="s">
        <v>435</v>
      </c>
      <c r="J1810" s="20" t="s">
        <v>333</v>
      </c>
      <c r="K1810" s="19">
        <v>1810</v>
      </c>
    </row>
    <row r="1811" spans="2:11" ht="12" customHeight="1" x14ac:dyDescent="0.2">
      <c r="B1811" s="63">
        <v>13368</v>
      </c>
      <c r="C1811" s="60" t="s">
        <v>1699</v>
      </c>
      <c r="D1811" s="67" t="s">
        <v>72</v>
      </c>
      <c r="E1811" s="39" t="s">
        <v>127</v>
      </c>
      <c r="F1811" s="39" t="s">
        <v>22</v>
      </c>
      <c r="G1811" s="52"/>
      <c r="H1811" s="32"/>
      <c r="J1811" s="20" t="s">
        <v>333</v>
      </c>
      <c r="K1811" s="19">
        <v>1811</v>
      </c>
    </row>
    <row r="1812" spans="2:11" ht="12" customHeight="1" x14ac:dyDescent="0.2">
      <c r="B1812" s="63">
        <v>13369</v>
      </c>
      <c r="C1812" s="60" t="s">
        <v>1700</v>
      </c>
      <c r="D1812" s="67" t="s">
        <v>72</v>
      </c>
      <c r="E1812" s="39" t="s">
        <v>127</v>
      </c>
      <c r="F1812" s="39" t="s">
        <v>22</v>
      </c>
      <c r="G1812" s="52"/>
      <c r="H1812" s="32"/>
      <c r="I1812" s="3" t="s">
        <v>435</v>
      </c>
      <c r="J1812" s="20" t="s">
        <v>333</v>
      </c>
      <c r="K1812" s="19">
        <v>1812</v>
      </c>
    </row>
    <row r="1813" spans="2:11" ht="12" customHeight="1" x14ac:dyDescent="0.2">
      <c r="B1813" s="63">
        <v>13567</v>
      </c>
      <c r="C1813" s="60" t="s">
        <v>1701</v>
      </c>
      <c r="D1813" s="67" t="s">
        <v>72</v>
      </c>
      <c r="E1813" s="39" t="s">
        <v>127</v>
      </c>
      <c r="F1813" s="39" t="s">
        <v>22</v>
      </c>
      <c r="G1813" s="52"/>
      <c r="H1813" s="32" t="s">
        <v>437</v>
      </c>
      <c r="J1813" s="20" t="s">
        <v>333</v>
      </c>
      <c r="K1813" s="19">
        <v>1813</v>
      </c>
    </row>
    <row r="1814" spans="2:11" ht="12" customHeight="1" thickBot="1" x14ac:dyDescent="0.25">
      <c r="B1814" s="37">
        <v>9931</v>
      </c>
      <c r="C1814" s="61" t="s">
        <v>1015</v>
      </c>
      <c r="D1814" s="68" t="s">
        <v>4063</v>
      </c>
      <c r="E1814" s="40" t="s">
        <v>127</v>
      </c>
      <c r="F1814" s="40" t="s">
        <v>69</v>
      </c>
      <c r="G1814" s="55"/>
      <c r="H1814" s="32" t="s">
        <v>437</v>
      </c>
      <c r="J1814" s="20" t="s">
        <v>333</v>
      </c>
      <c r="K1814" s="19">
        <v>1814</v>
      </c>
    </row>
    <row r="1815" spans="2:11" ht="12" customHeight="1" x14ac:dyDescent="0.2">
      <c r="B1815" s="36" t="s">
        <v>302</v>
      </c>
      <c r="C1815" s="59"/>
      <c r="D1815" s="66"/>
      <c r="E1815" s="38"/>
      <c r="F1815" s="38"/>
      <c r="G1815" s="51"/>
      <c r="H1815" s="32"/>
      <c r="I1815" s="3" t="s">
        <v>435</v>
      </c>
      <c r="J1815" s="20" t="s">
        <v>302</v>
      </c>
      <c r="K1815" s="19">
        <v>1815</v>
      </c>
    </row>
    <row r="1816" spans="2:11" ht="12" customHeight="1" x14ac:dyDescent="0.2">
      <c r="B1816" s="63">
        <v>643</v>
      </c>
      <c r="C1816" s="60" t="s">
        <v>303</v>
      </c>
      <c r="D1816" s="67" t="s">
        <v>3778</v>
      </c>
      <c r="E1816" s="39" t="s">
        <v>123</v>
      </c>
      <c r="F1816" s="39" t="s">
        <v>82</v>
      </c>
      <c r="G1816" s="52" t="s">
        <v>737</v>
      </c>
      <c r="H1816" s="32" t="s">
        <v>437</v>
      </c>
      <c r="J1816" s="20" t="s">
        <v>302</v>
      </c>
      <c r="K1816" s="19">
        <v>1816</v>
      </c>
    </row>
    <row r="1817" spans="2:11" ht="12" customHeight="1" x14ac:dyDescent="0.2">
      <c r="B1817" s="63">
        <v>644</v>
      </c>
      <c r="C1817" s="60" t="s">
        <v>4064</v>
      </c>
      <c r="D1817" s="67" t="s">
        <v>3778</v>
      </c>
      <c r="E1817" s="39" t="s">
        <v>123</v>
      </c>
      <c r="F1817" s="39" t="s">
        <v>82</v>
      </c>
      <c r="G1817" s="52"/>
      <c r="H1817" s="32" t="s">
        <v>437</v>
      </c>
      <c r="I1817" s="3" t="s">
        <v>5126</v>
      </c>
      <c r="J1817" s="20" t="s">
        <v>302</v>
      </c>
      <c r="K1817" s="19">
        <v>1817</v>
      </c>
    </row>
    <row r="1818" spans="2:11" ht="12" customHeight="1" x14ac:dyDescent="0.2">
      <c r="B1818" s="63">
        <v>645</v>
      </c>
      <c r="C1818" s="60" t="s">
        <v>1702</v>
      </c>
      <c r="D1818" s="67" t="s">
        <v>3765</v>
      </c>
      <c r="E1818" s="39" t="s">
        <v>123</v>
      </c>
      <c r="F1818" s="39" t="s">
        <v>82</v>
      </c>
      <c r="G1818" s="52"/>
      <c r="H1818" s="32" t="s">
        <v>437</v>
      </c>
      <c r="J1818" s="20" t="s">
        <v>302</v>
      </c>
      <c r="K1818" s="19">
        <v>1818</v>
      </c>
    </row>
    <row r="1819" spans="2:11" ht="12" customHeight="1" x14ac:dyDescent="0.2">
      <c r="B1819" s="63">
        <v>648</v>
      </c>
      <c r="C1819" s="60" t="s">
        <v>1016</v>
      </c>
      <c r="D1819" s="67" t="s">
        <v>3475</v>
      </c>
      <c r="E1819" s="39" t="s">
        <v>123</v>
      </c>
      <c r="F1819" s="39" t="s">
        <v>82</v>
      </c>
      <c r="G1819" s="52" t="s">
        <v>737</v>
      </c>
      <c r="H1819" s="32" t="s">
        <v>437</v>
      </c>
      <c r="I1819" s="3" t="s">
        <v>435</v>
      </c>
      <c r="J1819" s="20" t="s">
        <v>302</v>
      </c>
      <c r="K1819" s="19">
        <v>1819</v>
      </c>
    </row>
    <row r="1820" spans="2:11" ht="12" customHeight="1" x14ac:dyDescent="0.2">
      <c r="B1820" s="63">
        <v>653</v>
      </c>
      <c r="C1820" s="60" t="s">
        <v>4065</v>
      </c>
      <c r="D1820" s="67" t="s">
        <v>3811</v>
      </c>
      <c r="E1820" s="39" t="s">
        <v>68</v>
      </c>
      <c r="F1820" s="39" t="s">
        <v>80</v>
      </c>
      <c r="G1820" s="52"/>
      <c r="H1820" s="32" t="s">
        <v>437</v>
      </c>
      <c r="I1820" s="3" t="s">
        <v>5126</v>
      </c>
      <c r="J1820" s="20" t="s">
        <v>302</v>
      </c>
      <c r="K1820" s="19">
        <v>1820</v>
      </c>
    </row>
    <row r="1821" spans="2:11" ht="12" customHeight="1" x14ac:dyDescent="0.2">
      <c r="B1821" s="63">
        <v>654</v>
      </c>
      <c r="C1821" s="60" t="s">
        <v>1703</v>
      </c>
      <c r="D1821" s="67" t="s">
        <v>3765</v>
      </c>
      <c r="E1821" s="39" t="s">
        <v>127</v>
      </c>
      <c r="F1821" s="39" t="s">
        <v>77</v>
      </c>
      <c r="G1821" s="52"/>
      <c r="H1821" s="32" t="s">
        <v>437</v>
      </c>
      <c r="I1821" s="3" t="s">
        <v>435</v>
      </c>
      <c r="J1821" s="20" t="s">
        <v>302</v>
      </c>
      <c r="K1821" s="19">
        <v>1821</v>
      </c>
    </row>
    <row r="1822" spans="2:11" ht="12" customHeight="1" x14ac:dyDescent="0.2">
      <c r="B1822" s="63">
        <v>655</v>
      </c>
      <c r="C1822" s="60" t="s">
        <v>304</v>
      </c>
      <c r="D1822" s="67" t="s">
        <v>3059</v>
      </c>
      <c r="E1822" s="39" t="s">
        <v>123</v>
      </c>
      <c r="F1822" s="39" t="s">
        <v>82</v>
      </c>
      <c r="G1822" s="52" t="s">
        <v>737</v>
      </c>
      <c r="H1822" s="32" t="s">
        <v>437</v>
      </c>
      <c r="J1822" s="20" t="s">
        <v>302</v>
      </c>
      <c r="K1822" s="19">
        <v>1822</v>
      </c>
    </row>
    <row r="1823" spans="2:11" ht="12" customHeight="1" x14ac:dyDescent="0.2">
      <c r="B1823" s="63">
        <v>656</v>
      </c>
      <c r="C1823" s="60" t="s">
        <v>1704</v>
      </c>
      <c r="D1823" s="67" t="s">
        <v>3086</v>
      </c>
      <c r="E1823" s="39" t="s">
        <v>127</v>
      </c>
      <c r="F1823" s="39" t="s">
        <v>77</v>
      </c>
      <c r="G1823" s="52"/>
      <c r="H1823" s="32" t="s">
        <v>437</v>
      </c>
      <c r="J1823" s="20" t="s">
        <v>302</v>
      </c>
      <c r="K1823" s="19">
        <v>1823</v>
      </c>
    </row>
    <row r="1824" spans="2:11" ht="12" customHeight="1" thickBot="1" x14ac:dyDescent="0.25">
      <c r="B1824" s="37">
        <v>658</v>
      </c>
      <c r="C1824" s="61" t="s">
        <v>1705</v>
      </c>
      <c r="D1824" s="68" t="s">
        <v>3060</v>
      </c>
      <c r="E1824" s="40" t="s">
        <v>123</v>
      </c>
      <c r="F1824" s="40" t="s">
        <v>30</v>
      </c>
      <c r="G1824" s="55" t="s">
        <v>744</v>
      </c>
      <c r="H1824" s="32" t="s">
        <v>437</v>
      </c>
      <c r="I1824" s="3" t="s">
        <v>435</v>
      </c>
      <c r="J1824" s="20" t="s">
        <v>302</v>
      </c>
      <c r="K1824" s="19">
        <v>1824</v>
      </c>
    </row>
    <row r="1825" spans="2:11" ht="12" customHeight="1" x14ac:dyDescent="0.2">
      <c r="B1825" s="36" t="s">
        <v>420</v>
      </c>
      <c r="C1825" s="59"/>
      <c r="D1825" s="66"/>
      <c r="E1825" s="38"/>
      <c r="F1825" s="38"/>
      <c r="G1825" s="51"/>
      <c r="H1825" s="32"/>
      <c r="J1825" s="20" t="s">
        <v>420</v>
      </c>
      <c r="K1825" s="19">
        <v>1825</v>
      </c>
    </row>
    <row r="1826" spans="2:11" ht="12" customHeight="1" x14ac:dyDescent="0.2">
      <c r="B1826" s="63">
        <v>7062</v>
      </c>
      <c r="C1826" s="60" t="s">
        <v>518</v>
      </c>
      <c r="D1826" s="67" t="s">
        <v>4066</v>
      </c>
      <c r="E1826" s="39" t="s">
        <v>123</v>
      </c>
      <c r="F1826" s="39" t="s">
        <v>82</v>
      </c>
      <c r="G1826" s="52" t="s">
        <v>737</v>
      </c>
      <c r="H1826" s="32" t="s">
        <v>437</v>
      </c>
      <c r="J1826" s="20" t="s">
        <v>420</v>
      </c>
      <c r="K1826" s="19">
        <v>1826</v>
      </c>
    </row>
    <row r="1827" spans="2:11" ht="12" customHeight="1" x14ac:dyDescent="0.2">
      <c r="B1827" s="63">
        <v>665</v>
      </c>
      <c r="C1827" s="60" t="s">
        <v>305</v>
      </c>
      <c r="D1827" s="67" t="s">
        <v>3063</v>
      </c>
      <c r="E1827" s="39" t="s">
        <v>123</v>
      </c>
      <c r="F1827" s="39" t="s">
        <v>82</v>
      </c>
      <c r="G1827" s="52" t="s">
        <v>737</v>
      </c>
      <c r="H1827" s="32" t="s">
        <v>437</v>
      </c>
      <c r="J1827" s="20" t="s">
        <v>420</v>
      </c>
      <c r="K1827" s="19">
        <v>1827</v>
      </c>
    </row>
    <row r="1828" spans="2:11" ht="12" customHeight="1" x14ac:dyDescent="0.2">
      <c r="B1828" s="63">
        <v>666</v>
      </c>
      <c r="C1828" s="60" t="s">
        <v>680</v>
      </c>
      <c r="D1828" s="67" t="s">
        <v>4067</v>
      </c>
      <c r="E1828" s="39" t="s">
        <v>123</v>
      </c>
      <c r="F1828" s="39" t="s">
        <v>82</v>
      </c>
      <c r="G1828" s="52"/>
      <c r="H1828" s="32" t="s">
        <v>437</v>
      </c>
      <c r="J1828" s="20" t="s">
        <v>420</v>
      </c>
      <c r="K1828" s="19">
        <v>1828</v>
      </c>
    </row>
    <row r="1829" spans="2:11" ht="12" customHeight="1" x14ac:dyDescent="0.2">
      <c r="B1829" s="63">
        <v>12698</v>
      </c>
      <c r="C1829" s="60" t="s">
        <v>1706</v>
      </c>
      <c r="D1829" s="67" t="s">
        <v>3778</v>
      </c>
      <c r="E1829" s="39" t="s">
        <v>123</v>
      </c>
      <c r="F1829" s="39" t="s">
        <v>30</v>
      </c>
      <c r="G1829" s="52" t="s">
        <v>744</v>
      </c>
      <c r="H1829" s="32" t="s">
        <v>437</v>
      </c>
      <c r="J1829" s="20" t="s">
        <v>420</v>
      </c>
      <c r="K1829" s="19">
        <v>1829</v>
      </c>
    </row>
    <row r="1830" spans="2:11" ht="12" customHeight="1" x14ac:dyDescent="0.2">
      <c r="B1830" s="63">
        <v>667</v>
      </c>
      <c r="C1830" s="60" t="s">
        <v>4068</v>
      </c>
      <c r="D1830" s="67" t="s">
        <v>3778</v>
      </c>
      <c r="E1830" s="39" t="s">
        <v>123</v>
      </c>
      <c r="F1830" s="39" t="s">
        <v>30</v>
      </c>
      <c r="G1830" s="52"/>
      <c r="H1830" s="32" t="s">
        <v>437</v>
      </c>
      <c r="I1830" s="3" t="s">
        <v>5126</v>
      </c>
      <c r="J1830" s="20" t="s">
        <v>420</v>
      </c>
      <c r="K1830" s="19">
        <v>1830</v>
      </c>
    </row>
    <row r="1831" spans="2:11" ht="12" customHeight="1" x14ac:dyDescent="0.2">
      <c r="B1831" s="63">
        <v>668</v>
      </c>
      <c r="C1831" s="60" t="s">
        <v>1707</v>
      </c>
      <c r="D1831" s="67" t="s">
        <v>3063</v>
      </c>
      <c r="E1831" s="39" t="s">
        <v>123</v>
      </c>
      <c r="F1831" s="39" t="s">
        <v>30</v>
      </c>
      <c r="G1831" s="52" t="s">
        <v>744</v>
      </c>
      <c r="H1831" s="32" t="s">
        <v>437</v>
      </c>
      <c r="J1831" s="20" t="s">
        <v>420</v>
      </c>
      <c r="K1831" s="19">
        <v>1831</v>
      </c>
    </row>
    <row r="1832" spans="2:11" ht="12" customHeight="1" thickBot="1" x14ac:dyDescent="0.25">
      <c r="B1832" s="37">
        <v>5226</v>
      </c>
      <c r="C1832" s="61" t="s">
        <v>1708</v>
      </c>
      <c r="D1832" s="68" t="s">
        <v>4069</v>
      </c>
      <c r="E1832" s="40" t="s">
        <v>123</v>
      </c>
      <c r="F1832" s="40" t="s">
        <v>30</v>
      </c>
      <c r="G1832" s="55" t="s">
        <v>744</v>
      </c>
      <c r="H1832" s="32" t="s">
        <v>437</v>
      </c>
      <c r="J1832" s="20" t="s">
        <v>420</v>
      </c>
      <c r="K1832" s="19">
        <v>1832</v>
      </c>
    </row>
    <row r="1833" spans="2:11" ht="12" customHeight="1" x14ac:dyDescent="0.2">
      <c r="B1833" s="36" t="s">
        <v>421</v>
      </c>
      <c r="C1833" s="59"/>
      <c r="D1833" s="66"/>
      <c r="E1833" s="38"/>
      <c r="F1833" s="38"/>
      <c r="G1833" s="51"/>
      <c r="H1833" s="32"/>
      <c r="J1833" s="20" t="s">
        <v>421</v>
      </c>
      <c r="K1833" s="19">
        <v>1833</v>
      </c>
    </row>
    <row r="1834" spans="2:11" ht="12" customHeight="1" x14ac:dyDescent="0.2">
      <c r="B1834" s="63">
        <v>669</v>
      </c>
      <c r="C1834" s="60" t="s">
        <v>1709</v>
      </c>
      <c r="D1834" s="67" t="s">
        <v>3778</v>
      </c>
      <c r="E1834" s="39" t="s">
        <v>123</v>
      </c>
      <c r="F1834" s="39" t="s">
        <v>80</v>
      </c>
      <c r="G1834" s="52" t="s">
        <v>513</v>
      </c>
      <c r="H1834" s="32" t="s">
        <v>437</v>
      </c>
      <c r="J1834" s="20" t="s">
        <v>421</v>
      </c>
      <c r="K1834" s="19">
        <v>1834</v>
      </c>
    </row>
    <row r="1835" spans="2:11" ht="12" customHeight="1" x14ac:dyDescent="0.2">
      <c r="B1835" s="63">
        <v>3987</v>
      </c>
      <c r="C1835" s="60" t="s">
        <v>1710</v>
      </c>
      <c r="D1835" s="67" t="s">
        <v>3811</v>
      </c>
      <c r="E1835" s="39" t="s">
        <v>123</v>
      </c>
      <c r="F1835" s="39" t="s">
        <v>69</v>
      </c>
      <c r="G1835" s="53" t="s">
        <v>538</v>
      </c>
      <c r="H1835" s="32" t="s">
        <v>437</v>
      </c>
      <c r="J1835" s="20" t="s">
        <v>421</v>
      </c>
      <c r="K1835" s="19">
        <v>1835</v>
      </c>
    </row>
    <row r="1836" spans="2:11" ht="12" customHeight="1" x14ac:dyDescent="0.2">
      <c r="B1836" s="63">
        <v>670</v>
      </c>
      <c r="C1836" s="60" t="s">
        <v>838</v>
      </c>
      <c r="D1836" s="67" t="s">
        <v>3280</v>
      </c>
      <c r="E1836" s="39" t="s">
        <v>123</v>
      </c>
      <c r="F1836" s="39" t="s">
        <v>82</v>
      </c>
      <c r="G1836" s="52" t="s">
        <v>737</v>
      </c>
      <c r="H1836" s="32"/>
      <c r="J1836" s="20" t="s">
        <v>421</v>
      </c>
      <c r="K1836" s="19">
        <v>1836</v>
      </c>
    </row>
    <row r="1837" spans="2:11" ht="12" customHeight="1" thickBot="1" x14ac:dyDescent="0.25">
      <c r="B1837" s="37">
        <v>671</v>
      </c>
      <c r="C1837" s="61" t="s">
        <v>306</v>
      </c>
      <c r="D1837" s="68" t="s">
        <v>3607</v>
      </c>
      <c r="E1837" s="40" t="s">
        <v>123</v>
      </c>
      <c r="F1837" s="40" t="s">
        <v>82</v>
      </c>
      <c r="G1837" s="55" t="s">
        <v>737</v>
      </c>
      <c r="H1837" s="32" t="s">
        <v>437</v>
      </c>
      <c r="J1837" s="20" t="s">
        <v>421</v>
      </c>
      <c r="K1837" s="19">
        <v>1837</v>
      </c>
    </row>
    <row r="1838" spans="2:11" ht="12" customHeight="1" x14ac:dyDescent="0.2">
      <c r="B1838" s="36" t="s">
        <v>422</v>
      </c>
      <c r="C1838" s="59"/>
      <c r="D1838" s="66"/>
      <c r="E1838" s="38"/>
      <c r="F1838" s="38"/>
      <c r="G1838" s="51"/>
      <c r="H1838" s="32"/>
      <c r="J1838" s="20" t="s">
        <v>422</v>
      </c>
      <c r="K1838" s="19">
        <v>1838</v>
      </c>
    </row>
    <row r="1839" spans="2:11" ht="12" customHeight="1" x14ac:dyDescent="0.2">
      <c r="B1839" s="63">
        <v>2798</v>
      </c>
      <c r="C1839" s="60" t="s">
        <v>4070</v>
      </c>
      <c r="D1839" s="67" t="s">
        <v>4069</v>
      </c>
      <c r="E1839" s="39" t="s">
        <v>123</v>
      </c>
      <c r="F1839" s="39" t="s">
        <v>69</v>
      </c>
      <c r="G1839" s="53" t="s">
        <v>538</v>
      </c>
      <c r="H1839" s="32" t="s">
        <v>437</v>
      </c>
      <c r="I1839" s="3" t="s">
        <v>5126</v>
      </c>
      <c r="J1839" s="20" t="s">
        <v>422</v>
      </c>
      <c r="K1839" s="19">
        <v>1839</v>
      </c>
    </row>
    <row r="1840" spans="2:11" ht="12" customHeight="1" x14ac:dyDescent="0.2">
      <c r="B1840" s="63">
        <v>2797</v>
      </c>
      <c r="C1840" s="60" t="s">
        <v>1711</v>
      </c>
      <c r="D1840" s="67" t="s">
        <v>4071</v>
      </c>
      <c r="E1840" s="39" t="s">
        <v>123</v>
      </c>
      <c r="F1840" s="39" t="s">
        <v>69</v>
      </c>
      <c r="G1840" s="53" t="s">
        <v>538</v>
      </c>
      <c r="H1840" s="32" t="s">
        <v>437</v>
      </c>
      <c r="J1840" s="20" t="s">
        <v>422</v>
      </c>
      <c r="K1840" s="19">
        <v>1840</v>
      </c>
    </row>
    <row r="1841" spans="2:11" ht="12" customHeight="1" x14ac:dyDescent="0.2">
      <c r="B1841" s="63">
        <v>2921</v>
      </c>
      <c r="C1841" s="60" t="s">
        <v>4072</v>
      </c>
      <c r="D1841" s="67" t="s">
        <v>4073</v>
      </c>
      <c r="E1841" s="39" t="s">
        <v>123</v>
      </c>
      <c r="F1841" s="39" t="s">
        <v>69</v>
      </c>
      <c r="G1841" s="53" t="s">
        <v>538</v>
      </c>
      <c r="H1841" s="32" t="s">
        <v>437</v>
      </c>
      <c r="I1841" s="3" t="s">
        <v>5126</v>
      </c>
      <c r="J1841" s="20" t="s">
        <v>422</v>
      </c>
      <c r="K1841" s="19">
        <v>1841</v>
      </c>
    </row>
    <row r="1842" spans="2:11" ht="12" customHeight="1" x14ac:dyDescent="0.2">
      <c r="B1842" s="63">
        <v>2922</v>
      </c>
      <c r="C1842" s="60" t="s">
        <v>4074</v>
      </c>
      <c r="D1842" s="67" t="s">
        <v>4075</v>
      </c>
      <c r="E1842" s="39" t="s">
        <v>123</v>
      </c>
      <c r="F1842" s="39" t="s">
        <v>69</v>
      </c>
      <c r="G1842" s="52"/>
      <c r="H1842" s="32" t="s">
        <v>437</v>
      </c>
      <c r="I1842" s="3" t="s">
        <v>5126</v>
      </c>
      <c r="J1842" s="20" t="s">
        <v>422</v>
      </c>
      <c r="K1842" s="19">
        <v>1842</v>
      </c>
    </row>
    <row r="1843" spans="2:11" ht="12" customHeight="1" x14ac:dyDescent="0.2">
      <c r="B1843" s="63">
        <v>674</v>
      </c>
      <c r="C1843" s="60" t="s">
        <v>1712</v>
      </c>
      <c r="D1843" s="67" t="s">
        <v>4076</v>
      </c>
      <c r="E1843" s="39" t="s">
        <v>123</v>
      </c>
      <c r="F1843" s="39" t="s">
        <v>69</v>
      </c>
      <c r="G1843" s="53" t="s">
        <v>538</v>
      </c>
      <c r="H1843" s="32" t="s">
        <v>437</v>
      </c>
      <c r="I1843" s="3" t="s">
        <v>435</v>
      </c>
      <c r="J1843" s="20" t="s">
        <v>422</v>
      </c>
      <c r="K1843" s="19">
        <v>1843</v>
      </c>
    </row>
    <row r="1844" spans="2:11" ht="12" customHeight="1" x14ac:dyDescent="0.2">
      <c r="B1844" s="63">
        <v>675</v>
      </c>
      <c r="C1844" s="60" t="s">
        <v>1713</v>
      </c>
      <c r="D1844" s="67" t="s">
        <v>4077</v>
      </c>
      <c r="E1844" s="39" t="s">
        <v>123</v>
      </c>
      <c r="F1844" s="39" t="s">
        <v>69</v>
      </c>
      <c r="G1844" s="53" t="s">
        <v>538</v>
      </c>
      <c r="H1844" s="32" t="s">
        <v>437</v>
      </c>
      <c r="I1844" s="3" t="s">
        <v>435</v>
      </c>
      <c r="J1844" s="20" t="s">
        <v>422</v>
      </c>
      <c r="K1844" s="19">
        <v>1844</v>
      </c>
    </row>
    <row r="1845" spans="2:11" ht="12" customHeight="1" x14ac:dyDescent="0.2">
      <c r="B1845" s="63">
        <v>673</v>
      </c>
      <c r="C1845" s="60" t="s">
        <v>2789</v>
      </c>
      <c r="D1845" s="67" t="s">
        <v>4078</v>
      </c>
      <c r="E1845" s="39" t="s">
        <v>123</v>
      </c>
      <c r="F1845" s="39" t="s">
        <v>69</v>
      </c>
      <c r="G1845" s="53" t="s">
        <v>538</v>
      </c>
      <c r="H1845" s="32" t="s">
        <v>437</v>
      </c>
      <c r="I1845" s="3" t="s">
        <v>435</v>
      </c>
      <c r="J1845" s="20" t="s">
        <v>422</v>
      </c>
      <c r="K1845" s="19">
        <v>1845</v>
      </c>
    </row>
    <row r="1846" spans="2:11" ht="12" customHeight="1" x14ac:dyDescent="0.2">
      <c r="B1846" s="63">
        <v>2925</v>
      </c>
      <c r="C1846" s="60" t="s">
        <v>1714</v>
      </c>
      <c r="D1846" s="67" t="s">
        <v>4079</v>
      </c>
      <c r="E1846" s="39" t="s">
        <v>123</v>
      </c>
      <c r="F1846" s="39" t="s">
        <v>69</v>
      </c>
      <c r="G1846" s="53" t="s">
        <v>538</v>
      </c>
      <c r="H1846" s="32" t="s">
        <v>437</v>
      </c>
      <c r="I1846" s="3" t="s">
        <v>435</v>
      </c>
      <c r="J1846" s="20" t="s">
        <v>422</v>
      </c>
      <c r="K1846" s="19">
        <v>1846</v>
      </c>
    </row>
    <row r="1847" spans="2:11" ht="12" customHeight="1" x14ac:dyDescent="0.2">
      <c r="B1847" s="63">
        <v>2926</v>
      </c>
      <c r="C1847" s="60" t="s">
        <v>460</v>
      </c>
      <c r="D1847" s="67" t="s">
        <v>4080</v>
      </c>
      <c r="E1847" s="39" t="s">
        <v>123</v>
      </c>
      <c r="F1847" s="39" t="s">
        <v>82</v>
      </c>
      <c r="G1847" s="52" t="s">
        <v>737</v>
      </c>
      <c r="H1847" s="32" t="s">
        <v>437</v>
      </c>
      <c r="I1847" s="3" t="s">
        <v>435</v>
      </c>
      <c r="J1847" s="20" t="s">
        <v>422</v>
      </c>
      <c r="K1847" s="19">
        <v>1847</v>
      </c>
    </row>
    <row r="1848" spans="2:11" ht="12" customHeight="1" x14ac:dyDescent="0.2">
      <c r="B1848" s="63">
        <v>6556</v>
      </c>
      <c r="C1848" s="60" t="s">
        <v>681</v>
      </c>
      <c r="D1848" s="67" t="s">
        <v>4080</v>
      </c>
      <c r="E1848" s="39" t="s">
        <v>123</v>
      </c>
      <c r="F1848" s="39" t="s">
        <v>82</v>
      </c>
      <c r="G1848" s="52" t="s">
        <v>737</v>
      </c>
      <c r="H1848" s="32" t="s">
        <v>437</v>
      </c>
      <c r="I1848" s="3" t="s">
        <v>435</v>
      </c>
      <c r="J1848" s="20" t="s">
        <v>422</v>
      </c>
      <c r="K1848" s="19">
        <v>1848</v>
      </c>
    </row>
    <row r="1849" spans="2:11" ht="12" customHeight="1" x14ac:dyDescent="0.2">
      <c r="B1849" s="63">
        <v>5786</v>
      </c>
      <c r="C1849" s="60" t="s">
        <v>1715</v>
      </c>
      <c r="D1849" s="67" t="s">
        <v>4081</v>
      </c>
      <c r="E1849" s="39" t="s">
        <v>123</v>
      </c>
      <c r="F1849" s="39" t="s">
        <v>30</v>
      </c>
      <c r="G1849" s="52"/>
      <c r="H1849" s="32" t="s">
        <v>437</v>
      </c>
      <c r="I1849" s="3" t="s">
        <v>435</v>
      </c>
      <c r="J1849" s="20" t="s">
        <v>422</v>
      </c>
      <c r="K1849" s="19">
        <v>1849</v>
      </c>
    </row>
    <row r="1850" spans="2:11" ht="12" customHeight="1" x14ac:dyDescent="0.2">
      <c r="B1850" s="63">
        <v>679</v>
      </c>
      <c r="C1850" s="60" t="s">
        <v>307</v>
      </c>
      <c r="D1850" s="67" t="s">
        <v>4069</v>
      </c>
      <c r="E1850" s="39" t="s">
        <v>123</v>
      </c>
      <c r="F1850" s="39" t="s">
        <v>82</v>
      </c>
      <c r="G1850" s="52" t="s">
        <v>737</v>
      </c>
      <c r="H1850" s="32" t="s">
        <v>437</v>
      </c>
      <c r="I1850" s="3" t="s">
        <v>435</v>
      </c>
      <c r="J1850" s="20" t="s">
        <v>422</v>
      </c>
      <c r="K1850" s="19">
        <v>1850</v>
      </c>
    </row>
    <row r="1851" spans="2:11" ht="12" customHeight="1" thickBot="1" x14ac:dyDescent="0.25">
      <c r="B1851" s="37">
        <v>680</v>
      </c>
      <c r="C1851" s="61" t="s">
        <v>1716</v>
      </c>
      <c r="D1851" s="68" t="s">
        <v>4082</v>
      </c>
      <c r="E1851" s="40" t="s">
        <v>123</v>
      </c>
      <c r="F1851" s="40" t="s">
        <v>30</v>
      </c>
      <c r="G1851" s="55" t="s">
        <v>744</v>
      </c>
      <c r="H1851" s="32" t="s">
        <v>437</v>
      </c>
      <c r="I1851" s="3" t="s">
        <v>435</v>
      </c>
      <c r="J1851" s="20" t="s">
        <v>422</v>
      </c>
      <c r="K1851" s="19">
        <v>1851</v>
      </c>
    </row>
    <row r="1852" spans="2:11" ht="12" customHeight="1" x14ac:dyDescent="0.2">
      <c r="B1852" s="36" t="s">
        <v>423</v>
      </c>
      <c r="C1852" s="59"/>
      <c r="D1852" s="66"/>
      <c r="E1852" s="38"/>
      <c r="F1852" s="38"/>
      <c r="G1852" s="51"/>
      <c r="H1852"/>
      <c r="J1852" s="20" t="s">
        <v>423</v>
      </c>
      <c r="K1852" s="19">
        <v>1852</v>
      </c>
    </row>
    <row r="1853" spans="2:11" ht="12" customHeight="1" x14ac:dyDescent="0.2">
      <c r="B1853" s="63">
        <v>681</v>
      </c>
      <c r="C1853" s="60" t="s">
        <v>308</v>
      </c>
      <c r="D1853" s="67" t="s">
        <v>3251</v>
      </c>
      <c r="E1853" s="39" t="s">
        <v>123</v>
      </c>
      <c r="F1853" s="39" t="s">
        <v>82</v>
      </c>
      <c r="G1853" s="52" t="s">
        <v>737</v>
      </c>
      <c r="H1853" s="32" t="s">
        <v>437</v>
      </c>
      <c r="I1853" s="3" t="s">
        <v>435</v>
      </c>
      <c r="J1853" s="20" t="s">
        <v>423</v>
      </c>
      <c r="K1853" s="19">
        <v>1853</v>
      </c>
    </row>
    <row r="1854" spans="2:11" ht="12" customHeight="1" x14ac:dyDescent="0.2">
      <c r="B1854" s="63">
        <v>7304</v>
      </c>
      <c r="C1854" s="60" t="s">
        <v>1717</v>
      </c>
      <c r="D1854" s="67" t="s">
        <v>3251</v>
      </c>
      <c r="E1854" s="39" t="s">
        <v>127</v>
      </c>
      <c r="F1854" s="39" t="s">
        <v>77</v>
      </c>
      <c r="G1854" s="52"/>
      <c r="H1854" s="32" t="s">
        <v>437</v>
      </c>
      <c r="I1854" s="3" t="s">
        <v>435</v>
      </c>
      <c r="J1854" s="20" t="s">
        <v>423</v>
      </c>
      <c r="K1854" s="19">
        <v>1854</v>
      </c>
    </row>
    <row r="1855" spans="2:11" ht="12" customHeight="1" x14ac:dyDescent="0.2">
      <c r="B1855" s="63">
        <v>683</v>
      </c>
      <c r="C1855" s="60" t="s">
        <v>1718</v>
      </c>
      <c r="D1855" s="67" t="s">
        <v>3063</v>
      </c>
      <c r="E1855" s="39" t="s">
        <v>123</v>
      </c>
      <c r="F1855" s="39" t="s">
        <v>82</v>
      </c>
      <c r="G1855" s="52"/>
      <c r="H1855" s="32"/>
      <c r="I1855" s="3" t="s">
        <v>435</v>
      </c>
      <c r="J1855" s="20" t="s">
        <v>423</v>
      </c>
      <c r="K1855" s="19">
        <v>1855</v>
      </c>
    </row>
    <row r="1856" spans="2:11" ht="12" customHeight="1" x14ac:dyDescent="0.2">
      <c r="B1856" s="63">
        <v>682</v>
      </c>
      <c r="C1856" s="60" t="s">
        <v>4083</v>
      </c>
      <c r="D1856" s="67" t="s">
        <v>3063</v>
      </c>
      <c r="E1856" s="39" t="s">
        <v>123</v>
      </c>
      <c r="F1856" s="39" t="s">
        <v>82</v>
      </c>
      <c r="G1856" s="52" t="s">
        <v>737</v>
      </c>
      <c r="H1856" s="32" t="s">
        <v>437</v>
      </c>
      <c r="I1856" s="3" t="s">
        <v>5126</v>
      </c>
      <c r="J1856" s="20" t="s">
        <v>423</v>
      </c>
      <c r="K1856" s="19">
        <v>1856</v>
      </c>
    </row>
    <row r="1857" spans="2:11" ht="12" customHeight="1" x14ac:dyDescent="0.2">
      <c r="B1857" s="63">
        <v>14387</v>
      </c>
      <c r="C1857" s="60" t="s">
        <v>4084</v>
      </c>
      <c r="D1857" s="67" t="s">
        <v>72</v>
      </c>
      <c r="E1857" s="39" t="s">
        <v>123</v>
      </c>
      <c r="F1857" s="39" t="s">
        <v>82</v>
      </c>
      <c r="G1857" s="52" t="s">
        <v>737</v>
      </c>
      <c r="H1857" s="32"/>
      <c r="I1857" s="3" t="s">
        <v>5126</v>
      </c>
      <c r="J1857" s="20" t="s">
        <v>423</v>
      </c>
      <c r="K1857" s="19">
        <v>1857</v>
      </c>
    </row>
    <row r="1858" spans="2:11" ht="12" customHeight="1" x14ac:dyDescent="0.2">
      <c r="B1858" s="63">
        <v>684</v>
      </c>
      <c r="C1858" s="60" t="s">
        <v>495</v>
      </c>
      <c r="D1858" s="67" t="s">
        <v>3293</v>
      </c>
      <c r="E1858" s="39" t="s">
        <v>123</v>
      </c>
      <c r="F1858" s="39" t="s">
        <v>82</v>
      </c>
      <c r="G1858" s="52" t="s">
        <v>737</v>
      </c>
      <c r="H1858" s="32" t="s">
        <v>437</v>
      </c>
      <c r="J1858" s="20" t="s">
        <v>423</v>
      </c>
      <c r="K1858" s="19">
        <v>1858</v>
      </c>
    </row>
    <row r="1859" spans="2:11" ht="12" customHeight="1" x14ac:dyDescent="0.2">
      <c r="B1859" s="63">
        <v>14024</v>
      </c>
      <c r="C1859" s="60" t="s">
        <v>4085</v>
      </c>
      <c r="D1859" s="67" t="s">
        <v>3293</v>
      </c>
      <c r="E1859" s="39" t="s">
        <v>123</v>
      </c>
      <c r="F1859" s="39" t="s">
        <v>30</v>
      </c>
      <c r="G1859" s="52"/>
      <c r="H1859" s="32" t="s">
        <v>437</v>
      </c>
      <c r="I1859" s="3" t="s">
        <v>5126</v>
      </c>
      <c r="J1859" s="20" t="s">
        <v>423</v>
      </c>
      <c r="K1859" s="19">
        <v>1859</v>
      </c>
    </row>
    <row r="1860" spans="2:11" ht="12" customHeight="1" x14ac:dyDescent="0.2">
      <c r="B1860" s="63">
        <v>685</v>
      </c>
      <c r="C1860" s="60" t="s">
        <v>1719</v>
      </c>
      <c r="D1860" s="67" t="s">
        <v>3293</v>
      </c>
      <c r="E1860" s="39" t="s">
        <v>123</v>
      </c>
      <c r="F1860" s="39" t="s">
        <v>30</v>
      </c>
      <c r="G1860" s="52"/>
      <c r="H1860" s="32" t="s">
        <v>437</v>
      </c>
      <c r="J1860" s="20" t="s">
        <v>423</v>
      </c>
      <c r="K1860" s="19">
        <v>1860</v>
      </c>
    </row>
    <row r="1861" spans="2:11" ht="12" customHeight="1" x14ac:dyDescent="0.2">
      <c r="B1861" s="63">
        <v>3352</v>
      </c>
      <c r="C1861" s="60" t="s">
        <v>773</v>
      </c>
      <c r="D1861" s="67" t="s">
        <v>3260</v>
      </c>
      <c r="E1861" s="39" t="s">
        <v>123</v>
      </c>
      <c r="F1861" s="39" t="s">
        <v>82</v>
      </c>
      <c r="G1861" s="52"/>
      <c r="H1861" s="32" t="s">
        <v>437</v>
      </c>
      <c r="J1861" s="20" t="s">
        <v>423</v>
      </c>
      <c r="K1861" s="19">
        <v>1861</v>
      </c>
    </row>
    <row r="1862" spans="2:11" ht="12" customHeight="1" x14ac:dyDescent="0.2">
      <c r="B1862" s="63">
        <v>686</v>
      </c>
      <c r="C1862" s="60" t="s">
        <v>682</v>
      </c>
      <c r="D1862" s="67" t="s">
        <v>3260</v>
      </c>
      <c r="E1862" s="39" t="s">
        <v>123</v>
      </c>
      <c r="F1862" s="39" t="s">
        <v>82</v>
      </c>
      <c r="G1862" s="52" t="s">
        <v>737</v>
      </c>
      <c r="H1862" s="32" t="s">
        <v>437</v>
      </c>
      <c r="J1862" s="20" t="s">
        <v>423</v>
      </c>
      <c r="K1862" s="19">
        <v>1862</v>
      </c>
    </row>
    <row r="1863" spans="2:11" ht="12" customHeight="1" x14ac:dyDescent="0.2">
      <c r="B1863" s="63">
        <v>687</v>
      </c>
      <c r="C1863" s="60" t="s">
        <v>175</v>
      </c>
      <c r="D1863" s="67" t="s">
        <v>3293</v>
      </c>
      <c r="E1863" s="39" t="s">
        <v>123</v>
      </c>
      <c r="F1863" s="39" t="s">
        <v>82</v>
      </c>
      <c r="G1863" s="52" t="s">
        <v>737</v>
      </c>
      <c r="H1863" s="32" t="s">
        <v>437</v>
      </c>
      <c r="J1863" s="20" t="s">
        <v>423</v>
      </c>
      <c r="K1863" s="19">
        <v>1863</v>
      </c>
    </row>
    <row r="1864" spans="2:11" ht="12" customHeight="1" x14ac:dyDescent="0.2">
      <c r="B1864" s="63">
        <v>688</v>
      </c>
      <c r="C1864" s="60" t="s">
        <v>4086</v>
      </c>
      <c r="D1864" s="67" t="s">
        <v>4087</v>
      </c>
      <c r="E1864" s="39" t="s">
        <v>123</v>
      </c>
      <c r="F1864" s="39" t="s">
        <v>82</v>
      </c>
      <c r="G1864" s="52"/>
      <c r="H1864" s="32" t="s">
        <v>437</v>
      </c>
      <c r="I1864" s="3" t="s">
        <v>5126</v>
      </c>
      <c r="J1864" s="20" t="s">
        <v>423</v>
      </c>
      <c r="K1864" s="19">
        <v>1864</v>
      </c>
    </row>
    <row r="1865" spans="2:11" ht="12" customHeight="1" x14ac:dyDescent="0.2">
      <c r="B1865" s="63">
        <v>8280</v>
      </c>
      <c r="C1865" s="60" t="s">
        <v>1720</v>
      </c>
      <c r="D1865" s="67" t="s">
        <v>3293</v>
      </c>
      <c r="E1865" s="39" t="s">
        <v>123</v>
      </c>
      <c r="F1865" s="39" t="s">
        <v>30</v>
      </c>
      <c r="G1865" s="52" t="s">
        <v>744</v>
      </c>
      <c r="H1865" s="32" t="s">
        <v>437</v>
      </c>
      <c r="J1865" s="20" t="s">
        <v>423</v>
      </c>
      <c r="K1865" s="19">
        <v>1865</v>
      </c>
    </row>
    <row r="1866" spans="2:11" ht="12" customHeight="1" x14ac:dyDescent="0.2">
      <c r="B1866" s="63">
        <v>689</v>
      </c>
      <c r="C1866" s="60" t="s">
        <v>176</v>
      </c>
      <c r="D1866" s="67" t="s">
        <v>3293</v>
      </c>
      <c r="E1866" s="39" t="s">
        <v>123</v>
      </c>
      <c r="F1866" s="39" t="s">
        <v>82</v>
      </c>
      <c r="G1866" s="52" t="s">
        <v>737</v>
      </c>
      <c r="H1866" s="32" t="s">
        <v>437</v>
      </c>
      <c r="J1866" s="20" t="s">
        <v>423</v>
      </c>
      <c r="K1866" s="19">
        <v>1866</v>
      </c>
    </row>
    <row r="1867" spans="2:11" ht="12" customHeight="1" thickBot="1" x14ac:dyDescent="0.25">
      <c r="B1867" s="37">
        <v>690</v>
      </c>
      <c r="C1867" s="61" t="s">
        <v>1721</v>
      </c>
      <c r="D1867" s="68" t="s">
        <v>3293</v>
      </c>
      <c r="E1867" s="40" t="s">
        <v>123</v>
      </c>
      <c r="F1867" s="40" t="s">
        <v>82</v>
      </c>
      <c r="G1867" s="55" t="s">
        <v>737</v>
      </c>
      <c r="H1867" s="32" t="s">
        <v>437</v>
      </c>
      <c r="J1867" s="20" t="s">
        <v>423</v>
      </c>
      <c r="K1867" s="19">
        <v>1867</v>
      </c>
    </row>
    <row r="1868" spans="2:11" ht="12" customHeight="1" x14ac:dyDescent="0.2">
      <c r="B1868" s="36" t="s">
        <v>424</v>
      </c>
      <c r="C1868" s="59"/>
      <c r="D1868" s="66"/>
      <c r="E1868" s="38"/>
      <c r="F1868" s="38"/>
      <c r="G1868" s="51"/>
      <c r="H1868" s="32"/>
      <c r="I1868" s="3" t="s">
        <v>435</v>
      </c>
      <c r="J1868" s="20" t="s">
        <v>424</v>
      </c>
      <c r="K1868" s="19">
        <v>1868</v>
      </c>
    </row>
    <row r="1869" spans="2:11" ht="12" customHeight="1" x14ac:dyDescent="0.2">
      <c r="B1869" s="63">
        <v>5497</v>
      </c>
      <c r="C1869" s="60" t="s">
        <v>2790</v>
      </c>
      <c r="D1869" s="67" t="s">
        <v>4080</v>
      </c>
      <c r="E1869" s="39" t="s">
        <v>123</v>
      </c>
      <c r="F1869" s="39" t="s">
        <v>30</v>
      </c>
      <c r="G1869" s="52" t="s">
        <v>744</v>
      </c>
      <c r="H1869" s="32" t="s">
        <v>437</v>
      </c>
      <c r="I1869" s="3" t="s">
        <v>435</v>
      </c>
      <c r="J1869" s="20" t="s">
        <v>424</v>
      </c>
      <c r="K1869" s="19">
        <v>1869</v>
      </c>
    </row>
    <row r="1870" spans="2:11" ht="12" customHeight="1" x14ac:dyDescent="0.2">
      <c r="B1870" s="63">
        <v>691</v>
      </c>
      <c r="C1870" s="60" t="s">
        <v>4088</v>
      </c>
      <c r="D1870" s="67" t="s">
        <v>4080</v>
      </c>
      <c r="E1870" s="39" t="s">
        <v>68</v>
      </c>
      <c r="F1870" s="39" t="s">
        <v>77</v>
      </c>
      <c r="G1870" s="52"/>
      <c r="H1870" s="32" t="s">
        <v>437</v>
      </c>
      <c r="I1870" s="3" t="s">
        <v>5126</v>
      </c>
      <c r="J1870" s="20" t="s">
        <v>424</v>
      </c>
      <c r="K1870" s="19">
        <v>1870</v>
      </c>
    </row>
    <row r="1871" spans="2:11" ht="12" customHeight="1" x14ac:dyDescent="0.2">
      <c r="B1871" s="63">
        <v>692</v>
      </c>
      <c r="C1871" s="60" t="s">
        <v>1722</v>
      </c>
      <c r="D1871" s="67" t="s">
        <v>3260</v>
      </c>
      <c r="E1871" s="39" t="s">
        <v>123</v>
      </c>
      <c r="F1871" s="39" t="s">
        <v>30</v>
      </c>
      <c r="G1871" s="52" t="s">
        <v>744</v>
      </c>
      <c r="H1871" s="32" t="s">
        <v>437</v>
      </c>
      <c r="J1871" s="20" t="s">
        <v>424</v>
      </c>
      <c r="K1871" s="19">
        <v>1871</v>
      </c>
    </row>
    <row r="1872" spans="2:11" ht="12" customHeight="1" x14ac:dyDescent="0.2">
      <c r="B1872" s="63">
        <v>693</v>
      </c>
      <c r="C1872" s="60" t="s">
        <v>1017</v>
      </c>
      <c r="D1872" s="67" t="s">
        <v>3486</v>
      </c>
      <c r="E1872" s="39" t="s">
        <v>123</v>
      </c>
      <c r="F1872" s="39" t="s">
        <v>82</v>
      </c>
      <c r="G1872" s="52" t="s">
        <v>737</v>
      </c>
      <c r="H1872" s="32" t="s">
        <v>437</v>
      </c>
      <c r="I1872" s="3" t="s">
        <v>435</v>
      </c>
      <c r="J1872" s="20" t="s">
        <v>424</v>
      </c>
      <c r="K1872" s="19">
        <v>1872</v>
      </c>
    </row>
    <row r="1873" spans="2:11" ht="12" customHeight="1" thickBot="1" x14ac:dyDescent="0.25">
      <c r="B1873" s="37">
        <v>696</v>
      </c>
      <c r="C1873" s="61" t="s">
        <v>604</v>
      </c>
      <c r="D1873" s="68" t="s">
        <v>4089</v>
      </c>
      <c r="E1873" s="40" t="s">
        <v>123</v>
      </c>
      <c r="F1873" s="40" t="s">
        <v>82</v>
      </c>
      <c r="G1873" s="55" t="s">
        <v>737</v>
      </c>
      <c r="H1873" s="32" t="s">
        <v>437</v>
      </c>
      <c r="I1873" s="3" t="s">
        <v>435</v>
      </c>
      <c r="J1873" s="20" t="s">
        <v>424</v>
      </c>
      <c r="K1873" s="19">
        <v>1873</v>
      </c>
    </row>
    <row r="1874" spans="2:11" ht="12" customHeight="1" x14ac:dyDescent="0.2">
      <c r="B1874" s="36" t="s">
        <v>60</v>
      </c>
      <c r="C1874" s="59"/>
      <c r="D1874" s="66"/>
      <c r="E1874" s="38"/>
      <c r="F1874" s="38"/>
      <c r="G1874" s="51"/>
      <c r="H1874" s="32"/>
      <c r="I1874" s="3" t="s">
        <v>435</v>
      </c>
      <c r="J1874" s="20" t="s">
        <v>60</v>
      </c>
      <c r="K1874" s="19">
        <v>1874</v>
      </c>
    </row>
    <row r="1875" spans="2:11" ht="12" customHeight="1" x14ac:dyDescent="0.2">
      <c r="B1875" s="63">
        <v>697</v>
      </c>
      <c r="C1875" s="60" t="s">
        <v>4090</v>
      </c>
      <c r="D1875" s="67" t="s">
        <v>3253</v>
      </c>
      <c r="E1875" s="39" t="s">
        <v>68</v>
      </c>
      <c r="F1875" s="57" t="s">
        <v>71</v>
      </c>
      <c r="G1875" s="52"/>
      <c r="H1875" s="32" t="s">
        <v>437</v>
      </c>
      <c r="I1875" s="3" t="s">
        <v>5126</v>
      </c>
      <c r="J1875" s="20" t="s">
        <v>60</v>
      </c>
      <c r="K1875" s="19">
        <v>1875</v>
      </c>
    </row>
    <row r="1876" spans="2:11" ht="12" customHeight="1" x14ac:dyDescent="0.2">
      <c r="B1876" s="63">
        <v>698</v>
      </c>
      <c r="C1876" s="60" t="s">
        <v>1723</v>
      </c>
      <c r="D1876" s="67" t="s">
        <v>3236</v>
      </c>
      <c r="E1876" s="39" t="s">
        <v>123</v>
      </c>
      <c r="F1876" s="39" t="s">
        <v>82</v>
      </c>
      <c r="G1876" s="52" t="s">
        <v>737</v>
      </c>
      <c r="H1876" s="32"/>
      <c r="I1876" s="3" t="s">
        <v>435</v>
      </c>
      <c r="J1876" s="20" t="s">
        <v>60</v>
      </c>
      <c r="K1876" s="19">
        <v>1876</v>
      </c>
    </row>
    <row r="1877" spans="2:11" ht="12" customHeight="1" x14ac:dyDescent="0.2">
      <c r="B1877" s="63">
        <v>699</v>
      </c>
      <c r="C1877" s="60" t="s">
        <v>61</v>
      </c>
      <c r="D1877" s="67" t="s">
        <v>3293</v>
      </c>
      <c r="E1877" s="39" t="s">
        <v>123</v>
      </c>
      <c r="F1877" s="39" t="s">
        <v>82</v>
      </c>
      <c r="G1877" s="52" t="s">
        <v>737</v>
      </c>
      <c r="H1877" s="32" t="s">
        <v>437</v>
      </c>
      <c r="I1877" s="3" t="s">
        <v>435</v>
      </c>
      <c r="J1877" s="20" t="s">
        <v>60</v>
      </c>
      <c r="K1877" s="19">
        <v>1877</v>
      </c>
    </row>
    <row r="1878" spans="2:11" ht="12" customHeight="1" x14ac:dyDescent="0.2">
      <c r="B1878" s="63">
        <v>10010</v>
      </c>
      <c r="C1878" s="60" t="s">
        <v>1724</v>
      </c>
      <c r="D1878" s="67" t="s">
        <v>4091</v>
      </c>
      <c r="E1878" s="39" t="s">
        <v>123</v>
      </c>
      <c r="F1878" s="39" t="s">
        <v>30</v>
      </c>
      <c r="G1878" s="52" t="s">
        <v>744</v>
      </c>
      <c r="H1878" s="32" t="s">
        <v>437</v>
      </c>
      <c r="I1878" s="3" t="s">
        <v>435</v>
      </c>
      <c r="J1878" s="20" t="s">
        <v>60</v>
      </c>
      <c r="K1878" s="19">
        <v>1878</v>
      </c>
    </row>
    <row r="1879" spans="2:11" ht="12" customHeight="1" thickBot="1" x14ac:dyDescent="0.25">
      <c r="B1879" s="37">
        <v>702</v>
      </c>
      <c r="C1879" s="61" t="s">
        <v>62</v>
      </c>
      <c r="D1879" s="68" t="s">
        <v>4091</v>
      </c>
      <c r="E1879" s="40" t="s">
        <v>123</v>
      </c>
      <c r="F1879" s="40" t="s">
        <v>82</v>
      </c>
      <c r="G1879" s="55" t="s">
        <v>737</v>
      </c>
      <c r="H1879" s="32" t="s">
        <v>437</v>
      </c>
      <c r="I1879" s="3" t="s">
        <v>435</v>
      </c>
      <c r="J1879" s="20" t="s">
        <v>60</v>
      </c>
      <c r="K1879" s="19">
        <v>1879</v>
      </c>
    </row>
    <row r="1880" spans="2:11" ht="12" customHeight="1" x14ac:dyDescent="0.2">
      <c r="B1880" s="36" t="s">
        <v>683</v>
      </c>
      <c r="C1880" s="59"/>
      <c r="D1880" s="66"/>
      <c r="E1880" s="38"/>
      <c r="F1880" s="38"/>
      <c r="G1880" s="51"/>
      <c r="H1880" s="32"/>
      <c r="I1880" s="3" t="s">
        <v>435</v>
      </c>
      <c r="J1880" s="20" t="s">
        <v>683</v>
      </c>
      <c r="K1880" s="19">
        <v>1880</v>
      </c>
    </row>
    <row r="1881" spans="2:11" ht="12" customHeight="1" x14ac:dyDescent="0.2">
      <c r="B1881" s="63">
        <v>10087</v>
      </c>
      <c r="C1881" s="60" t="s">
        <v>684</v>
      </c>
      <c r="D1881" s="67" t="s">
        <v>4092</v>
      </c>
      <c r="E1881" s="39" t="s">
        <v>123</v>
      </c>
      <c r="F1881" s="39" t="s">
        <v>82</v>
      </c>
      <c r="G1881" s="52" t="s">
        <v>737</v>
      </c>
      <c r="H1881" s="32" t="s">
        <v>437</v>
      </c>
      <c r="I1881" s="3" t="s">
        <v>435</v>
      </c>
      <c r="J1881" s="20" t="s">
        <v>683</v>
      </c>
      <c r="K1881" s="19">
        <v>1881</v>
      </c>
    </row>
    <row r="1882" spans="2:11" ht="12" customHeight="1" thickBot="1" x14ac:dyDescent="0.25">
      <c r="B1882" s="37">
        <v>11101</v>
      </c>
      <c r="C1882" s="61" t="s">
        <v>839</v>
      </c>
      <c r="D1882" s="68" t="s">
        <v>4093</v>
      </c>
      <c r="E1882" s="40" t="s">
        <v>123</v>
      </c>
      <c r="F1882" s="40" t="s">
        <v>82</v>
      </c>
      <c r="G1882" s="55" t="s">
        <v>737</v>
      </c>
      <c r="H1882" s="32" t="s">
        <v>437</v>
      </c>
      <c r="I1882" s="3" t="s">
        <v>435</v>
      </c>
      <c r="J1882" s="20" t="s">
        <v>683</v>
      </c>
      <c r="K1882" s="19">
        <v>1882</v>
      </c>
    </row>
    <row r="1883" spans="2:11" ht="12" customHeight="1" x14ac:dyDescent="0.2">
      <c r="B1883" s="36" t="s">
        <v>63</v>
      </c>
      <c r="C1883" s="59"/>
      <c r="D1883" s="66"/>
      <c r="E1883" s="38"/>
      <c r="F1883" s="38"/>
      <c r="G1883" s="51"/>
      <c r="H1883" s="32"/>
      <c r="I1883" s="3" t="s">
        <v>435</v>
      </c>
      <c r="J1883" s="20" t="s">
        <v>63</v>
      </c>
      <c r="K1883" s="19">
        <v>1883</v>
      </c>
    </row>
    <row r="1884" spans="2:11" ht="12" customHeight="1" x14ac:dyDescent="0.2">
      <c r="B1884" s="63">
        <v>2200</v>
      </c>
      <c r="C1884" s="60" t="s">
        <v>4094</v>
      </c>
      <c r="D1884" s="67" t="s">
        <v>3365</v>
      </c>
      <c r="E1884" s="39" t="s">
        <v>68</v>
      </c>
      <c r="F1884" s="39" t="s">
        <v>124</v>
      </c>
      <c r="G1884" s="52"/>
      <c r="H1884" s="32" t="s">
        <v>437</v>
      </c>
      <c r="I1884" s="3" t="s">
        <v>5126</v>
      </c>
      <c r="J1884" s="20" t="s">
        <v>63</v>
      </c>
      <c r="K1884" s="19">
        <v>1884</v>
      </c>
    </row>
    <row r="1885" spans="2:11" ht="12" customHeight="1" x14ac:dyDescent="0.2">
      <c r="B1885" s="63">
        <v>705</v>
      </c>
      <c r="C1885" s="60" t="s">
        <v>4095</v>
      </c>
      <c r="D1885" s="67" t="s">
        <v>3365</v>
      </c>
      <c r="E1885" s="39" t="s">
        <v>68</v>
      </c>
      <c r="F1885" s="39" t="s">
        <v>124</v>
      </c>
      <c r="G1885" s="52"/>
      <c r="H1885" s="32" t="s">
        <v>437</v>
      </c>
      <c r="I1885" s="3" t="s">
        <v>5126</v>
      </c>
      <c r="J1885" s="20" t="s">
        <v>63</v>
      </c>
      <c r="K1885" s="19">
        <v>1885</v>
      </c>
    </row>
    <row r="1886" spans="2:11" ht="12" customHeight="1" x14ac:dyDescent="0.2">
      <c r="B1886" s="63">
        <v>706</v>
      </c>
      <c r="C1886" s="60" t="s">
        <v>1018</v>
      </c>
      <c r="D1886" s="67" t="s">
        <v>3086</v>
      </c>
      <c r="E1886" s="39" t="s">
        <v>127</v>
      </c>
      <c r="F1886" s="39" t="s">
        <v>124</v>
      </c>
      <c r="G1886" s="52"/>
      <c r="H1886" s="32" t="s">
        <v>437</v>
      </c>
      <c r="I1886" s="3" t="s">
        <v>435</v>
      </c>
      <c r="J1886" s="20" t="s">
        <v>63</v>
      </c>
      <c r="K1886" s="19">
        <v>1886</v>
      </c>
    </row>
    <row r="1887" spans="2:11" ht="12" customHeight="1" x14ac:dyDescent="0.2">
      <c r="B1887" s="63">
        <v>11547</v>
      </c>
      <c r="C1887" s="60" t="s">
        <v>1725</v>
      </c>
      <c r="D1887" s="67" t="s">
        <v>3607</v>
      </c>
      <c r="E1887" s="39" t="s">
        <v>127</v>
      </c>
      <c r="F1887" s="39" t="s">
        <v>273</v>
      </c>
      <c r="G1887" s="52"/>
      <c r="H1887" s="32" t="s">
        <v>437</v>
      </c>
      <c r="I1887" s="3" t="s">
        <v>435</v>
      </c>
      <c r="J1887" s="20" t="s">
        <v>63</v>
      </c>
      <c r="K1887" s="19">
        <v>1887</v>
      </c>
    </row>
    <row r="1888" spans="2:11" ht="12" customHeight="1" x14ac:dyDescent="0.2">
      <c r="B1888" s="63">
        <v>12709</v>
      </c>
      <c r="C1888" s="60" t="s">
        <v>1019</v>
      </c>
      <c r="D1888" s="67" t="s">
        <v>4096</v>
      </c>
      <c r="E1888" s="39" t="s">
        <v>68</v>
      </c>
      <c r="F1888" s="39" t="s">
        <v>124</v>
      </c>
      <c r="G1888" s="52"/>
      <c r="H1888" s="32"/>
      <c r="I1888" s="3" t="s">
        <v>435</v>
      </c>
      <c r="J1888" s="20" t="s">
        <v>63</v>
      </c>
      <c r="K1888" s="19">
        <v>1888</v>
      </c>
    </row>
    <row r="1889" spans="2:11" ht="12" customHeight="1" thickBot="1" x14ac:dyDescent="0.25">
      <c r="B1889" s="37">
        <v>9681</v>
      </c>
      <c r="C1889" s="61" t="s">
        <v>1020</v>
      </c>
      <c r="D1889" s="68" t="s">
        <v>4097</v>
      </c>
      <c r="E1889" s="40" t="s">
        <v>68</v>
      </c>
      <c r="F1889" s="40" t="s">
        <v>124</v>
      </c>
      <c r="G1889" s="55"/>
      <c r="H1889" s="32" t="s">
        <v>437</v>
      </c>
      <c r="I1889" s="3" t="s">
        <v>435</v>
      </c>
      <c r="J1889" s="20" t="s">
        <v>63</v>
      </c>
      <c r="K1889" s="19">
        <v>1889</v>
      </c>
    </row>
    <row r="1890" spans="2:11" ht="12" customHeight="1" x14ac:dyDescent="0.2">
      <c r="B1890" s="36" t="s">
        <v>101</v>
      </c>
      <c r="C1890" s="59"/>
      <c r="D1890" s="66"/>
      <c r="E1890" s="38"/>
      <c r="F1890" s="38"/>
      <c r="G1890" s="51"/>
      <c r="H1890" s="32"/>
      <c r="I1890" s="3" t="s">
        <v>435</v>
      </c>
      <c r="J1890" s="20" t="s">
        <v>101</v>
      </c>
      <c r="K1890" s="19">
        <v>1890</v>
      </c>
    </row>
    <row r="1891" spans="2:11" ht="12" customHeight="1" x14ac:dyDescent="0.2">
      <c r="B1891" s="63">
        <v>2445</v>
      </c>
      <c r="C1891" s="60" t="s">
        <v>1726</v>
      </c>
      <c r="D1891" s="67" t="s">
        <v>3092</v>
      </c>
      <c r="E1891" s="39" t="s">
        <v>123</v>
      </c>
      <c r="F1891" s="39" t="s">
        <v>69</v>
      </c>
      <c r="G1891" s="52"/>
      <c r="H1891" s="32" t="s">
        <v>437</v>
      </c>
      <c r="I1891" s="3" t="s">
        <v>435</v>
      </c>
      <c r="J1891" s="20" t="s">
        <v>101</v>
      </c>
      <c r="K1891" s="19">
        <v>1891</v>
      </c>
    </row>
    <row r="1892" spans="2:11" ht="12" customHeight="1" x14ac:dyDescent="0.2">
      <c r="B1892" s="63">
        <v>9878</v>
      </c>
      <c r="C1892" s="60" t="s">
        <v>1727</v>
      </c>
      <c r="D1892" s="67" t="s">
        <v>3092</v>
      </c>
      <c r="E1892" s="39" t="s">
        <v>123</v>
      </c>
      <c r="F1892" s="39" t="s">
        <v>69</v>
      </c>
      <c r="G1892" s="52"/>
      <c r="H1892" s="32" t="s">
        <v>437</v>
      </c>
      <c r="I1892" s="3" t="s">
        <v>435</v>
      </c>
      <c r="J1892" s="20" t="s">
        <v>101</v>
      </c>
      <c r="K1892" s="19">
        <v>1892</v>
      </c>
    </row>
    <row r="1893" spans="2:11" ht="12" customHeight="1" thickBot="1" x14ac:dyDescent="0.25">
      <c r="B1893" s="37">
        <v>716</v>
      </c>
      <c r="C1893" s="61" t="s">
        <v>1728</v>
      </c>
      <c r="D1893" s="68" t="s">
        <v>4098</v>
      </c>
      <c r="E1893" s="40" t="s">
        <v>127</v>
      </c>
      <c r="F1893" s="40" t="s">
        <v>77</v>
      </c>
      <c r="G1893" s="55"/>
      <c r="H1893" s="32" t="s">
        <v>437</v>
      </c>
      <c r="I1893" s="3" t="s">
        <v>435</v>
      </c>
      <c r="J1893" s="20" t="s">
        <v>101</v>
      </c>
      <c r="K1893" s="19">
        <v>1893</v>
      </c>
    </row>
    <row r="1894" spans="2:11" ht="12" customHeight="1" x14ac:dyDescent="0.2">
      <c r="B1894" s="36" t="s">
        <v>102</v>
      </c>
      <c r="C1894" s="59"/>
      <c r="D1894" s="66"/>
      <c r="E1894" s="38"/>
      <c r="F1894" s="38"/>
      <c r="G1894" s="51"/>
      <c r="H1894" s="32"/>
      <c r="I1894" s="3" t="s">
        <v>435</v>
      </c>
      <c r="J1894" s="20" t="s">
        <v>102</v>
      </c>
      <c r="K1894" s="19">
        <v>1894</v>
      </c>
    </row>
    <row r="1895" spans="2:11" ht="12" customHeight="1" x14ac:dyDescent="0.2">
      <c r="B1895" s="63">
        <v>9669</v>
      </c>
      <c r="C1895" s="60" t="s">
        <v>1729</v>
      </c>
      <c r="D1895" s="67" t="s">
        <v>3435</v>
      </c>
      <c r="E1895" s="39" t="s">
        <v>68</v>
      </c>
      <c r="F1895" s="39" t="s">
        <v>69</v>
      </c>
      <c r="G1895" s="52"/>
      <c r="H1895" s="32" t="s">
        <v>437</v>
      </c>
      <c r="J1895" s="20" t="s">
        <v>102</v>
      </c>
      <c r="K1895" s="19">
        <v>1895</v>
      </c>
    </row>
    <row r="1896" spans="2:11" ht="12" customHeight="1" x14ac:dyDescent="0.2">
      <c r="B1896" s="63">
        <v>11264</v>
      </c>
      <c r="C1896" s="60" t="s">
        <v>1730</v>
      </c>
      <c r="D1896" s="67" t="s">
        <v>3435</v>
      </c>
      <c r="E1896" s="39" t="s">
        <v>68</v>
      </c>
      <c r="F1896" s="39" t="s">
        <v>69</v>
      </c>
      <c r="G1896" s="52"/>
      <c r="H1896" s="32"/>
      <c r="I1896" s="3" t="s">
        <v>435</v>
      </c>
      <c r="J1896" s="20" t="s">
        <v>102</v>
      </c>
      <c r="K1896" s="19">
        <v>1896</v>
      </c>
    </row>
    <row r="1897" spans="2:11" ht="12" customHeight="1" x14ac:dyDescent="0.2">
      <c r="B1897" s="63">
        <v>2206</v>
      </c>
      <c r="C1897" s="60" t="s">
        <v>548</v>
      </c>
      <c r="D1897" s="67" t="s">
        <v>4099</v>
      </c>
      <c r="E1897" s="39" t="s">
        <v>127</v>
      </c>
      <c r="F1897" s="39" t="s">
        <v>692</v>
      </c>
      <c r="G1897" s="52"/>
      <c r="H1897" s="32" t="s">
        <v>437</v>
      </c>
      <c r="I1897" s="3" t="s">
        <v>435</v>
      </c>
      <c r="J1897" s="20" t="s">
        <v>102</v>
      </c>
      <c r="K1897" s="19">
        <v>1897</v>
      </c>
    </row>
    <row r="1898" spans="2:11" ht="12" customHeight="1" x14ac:dyDescent="0.2">
      <c r="B1898" s="63">
        <v>725</v>
      </c>
      <c r="C1898" s="60" t="s">
        <v>1731</v>
      </c>
      <c r="D1898" s="67" t="s">
        <v>4099</v>
      </c>
      <c r="E1898" s="39" t="s">
        <v>68</v>
      </c>
      <c r="F1898" s="39" t="s">
        <v>692</v>
      </c>
      <c r="G1898" s="52"/>
      <c r="H1898" s="32" t="s">
        <v>437</v>
      </c>
      <c r="I1898" s="3" t="s">
        <v>435</v>
      </c>
      <c r="J1898" s="20" t="s">
        <v>102</v>
      </c>
      <c r="K1898" s="19">
        <v>1898</v>
      </c>
    </row>
    <row r="1899" spans="2:11" ht="12" customHeight="1" x14ac:dyDescent="0.2">
      <c r="B1899" s="63">
        <v>2208</v>
      </c>
      <c r="C1899" s="60" t="s">
        <v>4100</v>
      </c>
      <c r="D1899" s="67" t="s">
        <v>3061</v>
      </c>
      <c r="E1899" s="39" t="s">
        <v>127</v>
      </c>
      <c r="F1899" s="39" t="s">
        <v>692</v>
      </c>
      <c r="G1899" s="52"/>
      <c r="H1899" s="32"/>
      <c r="I1899" s="3" t="s">
        <v>5126</v>
      </c>
      <c r="J1899" s="20" t="s">
        <v>102</v>
      </c>
      <c r="K1899" s="19">
        <v>1899</v>
      </c>
    </row>
    <row r="1900" spans="2:11" ht="12" customHeight="1" thickBot="1" x14ac:dyDescent="0.25">
      <c r="B1900" s="37">
        <v>2207</v>
      </c>
      <c r="C1900" s="61" t="s">
        <v>4101</v>
      </c>
      <c r="D1900" s="68" t="s">
        <v>3059</v>
      </c>
      <c r="E1900" s="40" t="s">
        <v>127</v>
      </c>
      <c r="F1900" s="40" t="s">
        <v>692</v>
      </c>
      <c r="G1900" s="55" t="s">
        <v>743</v>
      </c>
      <c r="H1900" s="32" t="s">
        <v>437</v>
      </c>
      <c r="I1900" s="3" t="s">
        <v>5126</v>
      </c>
      <c r="J1900" s="20" t="s">
        <v>102</v>
      </c>
      <c r="K1900" s="19">
        <v>1900</v>
      </c>
    </row>
    <row r="1901" spans="2:11" ht="12" customHeight="1" x14ac:dyDescent="0.2">
      <c r="B1901" s="36" t="s">
        <v>103</v>
      </c>
      <c r="C1901" s="59"/>
      <c r="D1901" s="66"/>
      <c r="E1901" s="38"/>
      <c r="F1901" s="38"/>
      <c r="G1901" s="51"/>
      <c r="H1901" s="32"/>
      <c r="J1901" s="20" t="s">
        <v>103</v>
      </c>
      <c r="K1901" s="19">
        <v>1901</v>
      </c>
    </row>
    <row r="1902" spans="2:11" ht="12" customHeight="1" x14ac:dyDescent="0.2">
      <c r="B1902" s="63">
        <v>2681</v>
      </c>
      <c r="C1902" s="60" t="s">
        <v>4102</v>
      </c>
      <c r="D1902" s="67" t="s">
        <v>3082</v>
      </c>
      <c r="E1902" s="39" t="s">
        <v>338</v>
      </c>
      <c r="F1902" s="39" t="s">
        <v>124</v>
      </c>
      <c r="G1902" s="52"/>
      <c r="H1902" s="32" t="s">
        <v>437</v>
      </c>
      <c r="I1902" s="3" t="s">
        <v>5126</v>
      </c>
      <c r="J1902" s="20" t="s">
        <v>103</v>
      </c>
      <c r="K1902" s="19">
        <v>1902</v>
      </c>
    </row>
    <row r="1903" spans="2:11" ht="12" customHeight="1" x14ac:dyDescent="0.2">
      <c r="B1903" s="63">
        <v>726</v>
      </c>
      <c r="C1903" s="60" t="s">
        <v>1732</v>
      </c>
      <c r="D1903" s="67" t="s">
        <v>3082</v>
      </c>
      <c r="E1903" s="39" t="s">
        <v>68</v>
      </c>
      <c r="F1903" s="39" t="s">
        <v>124</v>
      </c>
      <c r="G1903" s="52"/>
      <c r="H1903" s="32" t="s">
        <v>437</v>
      </c>
      <c r="I1903" s="3" t="s">
        <v>435</v>
      </c>
      <c r="J1903" s="20" t="s">
        <v>103</v>
      </c>
      <c r="K1903" s="19">
        <v>1903</v>
      </c>
    </row>
    <row r="1904" spans="2:11" ht="12" customHeight="1" x14ac:dyDescent="0.2">
      <c r="B1904" s="63">
        <v>2210</v>
      </c>
      <c r="C1904" s="60" t="s">
        <v>1733</v>
      </c>
      <c r="D1904" s="67" t="s">
        <v>4103</v>
      </c>
      <c r="E1904" s="39" t="s">
        <v>68</v>
      </c>
      <c r="F1904" s="39" t="s">
        <v>124</v>
      </c>
      <c r="G1904" s="52"/>
      <c r="H1904" s="32" t="s">
        <v>437</v>
      </c>
      <c r="J1904" s="20" t="s">
        <v>103</v>
      </c>
      <c r="K1904" s="19">
        <v>1904</v>
      </c>
    </row>
    <row r="1905" spans="2:11" ht="12" customHeight="1" x14ac:dyDescent="0.2">
      <c r="B1905" s="63">
        <v>728</v>
      </c>
      <c r="C1905" s="60" t="s">
        <v>685</v>
      </c>
      <c r="D1905" s="67" t="s">
        <v>4104</v>
      </c>
      <c r="E1905" s="39" t="s">
        <v>68</v>
      </c>
      <c r="F1905" s="39" t="s">
        <v>124</v>
      </c>
      <c r="G1905" s="52"/>
      <c r="H1905" s="32" t="s">
        <v>437</v>
      </c>
      <c r="I1905" s="3" t="s">
        <v>435</v>
      </c>
      <c r="J1905" s="20" t="s">
        <v>103</v>
      </c>
      <c r="K1905" s="19">
        <v>1905</v>
      </c>
    </row>
    <row r="1906" spans="2:11" ht="12" customHeight="1" x14ac:dyDescent="0.2">
      <c r="B1906" s="63">
        <v>2211</v>
      </c>
      <c r="C1906" s="60" t="s">
        <v>104</v>
      </c>
      <c r="D1906" s="67" t="s">
        <v>3196</v>
      </c>
      <c r="E1906" s="39" t="s">
        <v>68</v>
      </c>
      <c r="F1906" s="39" t="s">
        <v>124</v>
      </c>
      <c r="G1906" s="52"/>
      <c r="H1906" s="32" t="s">
        <v>437</v>
      </c>
      <c r="I1906" s="3" t="s">
        <v>435</v>
      </c>
      <c r="J1906" s="20" t="s">
        <v>103</v>
      </c>
      <c r="K1906" s="19">
        <v>1906</v>
      </c>
    </row>
    <row r="1907" spans="2:11" ht="12" customHeight="1" x14ac:dyDescent="0.2">
      <c r="B1907" s="63">
        <v>3522</v>
      </c>
      <c r="C1907" s="60" t="s">
        <v>4105</v>
      </c>
      <c r="D1907" s="67" t="s">
        <v>3211</v>
      </c>
      <c r="E1907" s="39" t="s">
        <v>68</v>
      </c>
      <c r="F1907" s="39" t="s">
        <v>124</v>
      </c>
      <c r="G1907" s="52"/>
      <c r="H1907" s="32" t="s">
        <v>437</v>
      </c>
      <c r="I1907" s="3" t="s">
        <v>5126</v>
      </c>
      <c r="J1907" s="20" t="s">
        <v>103</v>
      </c>
      <c r="K1907" s="19">
        <v>1907</v>
      </c>
    </row>
    <row r="1908" spans="2:11" ht="12" customHeight="1" x14ac:dyDescent="0.2">
      <c r="B1908" s="63">
        <v>12259</v>
      </c>
      <c r="C1908" s="60" t="s">
        <v>1021</v>
      </c>
      <c r="D1908" s="67" t="s">
        <v>3092</v>
      </c>
      <c r="E1908" s="39" t="s">
        <v>68</v>
      </c>
      <c r="F1908" s="39" t="s">
        <v>124</v>
      </c>
      <c r="G1908" s="52"/>
      <c r="H1908" s="32" t="s">
        <v>437</v>
      </c>
      <c r="J1908" s="20" t="s">
        <v>103</v>
      </c>
      <c r="K1908" s="19">
        <v>1908</v>
      </c>
    </row>
    <row r="1909" spans="2:11" ht="12" customHeight="1" x14ac:dyDescent="0.2">
      <c r="B1909" s="63">
        <v>14493</v>
      </c>
      <c r="C1909" s="60" t="s">
        <v>4106</v>
      </c>
      <c r="D1909" s="67" t="s">
        <v>72</v>
      </c>
      <c r="E1909" s="39" t="s">
        <v>127</v>
      </c>
      <c r="F1909" s="39" t="s">
        <v>124</v>
      </c>
      <c r="G1909" s="52"/>
      <c r="H1909" s="32"/>
      <c r="I1909" s="3" t="s">
        <v>5126</v>
      </c>
      <c r="J1909" s="20" t="s">
        <v>103</v>
      </c>
      <c r="K1909" s="19">
        <v>1909</v>
      </c>
    </row>
    <row r="1910" spans="2:11" ht="12" customHeight="1" thickBot="1" x14ac:dyDescent="0.25">
      <c r="B1910" s="37">
        <v>12683</v>
      </c>
      <c r="C1910" s="61" t="s">
        <v>4107</v>
      </c>
      <c r="D1910" s="68" t="s">
        <v>3211</v>
      </c>
      <c r="E1910" s="40" t="s">
        <v>68</v>
      </c>
      <c r="F1910" s="40" t="s">
        <v>77</v>
      </c>
      <c r="G1910" s="55"/>
      <c r="H1910" s="32" t="s">
        <v>437</v>
      </c>
      <c r="I1910" s="3" t="s">
        <v>5126</v>
      </c>
      <c r="J1910" s="20" t="s">
        <v>103</v>
      </c>
      <c r="K1910" s="19">
        <v>1910</v>
      </c>
    </row>
    <row r="1911" spans="2:11" ht="12" customHeight="1" x14ac:dyDescent="0.2">
      <c r="B1911" s="36" t="s">
        <v>105</v>
      </c>
      <c r="C1911" s="59"/>
      <c r="D1911" s="66"/>
      <c r="E1911" s="38"/>
      <c r="F1911" s="38"/>
      <c r="G1911" s="51"/>
      <c r="H1911" s="32"/>
      <c r="I1911" s="3" t="s">
        <v>435</v>
      </c>
      <c r="J1911" s="20" t="s">
        <v>105</v>
      </c>
      <c r="K1911" s="19">
        <v>1911</v>
      </c>
    </row>
    <row r="1912" spans="2:11" ht="12" customHeight="1" x14ac:dyDescent="0.2">
      <c r="B1912" s="63">
        <v>730</v>
      </c>
      <c r="C1912" s="60" t="s">
        <v>496</v>
      </c>
      <c r="D1912" s="67" t="s">
        <v>3723</v>
      </c>
      <c r="E1912" s="39" t="s">
        <v>123</v>
      </c>
      <c r="F1912" s="39" t="s">
        <v>692</v>
      </c>
      <c r="G1912" s="52" t="s">
        <v>662</v>
      </c>
      <c r="H1912" s="32" t="s">
        <v>437</v>
      </c>
      <c r="I1912" s="3" t="s">
        <v>435</v>
      </c>
      <c r="J1912" s="20" t="s">
        <v>105</v>
      </c>
      <c r="K1912" s="19">
        <v>1912</v>
      </c>
    </row>
    <row r="1913" spans="2:11" ht="12" customHeight="1" x14ac:dyDescent="0.2">
      <c r="B1913" s="63">
        <v>4649</v>
      </c>
      <c r="C1913" s="60" t="s">
        <v>2791</v>
      </c>
      <c r="D1913" s="67" t="s">
        <v>3435</v>
      </c>
      <c r="E1913" s="39" t="s">
        <v>127</v>
      </c>
      <c r="F1913" s="39" t="s">
        <v>69</v>
      </c>
      <c r="G1913" s="52"/>
      <c r="H1913" s="32" t="s">
        <v>437</v>
      </c>
      <c r="J1913" s="20" t="s">
        <v>105</v>
      </c>
      <c r="K1913" s="19">
        <v>1913</v>
      </c>
    </row>
    <row r="1914" spans="2:11" ht="12" customHeight="1" thickBot="1" x14ac:dyDescent="0.25">
      <c r="B1914" s="37">
        <v>732</v>
      </c>
      <c r="C1914" s="61" t="s">
        <v>399</v>
      </c>
      <c r="D1914" s="68" t="s">
        <v>3723</v>
      </c>
      <c r="E1914" s="40" t="s">
        <v>123</v>
      </c>
      <c r="F1914" s="40" t="s">
        <v>692</v>
      </c>
      <c r="G1914" s="55"/>
      <c r="H1914" s="32" t="s">
        <v>437</v>
      </c>
      <c r="J1914" s="20" t="s">
        <v>105</v>
      </c>
      <c r="K1914" s="19">
        <v>1914</v>
      </c>
    </row>
    <row r="1915" spans="2:11" ht="12" customHeight="1" x14ac:dyDescent="0.2">
      <c r="B1915" s="36" t="s">
        <v>425</v>
      </c>
      <c r="C1915" s="59"/>
      <c r="D1915" s="66"/>
      <c r="E1915" s="38"/>
      <c r="F1915" s="38"/>
      <c r="G1915" s="51"/>
      <c r="H1915" s="32"/>
      <c r="I1915" s="3" t="s">
        <v>435</v>
      </c>
      <c r="J1915" s="20" t="s">
        <v>425</v>
      </c>
      <c r="K1915" s="19">
        <v>1915</v>
      </c>
    </row>
    <row r="1916" spans="2:11" ht="12" customHeight="1" x14ac:dyDescent="0.2">
      <c r="B1916" s="63">
        <v>633</v>
      </c>
      <c r="C1916" s="60" t="s">
        <v>774</v>
      </c>
      <c r="D1916" s="67" t="s">
        <v>3454</v>
      </c>
      <c r="E1916" s="39" t="s">
        <v>123</v>
      </c>
      <c r="F1916" s="39" t="s">
        <v>82</v>
      </c>
      <c r="G1916" s="52" t="s">
        <v>737</v>
      </c>
      <c r="H1916" s="32" t="s">
        <v>437</v>
      </c>
      <c r="I1916" s="3" t="s">
        <v>435</v>
      </c>
      <c r="J1916" s="20" t="s">
        <v>425</v>
      </c>
      <c r="K1916" s="19">
        <v>1916</v>
      </c>
    </row>
    <row r="1917" spans="2:11" ht="12" customHeight="1" x14ac:dyDescent="0.2">
      <c r="B1917" s="63">
        <v>634</v>
      </c>
      <c r="C1917" s="60" t="s">
        <v>1734</v>
      </c>
      <c r="D1917" s="67" t="s">
        <v>3454</v>
      </c>
      <c r="E1917" s="39" t="s">
        <v>123</v>
      </c>
      <c r="F1917" s="39" t="s">
        <v>30</v>
      </c>
      <c r="G1917" s="52"/>
      <c r="H1917" s="32" t="s">
        <v>437</v>
      </c>
      <c r="J1917" s="20" t="s">
        <v>425</v>
      </c>
      <c r="K1917" s="19">
        <v>1917</v>
      </c>
    </row>
    <row r="1918" spans="2:11" ht="12" customHeight="1" x14ac:dyDescent="0.2">
      <c r="B1918" s="63">
        <v>635</v>
      </c>
      <c r="C1918" s="60" t="s">
        <v>426</v>
      </c>
      <c r="D1918" s="67" t="s">
        <v>3610</v>
      </c>
      <c r="E1918" s="39" t="s">
        <v>123</v>
      </c>
      <c r="F1918" s="39" t="s">
        <v>82</v>
      </c>
      <c r="G1918" s="52" t="s">
        <v>737</v>
      </c>
      <c r="H1918" s="32" t="s">
        <v>437</v>
      </c>
      <c r="J1918" s="20" t="s">
        <v>425</v>
      </c>
      <c r="K1918" s="19">
        <v>1918</v>
      </c>
    </row>
    <row r="1919" spans="2:11" ht="12" customHeight="1" x14ac:dyDescent="0.2">
      <c r="B1919" s="63">
        <v>636</v>
      </c>
      <c r="C1919" s="60" t="s">
        <v>1735</v>
      </c>
      <c r="D1919" s="67" t="s">
        <v>3331</v>
      </c>
      <c r="E1919" s="39" t="s">
        <v>123</v>
      </c>
      <c r="F1919" s="39" t="s">
        <v>30</v>
      </c>
      <c r="G1919" s="52"/>
      <c r="H1919" s="32" t="s">
        <v>437</v>
      </c>
      <c r="J1919" s="20" t="s">
        <v>425</v>
      </c>
      <c r="K1919" s="19">
        <v>1919</v>
      </c>
    </row>
    <row r="1920" spans="2:11" ht="12" customHeight="1" x14ac:dyDescent="0.2">
      <c r="B1920" s="63">
        <v>638</v>
      </c>
      <c r="C1920" s="60" t="s">
        <v>369</v>
      </c>
      <c r="D1920" s="67" t="s">
        <v>3086</v>
      </c>
      <c r="E1920" s="39" t="s">
        <v>123</v>
      </c>
      <c r="F1920" s="39" t="s">
        <v>82</v>
      </c>
      <c r="G1920" s="52" t="s">
        <v>737</v>
      </c>
      <c r="H1920" s="32" t="s">
        <v>437</v>
      </c>
      <c r="I1920" s="3" t="s">
        <v>435</v>
      </c>
      <c r="J1920" s="20" t="s">
        <v>425</v>
      </c>
      <c r="K1920" s="19">
        <v>1920</v>
      </c>
    </row>
    <row r="1921" spans="2:11" ht="12" customHeight="1" x14ac:dyDescent="0.2">
      <c r="B1921" s="63">
        <v>6555</v>
      </c>
      <c r="C1921" s="60" t="s">
        <v>4108</v>
      </c>
      <c r="D1921" s="67" t="s">
        <v>3056</v>
      </c>
      <c r="E1921" s="39" t="s">
        <v>338</v>
      </c>
      <c r="F1921" s="39" t="s">
        <v>80</v>
      </c>
      <c r="G1921" s="52"/>
      <c r="H1921" s="32" t="s">
        <v>437</v>
      </c>
      <c r="I1921" s="3" t="s">
        <v>5126</v>
      </c>
      <c r="J1921" s="20" t="s">
        <v>425</v>
      </c>
      <c r="K1921" s="19">
        <v>1921</v>
      </c>
    </row>
    <row r="1922" spans="2:11" ht="12" customHeight="1" x14ac:dyDescent="0.2">
      <c r="B1922" s="63">
        <v>6498</v>
      </c>
      <c r="C1922" s="60" t="s">
        <v>2792</v>
      </c>
      <c r="D1922" s="67" t="s">
        <v>3056</v>
      </c>
      <c r="E1922" s="39" t="s">
        <v>127</v>
      </c>
      <c r="F1922" s="39" t="s">
        <v>80</v>
      </c>
      <c r="G1922" s="52"/>
      <c r="H1922" s="32" t="s">
        <v>437</v>
      </c>
      <c r="J1922" s="20" t="s">
        <v>425</v>
      </c>
      <c r="K1922" s="19">
        <v>1922</v>
      </c>
    </row>
    <row r="1923" spans="2:11" ht="12" customHeight="1" x14ac:dyDescent="0.2">
      <c r="B1923" s="63">
        <v>639</v>
      </c>
      <c r="C1923" s="60" t="s">
        <v>1736</v>
      </c>
      <c r="D1923" s="67" t="s">
        <v>3475</v>
      </c>
      <c r="E1923" s="39" t="s">
        <v>123</v>
      </c>
      <c r="F1923" s="39" t="s">
        <v>30</v>
      </c>
      <c r="G1923" s="52" t="s">
        <v>744</v>
      </c>
      <c r="H1923" s="32" t="s">
        <v>437</v>
      </c>
      <c r="J1923" s="20" t="s">
        <v>425</v>
      </c>
      <c r="K1923" s="19">
        <v>1923</v>
      </c>
    </row>
    <row r="1924" spans="2:11" ht="12" customHeight="1" x14ac:dyDescent="0.2">
      <c r="B1924" s="63">
        <v>11544</v>
      </c>
      <c r="C1924" s="60" t="s">
        <v>4109</v>
      </c>
      <c r="D1924" s="67" t="s">
        <v>4110</v>
      </c>
      <c r="E1924" s="39" t="s">
        <v>68</v>
      </c>
      <c r="F1924" s="39" t="s">
        <v>77</v>
      </c>
      <c r="G1924" s="52"/>
      <c r="H1924" s="32" t="s">
        <v>437</v>
      </c>
      <c r="I1924" s="3" t="s">
        <v>5126</v>
      </c>
      <c r="J1924" s="20" t="s">
        <v>425</v>
      </c>
      <c r="K1924" s="19">
        <v>1924</v>
      </c>
    </row>
    <row r="1925" spans="2:11" ht="12" customHeight="1" thickBot="1" x14ac:dyDescent="0.25">
      <c r="B1925" s="37">
        <v>641</v>
      </c>
      <c r="C1925" s="61" t="s">
        <v>1737</v>
      </c>
      <c r="D1925" s="68" t="s">
        <v>4111</v>
      </c>
      <c r="E1925" s="40" t="s">
        <v>68</v>
      </c>
      <c r="F1925" s="40" t="s">
        <v>77</v>
      </c>
      <c r="G1925" s="55"/>
      <c r="H1925" s="32" t="s">
        <v>437</v>
      </c>
      <c r="J1925" s="20" t="s">
        <v>425</v>
      </c>
      <c r="K1925" s="19">
        <v>1925</v>
      </c>
    </row>
    <row r="1926" spans="2:11" ht="12" customHeight="1" x14ac:dyDescent="0.2">
      <c r="B1926" s="36" t="s">
        <v>370</v>
      </c>
      <c r="C1926" s="59"/>
      <c r="D1926" s="66"/>
      <c r="E1926" s="38"/>
      <c r="F1926" s="38"/>
      <c r="G1926" s="51"/>
      <c r="H1926" s="32"/>
      <c r="I1926" s="3" t="s">
        <v>435</v>
      </c>
      <c r="J1926" s="20" t="s">
        <v>370</v>
      </c>
      <c r="K1926" s="19">
        <v>1926</v>
      </c>
    </row>
    <row r="1927" spans="2:11" ht="12" customHeight="1" x14ac:dyDescent="0.2">
      <c r="B1927" s="63">
        <v>2955</v>
      </c>
      <c r="C1927" s="60" t="s">
        <v>1738</v>
      </c>
      <c r="D1927" s="67" t="s">
        <v>4112</v>
      </c>
      <c r="E1927" s="39" t="s">
        <v>123</v>
      </c>
      <c r="F1927" s="39" t="s">
        <v>30</v>
      </c>
      <c r="G1927" s="52"/>
      <c r="H1927" s="32" t="s">
        <v>437</v>
      </c>
      <c r="I1927" s="3" t="s">
        <v>435</v>
      </c>
      <c r="J1927" s="20" t="s">
        <v>370</v>
      </c>
      <c r="K1927" s="19">
        <v>1927</v>
      </c>
    </row>
    <row r="1928" spans="2:11" ht="12" customHeight="1" x14ac:dyDescent="0.2">
      <c r="B1928" s="63">
        <v>10519</v>
      </c>
      <c r="C1928" s="60" t="s">
        <v>1739</v>
      </c>
      <c r="D1928" s="67" t="s">
        <v>3116</v>
      </c>
      <c r="E1928" s="39" t="s">
        <v>123</v>
      </c>
      <c r="F1928" s="39" t="s">
        <v>30</v>
      </c>
      <c r="G1928" s="52" t="s">
        <v>744</v>
      </c>
      <c r="H1928" s="32" t="s">
        <v>437</v>
      </c>
      <c r="I1928" s="3" t="s">
        <v>435</v>
      </c>
      <c r="J1928" s="20" t="s">
        <v>370</v>
      </c>
      <c r="K1928" s="19">
        <v>1928</v>
      </c>
    </row>
    <row r="1929" spans="2:11" ht="12" customHeight="1" x14ac:dyDescent="0.2">
      <c r="B1929" s="63">
        <v>7307</v>
      </c>
      <c r="C1929" s="60" t="s">
        <v>461</v>
      </c>
      <c r="D1929" s="67" t="s">
        <v>4112</v>
      </c>
      <c r="E1929" s="39" t="s">
        <v>123</v>
      </c>
      <c r="F1929" s="39" t="s">
        <v>82</v>
      </c>
      <c r="G1929" s="52"/>
      <c r="H1929" s="32" t="s">
        <v>437</v>
      </c>
      <c r="I1929" s="3" t="s">
        <v>435</v>
      </c>
      <c r="J1929" s="20" t="s">
        <v>370</v>
      </c>
      <c r="K1929" s="19">
        <v>1929</v>
      </c>
    </row>
    <row r="1930" spans="2:11" ht="12" customHeight="1" x14ac:dyDescent="0.2">
      <c r="B1930" s="63">
        <v>733</v>
      </c>
      <c r="C1930" s="60" t="s">
        <v>1740</v>
      </c>
      <c r="D1930" s="67" t="s">
        <v>4113</v>
      </c>
      <c r="E1930" s="39" t="s">
        <v>123</v>
      </c>
      <c r="F1930" s="39" t="s">
        <v>30</v>
      </c>
      <c r="G1930" s="52"/>
      <c r="H1930" s="32" t="s">
        <v>437</v>
      </c>
      <c r="J1930" s="20" t="s">
        <v>370</v>
      </c>
      <c r="K1930" s="19">
        <v>1930</v>
      </c>
    </row>
    <row r="1931" spans="2:11" ht="12" customHeight="1" thickBot="1" x14ac:dyDescent="0.25">
      <c r="B1931" s="37">
        <v>2214</v>
      </c>
      <c r="C1931" s="61" t="s">
        <v>1022</v>
      </c>
      <c r="D1931" s="68" t="s">
        <v>3263</v>
      </c>
      <c r="E1931" s="40" t="s">
        <v>123</v>
      </c>
      <c r="F1931" s="40" t="s">
        <v>69</v>
      </c>
      <c r="G1931" s="54" t="s">
        <v>538</v>
      </c>
      <c r="H1931" s="32" t="s">
        <v>437</v>
      </c>
      <c r="J1931" s="20" t="s">
        <v>370</v>
      </c>
      <c r="K1931" s="19">
        <v>1931</v>
      </c>
    </row>
    <row r="1932" spans="2:11" ht="12" customHeight="1" x14ac:dyDescent="0.2">
      <c r="B1932" s="36" t="s">
        <v>106</v>
      </c>
      <c r="C1932" s="59"/>
      <c r="D1932" s="66"/>
      <c r="E1932" s="38"/>
      <c r="F1932" s="38"/>
      <c r="G1932" s="51"/>
      <c r="H1932" s="32"/>
      <c r="I1932" s="3" t="s">
        <v>435</v>
      </c>
      <c r="J1932" s="20" t="s">
        <v>106</v>
      </c>
      <c r="K1932" s="19">
        <v>1932</v>
      </c>
    </row>
    <row r="1933" spans="2:11" ht="12" customHeight="1" x14ac:dyDescent="0.2">
      <c r="B1933" s="63">
        <v>2215</v>
      </c>
      <c r="C1933" s="60" t="s">
        <v>497</v>
      </c>
      <c r="D1933" s="67" t="s">
        <v>3538</v>
      </c>
      <c r="E1933" s="39" t="s">
        <v>123</v>
      </c>
      <c r="F1933" s="39" t="s">
        <v>82</v>
      </c>
      <c r="G1933" s="52"/>
      <c r="H1933" s="32" t="s">
        <v>437</v>
      </c>
      <c r="I1933" s="3" t="s">
        <v>435</v>
      </c>
      <c r="J1933" s="20" t="s">
        <v>106</v>
      </c>
      <c r="K1933" s="19">
        <v>1933</v>
      </c>
    </row>
    <row r="1934" spans="2:11" ht="12" customHeight="1" x14ac:dyDescent="0.2">
      <c r="B1934" s="63">
        <v>735</v>
      </c>
      <c r="C1934" s="60" t="s">
        <v>498</v>
      </c>
      <c r="D1934" s="67" t="s">
        <v>3538</v>
      </c>
      <c r="E1934" s="39" t="s">
        <v>123</v>
      </c>
      <c r="F1934" s="39" t="s">
        <v>82</v>
      </c>
      <c r="G1934" s="52"/>
      <c r="H1934" s="32" t="s">
        <v>437</v>
      </c>
      <c r="J1934" s="20" t="s">
        <v>106</v>
      </c>
      <c r="K1934" s="19">
        <v>1934</v>
      </c>
    </row>
    <row r="1935" spans="2:11" ht="12" customHeight="1" x14ac:dyDescent="0.2">
      <c r="B1935" s="63">
        <v>736</v>
      </c>
      <c r="C1935" s="60" t="s">
        <v>1741</v>
      </c>
      <c r="D1935" s="67" t="s">
        <v>4114</v>
      </c>
      <c r="E1935" s="39" t="s">
        <v>123</v>
      </c>
      <c r="F1935" s="39" t="s">
        <v>30</v>
      </c>
      <c r="G1935" s="52" t="s">
        <v>744</v>
      </c>
      <c r="H1935" s="32" t="s">
        <v>437</v>
      </c>
      <c r="I1935" s="3" t="s">
        <v>435</v>
      </c>
      <c r="J1935" s="20" t="s">
        <v>106</v>
      </c>
      <c r="K1935" s="19">
        <v>1935</v>
      </c>
    </row>
    <row r="1936" spans="2:11" ht="12" customHeight="1" x14ac:dyDescent="0.2">
      <c r="B1936" s="63">
        <v>8256</v>
      </c>
      <c r="C1936" s="60" t="s">
        <v>1742</v>
      </c>
      <c r="D1936" s="67" t="s">
        <v>3723</v>
      </c>
      <c r="E1936" s="39" t="s">
        <v>123</v>
      </c>
      <c r="F1936" s="39" t="s">
        <v>30</v>
      </c>
      <c r="G1936" s="52"/>
      <c r="H1936" s="32" t="s">
        <v>437</v>
      </c>
      <c r="I1936" s="3" t="s">
        <v>435</v>
      </c>
      <c r="J1936" s="20" t="s">
        <v>106</v>
      </c>
      <c r="K1936" s="19">
        <v>1936</v>
      </c>
    </row>
    <row r="1937" spans="2:11" ht="12" customHeight="1" thickBot="1" x14ac:dyDescent="0.25">
      <c r="B1937" s="37">
        <v>4245</v>
      </c>
      <c r="C1937" s="61" t="s">
        <v>1743</v>
      </c>
      <c r="D1937" s="68" t="s">
        <v>3380</v>
      </c>
      <c r="E1937" s="40" t="s">
        <v>123</v>
      </c>
      <c r="F1937" s="40" t="s">
        <v>30</v>
      </c>
      <c r="G1937" s="55" t="s">
        <v>744</v>
      </c>
      <c r="H1937" s="32" t="s">
        <v>437</v>
      </c>
      <c r="I1937" s="3" t="s">
        <v>435</v>
      </c>
      <c r="J1937" s="20" t="s">
        <v>106</v>
      </c>
      <c r="K1937" s="19">
        <v>1937</v>
      </c>
    </row>
    <row r="1938" spans="2:11" ht="12" customHeight="1" x14ac:dyDescent="0.2">
      <c r="B1938" s="36" t="s">
        <v>107</v>
      </c>
      <c r="C1938" s="59"/>
      <c r="D1938" s="66"/>
      <c r="E1938" s="38"/>
      <c r="F1938" s="38"/>
      <c r="G1938" s="51"/>
      <c r="H1938" s="32"/>
      <c r="I1938" s="3" t="s">
        <v>435</v>
      </c>
      <c r="J1938" s="20" t="s">
        <v>107</v>
      </c>
      <c r="K1938" s="19">
        <v>1938</v>
      </c>
    </row>
    <row r="1939" spans="2:11" ht="12" customHeight="1" x14ac:dyDescent="0.2">
      <c r="B1939" s="63">
        <v>737</v>
      </c>
      <c r="C1939" s="60" t="s">
        <v>1744</v>
      </c>
      <c r="D1939" s="67" t="s">
        <v>3083</v>
      </c>
      <c r="E1939" s="39" t="s">
        <v>123</v>
      </c>
      <c r="F1939" s="39" t="s">
        <v>30</v>
      </c>
      <c r="G1939" s="52" t="s">
        <v>744</v>
      </c>
      <c r="H1939" s="32" t="s">
        <v>437</v>
      </c>
      <c r="J1939" s="20" t="s">
        <v>107</v>
      </c>
      <c r="K1939" s="19">
        <v>1939</v>
      </c>
    </row>
    <row r="1940" spans="2:11" ht="12" customHeight="1" x14ac:dyDescent="0.2">
      <c r="B1940" s="63">
        <v>739</v>
      </c>
      <c r="C1940" s="60" t="s">
        <v>350</v>
      </c>
      <c r="D1940" s="67" t="s">
        <v>4115</v>
      </c>
      <c r="E1940" s="39" t="s">
        <v>123</v>
      </c>
      <c r="F1940" s="39" t="s">
        <v>82</v>
      </c>
      <c r="G1940" s="52"/>
      <c r="H1940" s="32" t="s">
        <v>437</v>
      </c>
      <c r="J1940" s="20" t="s">
        <v>107</v>
      </c>
      <c r="K1940" s="19">
        <v>1940</v>
      </c>
    </row>
    <row r="1941" spans="2:11" ht="12" customHeight="1" x14ac:dyDescent="0.2">
      <c r="B1941" s="63">
        <v>741</v>
      </c>
      <c r="C1941" s="60" t="s">
        <v>1745</v>
      </c>
      <c r="D1941" s="67" t="s">
        <v>4116</v>
      </c>
      <c r="E1941" s="39" t="s">
        <v>123</v>
      </c>
      <c r="F1941" s="39" t="s">
        <v>30</v>
      </c>
      <c r="G1941" s="52" t="s">
        <v>744</v>
      </c>
      <c r="H1941" s="32" t="s">
        <v>437</v>
      </c>
      <c r="I1941" s="3" t="s">
        <v>435</v>
      </c>
      <c r="J1941" s="20" t="s">
        <v>107</v>
      </c>
      <c r="K1941" s="19">
        <v>1941</v>
      </c>
    </row>
    <row r="1942" spans="2:11" ht="12" customHeight="1" x14ac:dyDescent="0.2">
      <c r="B1942" s="63">
        <v>12647</v>
      </c>
      <c r="C1942" s="60" t="s">
        <v>1746</v>
      </c>
      <c r="D1942" s="67" t="s">
        <v>4116</v>
      </c>
      <c r="E1942" s="39" t="s">
        <v>123</v>
      </c>
      <c r="F1942" s="39" t="s">
        <v>30</v>
      </c>
      <c r="G1942" s="52"/>
      <c r="H1942" s="32" t="s">
        <v>437</v>
      </c>
      <c r="I1942" s="3" t="s">
        <v>435</v>
      </c>
      <c r="J1942" s="20" t="s">
        <v>107</v>
      </c>
      <c r="K1942" s="19">
        <v>1942</v>
      </c>
    </row>
    <row r="1943" spans="2:11" ht="12" customHeight="1" x14ac:dyDescent="0.2">
      <c r="B1943" s="63">
        <v>2216</v>
      </c>
      <c r="C1943" s="60" t="s">
        <v>1747</v>
      </c>
      <c r="D1943" s="67" t="s">
        <v>3975</v>
      </c>
      <c r="E1943" s="39" t="s">
        <v>127</v>
      </c>
      <c r="F1943" s="39" t="s">
        <v>77</v>
      </c>
      <c r="G1943" s="52"/>
      <c r="H1943" s="32" t="s">
        <v>437</v>
      </c>
      <c r="I1943" s="3" t="s">
        <v>435</v>
      </c>
      <c r="J1943" s="20" t="s">
        <v>107</v>
      </c>
      <c r="K1943" s="19">
        <v>1943</v>
      </c>
    </row>
    <row r="1944" spans="2:11" ht="12" customHeight="1" x14ac:dyDescent="0.2">
      <c r="B1944" s="63">
        <v>742</v>
      </c>
      <c r="C1944" s="60" t="s">
        <v>1748</v>
      </c>
      <c r="D1944" s="67" t="s">
        <v>4117</v>
      </c>
      <c r="E1944" s="39" t="s">
        <v>123</v>
      </c>
      <c r="F1944" s="39" t="s">
        <v>30</v>
      </c>
      <c r="G1944" s="52" t="s">
        <v>744</v>
      </c>
      <c r="H1944" s="32" t="s">
        <v>437</v>
      </c>
      <c r="I1944" s="3" t="s">
        <v>435</v>
      </c>
      <c r="J1944" s="20" t="s">
        <v>107</v>
      </c>
      <c r="K1944" s="19">
        <v>1944</v>
      </c>
    </row>
    <row r="1945" spans="2:11" ht="12" customHeight="1" x14ac:dyDescent="0.2">
      <c r="B1945" s="63">
        <v>743</v>
      </c>
      <c r="C1945" s="60" t="s">
        <v>4118</v>
      </c>
      <c r="D1945" s="67" t="s">
        <v>4119</v>
      </c>
      <c r="E1945" s="39" t="s">
        <v>338</v>
      </c>
      <c r="F1945" s="39" t="s">
        <v>77</v>
      </c>
      <c r="G1945" s="52"/>
      <c r="H1945" s="32" t="s">
        <v>437</v>
      </c>
      <c r="I1945" s="3" t="s">
        <v>5126</v>
      </c>
      <c r="J1945" s="20" t="s">
        <v>107</v>
      </c>
      <c r="K1945" s="19">
        <v>1945</v>
      </c>
    </row>
    <row r="1946" spans="2:11" ht="12" customHeight="1" thickBot="1" x14ac:dyDescent="0.25">
      <c r="B1946" s="37">
        <v>12650</v>
      </c>
      <c r="C1946" s="61" t="s">
        <v>1749</v>
      </c>
      <c r="D1946" s="68" t="s">
        <v>3348</v>
      </c>
      <c r="E1946" s="40" t="s">
        <v>127</v>
      </c>
      <c r="F1946" s="40" t="s">
        <v>77</v>
      </c>
      <c r="G1946" s="55"/>
      <c r="H1946" s="32" t="s">
        <v>437</v>
      </c>
      <c r="I1946" s="3" t="s">
        <v>435</v>
      </c>
      <c r="J1946" s="20" t="s">
        <v>107</v>
      </c>
      <c r="K1946" s="19">
        <v>1946</v>
      </c>
    </row>
    <row r="1947" spans="2:11" ht="12" customHeight="1" x14ac:dyDescent="0.2">
      <c r="B1947" s="36" t="s">
        <v>108</v>
      </c>
      <c r="C1947" s="59"/>
      <c r="D1947" s="66"/>
      <c r="E1947" s="38"/>
      <c r="F1947" s="38"/>
      <c r="G1947" s="51"/>
      <c r="H1947" s="32"/>
      <c r="I1947" s="3" t="s">
        <v>435</v>
      </c>
      <c r="J1947" s="20" t="s">
        <v>108</v>
      </c>
      <c r="K1947" s="19">
        <v>1947</v>
      </c>
    </row>
    <row r="1948" spans="2:11" ht="12" customHeight="1" x14ac:dyDescent="0.2">
      <c r="B1948" s="63">
        <v>746</v>
      </c>
      <c r="C1948" s="60" t="s">
        <v>686</v>
      </c>
      <c r="D1948" s="67" t="s">
        <v>3677</v>
      </c>
      <c r="E1948" s="39" t="s">
        <v>123</v>
      </c>
      <c r="F1948" s="39" t="s">
        <v>82</v>
      </c>
      <c r="G1948" s="52"/>
      <c r="H1948" s="32" t="s">
        <v>437</v>
      </c>
      <c r="I1948" s="3" t="s">
        <v>435</v>
      </c>
      <c r="J1948" s="20" t="s">
        <v>108</v>
      </c>
      <c r="K1948" s="19">
        <v>1948</v>
      </c>
    </row>
    <row r="1949" spans="2:11" ht="12" customHeight="1" x14ac:dyDescent="0.2">
      <c r="B1949" s="63">
        <v>747</v>
      </c>
      <c r="C1949" s="60" t="s">
        <v>1750</v>
      </c>
      <c r="D1949" s="67" t="s">
        <v>4120</v>
      </c>
      <c r="E1949" s="39" t="s">
        <v>123</v>
      </c>
      <c r="F1949" s="39" t="s">
        <v>30</v>
      </c>
      <c r="G1949" s="52"/>
      <c r="H1949" s="32" t="s">
        <v>437</v>
      </c>
      <c r="I1949" s="3" t="s">
        <v>435</v>
      </c>
      <c r="J1949" s="20" t="s">
        <v>108</v>
      </c>
      <c r="K1949" s="19">
        <v>1949</v>
      </c>
    </row>
    <row r="1950" spans="2:11" ht="12" customHeight="1" x14ac:dyDescent="0.2">
      <c r="B1950" s="63">
        <v>748</v>
      </c>
      <c r="C1950" s="60" t="s">
        <v>1751</v>
      </c>
      <c r="D1950" s="67" t="s">
        <v>3985</v>
      </c>
      <c r="E1950" s="39" t="s">
        <v>123</v>
      </c>
      <c r="F1950" s="39" t="s">
        <v>30</v>
      </c>
      <c r="G1950" s="52"/>
      <c r="H1950" s="32" t="s">
        <v>437</v>
      </c>
      <c r="I1950" s="3" t="s">
        <v>435</v>
      </c>
      <c r="J1950" s="20" t="s">
        <v>108</v>
      </c>
      <c r="K1950" s="19">
        <v>1950</v>
      </c>
    </row>
    <row r="1951" spans="2:11" ht="12" customHeight="1" x14ac:dyDescent="0.2">
      <c r="B1951" s="63">
        <v>749</v>
      </c>
      <c r="C1951" s="60" t="s">
        <v>4121</v>
      </c>
      <c r="D1951" s="67" t="s">
        <v>3087</v>
      </c>
      <c r="E1951" s="39" t="s">
        <v>123</v>
      </c>
      <c r="F1951" s="39" t="s">
        <v>82</v>
      </c>
      <c r="G1951" s="52" t="s">
        <v>737</v>
      </c>
      <c r="H1951" s="32" t="s">
        <v>437</v>
      </c>
      <c r="I1951" s="3" t="s">
        <v>5126</v>
      </c>
      <c r="J1951" s="20" t="s">
        <v>108</v>
      </c>
      <c r="K1951" s="19">
        <v>1951</v>
      </c>
    </row>
    <row r="1952" spans="2:11" ht="12" customHeight="1" x14ac:dyDescent="0.2">
      <c r="B1952" s="63">
        <v>750</v>
      </c>
      <c r="C1952" s="60" t="s">
        <v>1752</v>
      </c>
      <c r="D1952" s="67" t="s">
        <v>3326</v>
      </c>
      <c r="E1952" s="39" t="s">
        <v>123</v>
      </c>
      <c r="F1952" s="39" t="s">
        <v>30</v>
      </c>
      <c r="G1952" s="52" t="s">
        <v>744</v>
      </c>
      <c r="H1952" s="32" t="s">
        <v>437</v>
      </c>
      <c r="I1952" s="3" t="s">
        <v>435</v>
      </c>
      <c r="J1952" s="20" t="s">
        <v>108</v>
      </c>
      <c r="K1952" s="19">
        <v>1952</v>
      </c>
    </row>
    <row r="1953" spans="2:11" ht="12" customHeight="1" x14ac:dyDescent="0.2">
      <c r="B1953" s="63">
        <v>751</v>
      </c>
      <c r="C1953" s="60" t="s">
        <v>1753</v>
      </c>
      <c r="D1953" s="67" t="s">
        <v>4122</v>
      </c>
      <c r="E1953" s="39" t="s">
        <v>123</v>
      </c>
      <c r="F1953" s="39" t="s">
        <v>30</v>
      </c>
      <c r="G1953" s="52" t="s">
        <v>744</v>
      </c>
      <c r="H1953" s="32" t="s">
        <v>437</v>
      </c>
      <c r="I1953" s="3" t="s">
        <v>435</v>
      </c>
      <c r="J1953" s="20" t="s">
        <v>108</v>
      </c>
      <c r="K1953" s="19">
        <v>1953</v>
      </c>
    </row>
    <row r="1954" spans="2:11" ht="12" customHeight="1" x14ac:dyDescent="0.2">
      <c r="B1954" s="63">
        <v>752</v>
      </c>
      <c r="C1954" s="60" t="s">
        <v>109</v>
      </c>
      <c r="D1954" s="67" t="s">
        <v>4123</v>
      </c>
      <c r="E1954" s="39" t="s">
        <v>123</v>
      </c>
      <c r="F1954" s="39" t="s">
        <v>82</v>
      </c>
      <c r="G1954" s="52" t="s">
        <v>737</v>
      </c>
      <c r="H1954" s="32" t="s">
        <v>437</v>
      </c>
      <c r="I1954" s="3" t="s">
        <v>435</v>
      </c>
      <c r="J1954" s="20" t="s">
        <v>108</v>
      </c>
      <c r="K1954" s="19">
        <v>1954</v>
      </c>
    </row>
    <row r="1955" spans="2:11" ht="12" customHeight="1" x14ac:dyDescent="0.2">
      <c r="B1955" s="63">
        <v>2219</v>
      </c>
      <c r="C1955" s="60" t="s">
        <v>4124</v>
      </c>
      <c r="D1955" s="67" t="s">
        <v>3490</v>
      </c>
      <c r="E1955" s="39" t="s">
        <v>127</v>
      </c>
      <c r="F1955" s="57" t="s">
        <v>71</v>
      </c>
      <c r="G1955" s="52"/>
      <c r="H1955" s="32" t="s">
        <v>437</v>
      </c>
      <c r="I1955" s="3" t="s">
        <v>5126</v>
      </c>
      <c r="J1955" s="20" t="s">
        <v>108</v>
      </c>
      <c r="K1955" s="19">
        <v>1955</v>
      </c>
    </row>
    <row r="1956" spans="2:11" ht="12" customHeight="1" x14ac:dyDescent="0.2">
      <c r="B1956" s="63">
        <v>10398</v>
      </c>
      <c r="C1956" s="60" t="s">
        <v>687</v>
      </c>
      <c r="D1956" s="67" t="s">
        <v>3172</v>
      </c>
      <c r="E1956" s="39" t="s">
        <v>123</v>
      </c>
      <c r="F1956" s="39" t="s">
        <v>82</v>
      </c>
      <c r="G1956" s="52"/>
      <c r="H1956" s="32" t="s">
        <v>437</v>
      </c>
      <c r="J1956" s="20" t="s">
        <v>108</v>
      </c>
      <c r="K1956" s="19">
        <v>1956</v>
      </c>
    </row>
    <row r="1957" spans="2:11" ht="12" customHeight="1" x14ac:dyDescent="0.2">
      <c r="B1957" s="63">
        <v>8282</v>
      </c>
      <c r="C1957" s="60" t="s">
        <v>688</v>
      </c>
      <c r="D1957" s="67" t="s">
        <v>3966</v>
      </c>
      <c r="E1957" s="39" t="s">
        <v>123</v>
      </c>
      <c r="F1957" s="39" t="s">
        <v>69</v>
      </c>
      <c r="G1957" s="53" t="s">
        <v>538</v>
      </c>
      <c r="H1957" s="32" t="s">
        <v>437</v>
      </c>
      <c r="J1957" s="20" t="s">
        <v>108</v>
      </c>
      <c r="K1957" s="19">
        <v>1957</v>
      </c>
    </row>
    <row r="1958" spans="2:11" ht="12" customHeight="1" x14ac:dyDescent="0.2">
      <c r="B1958" s="63">
        <v>755</v>
      </c>
      <c r="C1958" s="60" t="s">
        <v>499</v>
      </c>
      <c r="D1958" s="67" t="s">
        <v>4125</v>
      </c>
      <c r="E1958" s="39" t="s">
        <v>123</v>
      </c>
      <c r="F1958" s="39" t="s">
        <v>80</v>
      </c>
      <c r="G1958" s="52" t="s">
        <v>513</v>
      </c>
      <c r="H1958" s="32" t="s">
        <v>437</v>
      </c>
      <c r="I1958" s="3" t="s">
        <v>435</v>
      </c>
      <c r="J1958" s="20" t="s">
        <v>108</v>
      </c>
      <c r="K1958" s="19">
        <v>1958</v>
      </c>
    </row>
    <row r="1959" spans="2:11" ht="12" customHeight="1" x14ac:dyDescent="0.2">
      <c r="B1959" s="63">
        <v>756</v>
      </c>
      <c r="C1959" s="60" t="s">
        <v>1754</v>
      </c>
      <c r="D1959" s="67" t="s">
        <v>3391</v>
      </c>
      <c r="E1959" s="39" t="s">
        <v>123</v>
      </c>
      <c r="F1959" s="39" t="s">
        <v>30</v>
      </c>
      <c r="G1959" s="52"/>
      <c r="H1959" s="32" t="s">
        <v>437</v>
      </c>
      <c r="I1959" s="3" t="s">
        <v>435</v>
      </c>
      <c r="J1959" s="20" t="s">
        <v>108</v>
      </c>
      <c r="K1959" s="19">
        <v>1959</v>
      </c>
    </row>
    <row r="1960" spans="2:11" ht="12" customHeight="1" x14ac:dyDescent="0.2">
      <c r="B1960" s="63">
        <v>757</v>
      </c>
      <c r="C1960" s="60" t="s">
        <v>110</v>
      </c>
      <c r="D1960" s="67" t="s">
        <v>3087</v>
      </c>
      <c r="E1960" s="39" t="s">
        <v>123</v>
      </c>
      <c r="F1960" s="39" t="s">
        <v>82</v>
      </c>
      <c r="G1960" s="52"/>
      <c r="H1960" s="32" t="s">
        <v>437</v>
      </c>
      <c r="J1960" s="20" t="s">
        <v>108</v>
      </c>
      <c r="K1960" s="19">
        <v>1960</v>
      </c>
    </row>
    <row r="1961" spans="2:11" ht="12" customHeight="1" x14ac:dyDescent="0.2">
      <c r="B1961" s="63">
        <v>758</v>
      </c>
      <c r="C1961" s="60" t="s">
        <v>689</v>
      </c>
      <c r="D1961" s="67" t="s">
        <v>3086</v>
      </c>
      <c r="E1961" s="39" t="s">
        <v>123</v>
      </c>
      <c r="F1961" s="39" t="s">
        <v>82</v>
      </c>
      <c r="G1961" s="52" t="s">
        <v>737</v>
      </c>
      <c r="H1961" s="32" t="s">
        <v>437</v>
      </c>
      <c r="J1961" s="20" t="s">
        <v>108</v>
      </c>
      <c r="K1961" s="19">
        <v>1961</v>
      </c>
    </row>
    <row r="1962" spans="2:11" ht="12" customHeight="1" x14ac:dyDescent="0.2">
      <c r="B1962" s="63">
        <v>759</v>
      </c>
      <c r="C1962" s="60" t="s">
        <v>690</v>
      </c>
      <c r="D1962" s="67" t="s">
        <v>3086</v>
      </c>
      <c r="E1962" s="39" t="s">
        <v>123</v>
      </c>
      <c r="F1962" s="39" t="s">
        <v>82</v>
      </c>
      <c r="G1962" s="52" t="s">
        <v>737</v>
      </c>
      <c r="H1962" s="32" t="s">
        <v>437</v>
      </c>
      <c r="J1962" s="20" t="s">
        <v>108</v>
      </c>
      <c r="K1962" s="19">
        <v>1962</v>
      </c>
    </row>
    <row r="1963" spans="2:11" ht="12" customHeight="1" x14ac:dyDescent="0.2">
      <c r="B1963" s="63">
        <v>2742</v>
      </c>
      <c r="C1963" s="60" t="s">
        <v>1755</v>
      </c>
      <c r="D1963" s="67" t="s">
        <v>3329</v>
      </c>
      <c r="E1963" s="39" t="s">
        <v>68</v>
      </c>
      <c r="F1963" s="57" t="s">
        <v>71</v>
      </c>
      <c r="G1963" s="52"/>
      <c r="H1963" s="32" t="s">
        <v>437</v>
      </c>
      <c r="J1963" s="20" t="s">
        <v>108</v>
      </c>
      <c r="K1963" s="19">
        <v>1963</v>
      </c>
    </row>
    <row r="1964" spans="2:11" ht="12" customHeight="1" x14ac:dyDescent="0.2">
      <c r="B1964" s="63">
        <v>762</v>
      </c>
      <c r="C1964" s="60" t="s">
        <v>111</v>
      </c>
      <c r="D1964" s="67" t="s">
        <v>3061</v>
      </c>
      <c r="E1964" s="39" t="s">
        <v>123</v>
      </c>
      <c r="F1964" s="39" t="s">
        <v>82</v>
      </c>
      <c r="G1964" s="52" t="s">
        <v>737</v>
      </c>
      <c r="H1964" s="32" t="s">
        <v>437</v>
      </c>
      <c r="I1964" s="3" t="s">
        <v>435</v>
      </c>
      <c r="J1964" s="20" t="s">
        <v>108</v>
      </c>
      <c r="K1964" s="19">
        <v>1964</v>
      </c>
    </row>
    <row r="1965" spans="2:11" ht="12" customHeight="1" x14ac:dyDescent="0.2">
      <c r="B1965" s="63">
        <v>9908</v>
      </c>
      <c r="C1965" s="60" t="s">
        <v>1756</v>
      </c>
      <c r="D1965" s="67" t="s">
        <v>3056</v>
      </c>
      <c r="E1965" s="39" t="s">
        <v>127</v>
      </c>
      <c r="F1965" s="39" t="s">
        <v>77</v>
      </c>
      <c r="G1965" s="52"/>
      <c r="H1965" s="32" t="s">
        <v>437</v>
      </c>
      <c r="I1965" s="3" t="s">
        <v>435</v>
      </c>
      <c r="J1965" s="20" t="s">
        <v>108</v>
      </c>
      <c r="K1965" s="19">
        <v>1965</v>
      </c>
    </row>
    <row r="1966" spans="2:11" ht="12" customHeight="1" x14ac:dyDescent="0.2">
      <c r="B1966" s="63">
        <v>2220</v>
      </c>
      <c r="C1966" s="60" t="s">
        <v>1757</v>
      </c>
      <c r="D1966" s="67" t="s">
        <v>3056</v>
      </c>
      <c r="E1966" s="39" t="s">
        <v>123</v>
      </c>
      <c r="F1966" s="39" t="s">
        <v>30</v>
      </c>
      <c r="G1966" s="52" t="s">
        <v>744</v>
      </c>
      <c r="H1966" s="32" t="s">
        <v>437</v>
      </c>
      <c r="I1966" s="3" t="s">
        <v>435</v>
      </c>
      <c r="J1966" s="20" t="s">
        <v>108</v>
      </c>
      <c r="K1966" s="19">
        <v>1966</v>
      </c>
    </row>
    <row r="1967" spans="2:11" ht="12" customHeight="1" x14ac:dyDescent="0.2">
      <c r="B1967" s="63">
        <v>767</v>
      </c>
      <c r="C1967" s="60" t="s">
        <v>112</v>
      </c>
      <c r="D1967" s="67" t="s">
        <v>3940</v>
      </c>
      <c r="E1967" s="39" t="s">
        <v>123</v>
      </c>
      <c r="F1967" s="39" t="s">
        <v>82</v>
      </c>
      <c r="G1967" s="52" t="s">
        <v>737</v>
      </c>
      <c r="H1967" s="32" t="s">
        <v>437</v>
      </c>
      <c r="I1967" s="3" t="s">
        <v>435</v>
      </c>
      <c r="J1967" s="20" t="s">
        <v>108</v>
      </c>
      <c r="K1967" s="19">
        <v>1967</v>
      </c>
    </row>
    <row r="1968" spans="2:11" ht="12" customHeight="1" x14ac:dyDescent="0.2">
      <c r="B1968" s="63">
        <v>4896</v>
      </c>
      <c r="C1968" s="60" t="s">
        <v>184</v>
      </c>
      <c r="D1968" s="67" t="s">
        <v>3940</v>
      </c>
      <c r="E1968" s="39" t="s">
        <v>123</v>
      </c>
      <c r="F1968" s="39" t="s">
        <v>82</v>
      </c>
      <c r="G1968" s="52" t="s">
        <v>737</v>
      </c>
      <c r="H1968" s="32" t="s">
        <v>437</v>
      </c>
      <c r="J1968" s="20" t="s">
        <v>108</v>
      </c>
      <c r="K1968" s="19">
        <v>1968</v>
      </c>
    </row>
    <row r="1969" spans="2:11" ht="12" customHeight="1" x14ac:dyDescent="0.2">
      <c r="B1969" s="63">
        <v>768</v>
      </c>
      <c r="C1969" s="60" t="s">
        <v>1758</v>
      </c>
      <c r="D1969" s="67" t="s">
        <v>3940</v>
      </c>
      <c r="E1969" s="39" t="s">
        <v>123</v>
      </c>
      <c r="F1969" s="39" t="s">
        <v>30</v>
      </c>
      <c r="G1969" s="52" t="s">
        <v>744</v>
      </c>
      <c r="H1969" s="32" t="s">
        <v>437</v>
      </c>
      <c r="J1969" s="20" t="s">
        <v>108</v>
      </c>
      <c r="K1969" s="19">
        <v>1969</v>
      </c>
    </row>
    <row r="1970" spans="2:11" ht="12" customHeight="1" x14ac:dyDescent="0.2">
      <c r="B1970" s="63">
        <v>769</v>
      </c>
      <c r="C1970" s="60" t="s">
        <v>1023</v>
      </c>
      <c r="D1970" s="67" t="s">
        <v>3087</v>
      </c>
      <c r="E1970" s="39" t="s">
        <v>123</v>
      </c>
      <c r="F1970" s="39" t="s">
        <v>82</v>
      </c>
      <c r="G1970" s="52"/>
      <c r="H1970" s="32" t="s">
        <v>437</v>
      </c>
      <c r="I1970" s="3" t="s">
        <v>435</v>
      </c>
      <c r="J1970" s="20" t="s">
        <v>108</v>
      </c>
      <c r="K1970" s="19">
        <v>1970</v>
      </c>
    </row>
    <row r="1971" spans="2:11" ht="12" customHeight="1" x14ac:dyDescent="0.2">
      <c r="B1971" s="63">
        <v>2221</v>
      </c>
      <c r="C1971" s="60" t="s">
        <v>500</v>
      </c>
      <c r="D1971" s="67" t="s">
        <v>3087</v>
      </c>
      <c r="E1971" s="39" t="s">
        <v>123</v>
      </c>
      <c r="F1971" s="39" t="s">
        <v>82</v>
      </c>
      <c r="G1971" s="52" t="s">
        <v>737</v>
      </c>
      <c r="H1971" s="32" t="s">
        <v>437</v>
      </c>
      <c r="I1971" s="3" t="s">
        <v>435</v>
      </c>
      <c r="J1971" s="20" t="s">
        <v>108</v>
      </c>
      <c r="K1971" s="19">
        <v>1971</v>
      </c>
    </row>
    <row r="1972" spans="2:11" ht="12" customHeight="1" x14ac:dyDescent="0.2">
      <c r="B1972" s="63">
        <v>4677</v>
      </c>
      <c r="C1972" s="60" t="s">
        <v>1759</v>
      </c>
      <c r="D1972" s="67" t="s">
        <v>3087</v>
      </c>
      <c r="E1972" s="39" t="s">
        <v>123</v>
      </c>
      <c r="F1972" s="39" t="s">
        <v>30</v>
      </c>
      <c r="G1972" s="52" t="s">
        <v>744</v>
      </c>
      <c r="H1972" s="32" t="s">
        <v>437</v>
      </c>
      <c r="I1972" s="3" t="s">
        <v>435</v>
      </c>
      <c r="J1972" s="20" t="s">
        <v>108</v>
      </c>
      <c r="K1972" s="19">
        <v>1972</v>
      </c>
    </row>
    <row r="1973" spans="2:11" ht="12" customHeight="1" x14ac:dyDescent="0.2">
      <c r="B1973" s="63">
        <v>772</v>
      </c>
      <c r="C1973" s="60" t="s">
        <v>113</v>
      </c>
      <c r="D1973" s="67" t="s">
        <v>4126</v>
      </c>
      <c r="E1973" s="39" t="s">
        <v>123</v>
      </c>
      <c r="F1973" s="39" t="s">
        <v>82</v>
      </c>
      <c r="G1973" s="52" t="s">
        <v>737</v>
      </c>
      <c r="H1973" s="32" t="s">
        <v>437</v>
      </c>
      <c r="I1973" s="3" t="s">
        <v>435</v>
      </c>
      <c r="J1973" s="20" t="s">
        <v>108</v>
      </c>
      <c r="K1973" s="19">
        <v>1973</v>
      </c>
    </row>
    <row r="1974" spans="2:11" ht="12" customHeight="1" x14ac:dyDescent="0.2">
      <c r="B1974" s="63">
        <v>773</v>
      </c>
      <c r="C1974" s="60" t="s">
        <v>1760</v>
      </c>
      <c r="D1974" s="67" t="s">
        <v>3750</v>
      </c>
      <c r="E1974" s="39" t="s">
        <v>127</v>
      </c>
      <c r="F1974" s="39" t="s">
        <v>77</v>
      </c>
      <c r="G1974" s="52"/>
      <c r="H1974" s="32" t="s">
        <v>437</v>
      </c>
      <c r="I1974" s="3" t="s">
        <v>435</v>
      </c>
      <c r="J1974" s="20" t="s">
        <v>108</v>
      </c>
      <c r="K1974" s="19">
        <v>1974</v>
      </c>
    </row>
    <row r="1975" spans="2:11" ht="12" customHeight="1" x14ac:dyDescent="0.2">
      <c r="B1975" s="63">
        <v>774</v>
      </c>
      <c r="C1975" s="60" t="s">
        <v>1761</v>
      </c>
      <c r="D1975" s="67" t="s">
        <v>3750</v>
      </c>
      <c r="E1975" s="39" t="s">
        <v>123</v>
      </c>
      <c r="F1975" s="39" t="s">
        <v>30</v>
      </c>
      <c r="G1975" s="52" t="s">
        <v>744</v>
      </c>
      <c r="H1975" s="32" t="s">
        <v>437</v>
      </c>
      <c r="I1975" s="3" t="s">
        <v>435</v>
      </c>
      <c r="J1975" s="20" t="s">
        <v>108</v>
      </c>
      <c r="K1975" s="19">
        <v>1975</v>
      </c>
    </row>
    <row r="1976" spans="2:11" ht="12" customHeight="1" x14ac:dyDescent="0.2">
      <c r="B1976" s="63">
        <v>775</v>
      </c>
      <c r="C1976" s="60" t="s">
        <v>4127</v>
      </c>
      <c r="D1976" s="67" t="s">
        <v>3635</v>
      </c>
      <c r="E1976" s="39" t="s">
        <v>123</v>
      </c>
      <c r="F1976" s="39" t="s">
        <v>30</v>
      </c>
      <c r="G1976" s="52"/>
      <c r="H1976" s="32" t="s">
        <v>437</v>
      </c>
      <c r="I1976" s="3" t="s">
        <v>5126</v>
      </c>
      <c r="J1976" s="20" t="s">
        <v>108</v>
      </c>
      <c r="K1976" s="19">
        <v>1976</v>
      </c>
    </row>
    <row r="1977" spans="2:11" ht="12" customHeight="1" x14ac:dyDescent="0.2">
      <c r="B1977" s="63">
        <v>776</v>
      </c>
      <c r="C1977" s="60" t="s">
        <v>691</v>
      </c>
      <c r="D1977" s="67" t="s">
        <v>3326</v>
      </c>
      <c r="E1977" s="39" t="s">
        <v>123</v>
      </c>
      <c r="F1977" s="39" t="s">
        <v>82</v>
      </c>
      <c r="G1977" s="52"/>
      <c r="H1977" s="32" t="s">
        <v>437</v>
      </c>
      <c r="I1977" s="3" t="s">
        <v>435</v>
      </c>
      <c r="J1977" s="20" t="s">
        <v>108</v>
      </c>
      <c r="K1977" s="19">
        <v>1977</v>
      </c>
    </row>
    <row r="1978" spans="2:11" ht="12" customHeight="1" x14ac:dyDescent="0.2">
      <c r="B1978" s="63">
        <v>778</v>
      </c>
      <c r="C1978" s="60" t="s">
        <v>1762</v>
      </c>
      <c r="D1978" s="67" t="s">
        <v>4120</v>
      </c>
      <c r="E1978" s="39" t="s">
        <v>123</v>
      </c>
      <c r="F1978" s="39" t="s">
        <v>30</v>
      </c>
      <c r="G1978" s="52" t="s">
        <v>744</v>
      </c>
      <c r="H1978" s="32" t="s">
        <v>437</v>
      </c>
      <c r="I1978" s="3" t="s">
        <v>435</v>
      </c>
      <c r="J1978" s="20" t="s">
        <v>108</v>
      </c>
      <c r="K1978" s="19">
        <v>1978</v>
      </c>
    </row>
    <row r="1979" spans="2:11" ht="12" customHeight="1" thickBot="1" x14ac:dyDescent="0.25">
      <c r="B1979" s="37">
        <v>779</v>
      </c>
      <c r="C1979" s="61" t="s">
        <v>840</v>
      </c>
      <c r="D1979" s="68" t="s">
        <v>3702</v>
      </c>
      <c r="E1979" s="40" t="s">
        <v>123</v>
      </c>
      <c r="F1979" s="40" t="s">
        <v>82</v>
      </c>
      <c r="G1979" s="55" t="s">
        <v>737</v>
      </c>
      <c r="H1979" s="32" t="s">
        <v>437</v>
      </c>
      <c r="I1979" s="3" t="s">
        <v>435</v>
      </c>
      <c r="J1979" s="20" t="s">
        <v>108</v>
      </c>
      <c r="K1979" s="19">
        <v>1979</v>
      </c>
    </row>
    <row r="1980" spans="2:11" ht="12" customHeight="1" x14ac:dyDescent="0.2">
      <c r="B1980" s="36" t="s">
        <v>114</v>
      </c>
      <c r="C1980" s="59"/>
      <c r="D1980" s="66"/>
      <c r="E1980" s="38"/>
      <c r="F1980" s="38"/>
      <c r="G1980" s="51"/>
      <c r="H1980" s="32"/>
      <c r="I1980" s="3" t="s">
        <v>435</v>
      </c>
      <c r="J1980" s="20" t="s">
        <v>114</v>
      </c>
      <c r="K1980" s="19">
        <v>1980</v>
      </c>
    </row>
    <row r="1981" spans="2:11" ht="12" customHeight="1" x14ac:dyDescent="0.2">
      <c r="B1981" s="63">
        <v>781</v>
      </c>
      <c r="C1981" s="60" t="s">
        <v>115</v>
      </c>
      <c r="D1981" s="67" t="s">
        <v>3352</v>
      </c>
      <c r="E1981" s="39" t="s">
        <v>123</v>
      </c>
      <c r="F1981" s="39" t="s">
        <v>82</v>
      </c>
      <c r="G1981" s="52" t="s">
        <v>737</v>
      </c>
      <c r="H1981" s="32" t="s">
        <v>437</v>
      </c>
      <c r="I1981" s="3" t="s">
        <v>435</v>
      </c>
      <c r="J1981" s="20" t="s">
        <v>114</v>
      </c>
      <c r="K1981" s="19">
        <v>1981</v>
      </c>
    </row>
    <row r="1982" spans="2:11" ht="12" customHeight="1" x14ac:dyDescent="0.2">
      <c r="B1982" s="63">
        <v>5788</v>
      </c>
      <c r="C1982" s="60" t="s">
        <v>2793</v>
      </c>
      <c r="D1982" s="67" t="s">
        <v>3415</v>
      </c>
      <c r="E1982" s="39" t="s">
        <v>127</v>
      </c>
      <c r="F1982" s="39" t="s">
        <v>77</v>
      </c>
      <c r="G1982" s="52"/>
      <c r="H1982" s="32" t="s">
        <v>437</v>
      </c>
      <c r="I1982" s="3" t="s">
        <v>435</v>
      </c>
      <c r="J1982" s="20" t="s">
        <v>114</v>
      </c>
      <c r="K1982" s="19">
        <v>1982</v>
      </c>
    </row>
    <row r="1983" spans="2:11" ht="12" customHeight="1" x14ac:dyDescent="0.2">
      <c r="B1983" s="63">
        <v>2223</v>
      </c>
      <c r="C1983" s="60" t="s">
        <v>400</v>
      </c>
      <c r="D1983" s="67" t="s">
        <v>4128</v>
      </c>
      <c r="E1983" s="39" t="s">
        <v>123</v>
      </c>
      <c r="F1983" s="39" t="s">
        <v>82</v>
      </c>
      <c r="G1983" s="52" t="s">
        <v>737</v>
      </c>
      <c r="H1983" s="32" t="s">
        <v>437</v>
      </c>
      <c r="I1983" s="3" t="s">
        <v>435</v>
      </c>
      <c r="J1983" s="20" t="s">
        <v>114</v>
      </c>
      <c r="K1983" s="19">
        <v>1983</v>
      </c>
    </row>
    <row r="1984" spans="2:11" ht="12" customHeight="1" x14ac:dyDescent="0.2">
      <c r="B1984" s="63">
        <v>783</v>
      </c>
      <c r="C1984" s="60" t="s">
        <v>116</v>
      </c>
      <c r="D1984" s="67" t="s">
        <v>4129</v>
      </c>
      <c r="E1984" s="39" t="s">
        <v>123</v>
      </c>
      <c r="F1984" s="39" t="s">
        <v>82</v>
      </c>
      <c r="G1984" s="52" t="s">
        <v>737</v>
      </c>
      <c r="H1984" s="32" t="s">
        <v>437</v>
      </c>
      <c r="I1984" s="3" t="s">
        <v>435</v>
      </c>
      <c r="J1984" s="20" t="s">
        <v>114</v>
      </c>
      <c r="K1984" s="19">
        <v>1984</v>
      </c>
    </row>
    <row r="1985" spans="2:11" ht="12" customHeight="1" x14ac:dyDescent="0.2">
      <c r="B1985" s="63">
        <v>784</v>
      </c>
      <c r="C1985" s="60" t="s">
        <v>117</v>
      </c>
      <c r="D1985" s="67" t="s">
        <v>3134</v>
      </c>
      <c r="E1985" s="39" t="s">
        <v>123</v>
      </c>
      <c r="F1985" s="39" t="s">
        <v>82</v>
      </c>
      <c r="G1985" s="52"/>
      <c r="H1985" s="32" t="s">
        <v>437</v>
      </c>
      <c r="I1985" s="3" t="s">
        <v>435</v>
      </c>
      <c r="J1985" s="20" t="s">
        <v>114</v>
      </c>
      <c r="K1985" s="19">
        <v>1985</v>
      </c>
    </row>
    <row r="1986" spans="2:11" ht="12" customHeight="1" x14ac:dyDescent="0.2">
      <c r="B1986" s="63">
        <v>8911</v>
      </c>
      <c r="C1986" s="60" t="s">
        <v>2794</v>
      </c>
      <c r="D1986" s="67" t="s">
        <v>4130</v>
      </c>
      <c r="E1986" s="39" t="s">
        <v>123</v>
      </c>
      <c r="F1986" s="39" t="s">
        <v>30</v>
      </c>
      <c r="G1986" s="52" t="s">
        <v>744</v>
      </c>
      <c r="H1986" s="32" t="s">
        <v>437</v>
      </c>
      <c r="I1986" s="3" t="s">
        <v>435</v>
      </c>
      <c r="J1986" s="20" t="s">
        <v>114</v>
      </c>
      <c r="K1986" s="19">
        <v>1986</v>
      </c>
    </row>
    <row r="1987" spans="2:11" ht="12" customHeight="1" thickBot="1" x14ac:dyDescent="0.25">
      <c r="B1987" s="37">
        <v>2224</v>
      </c>
      <c r="C1987" s="61" t="s">
        <v>118</v>
      </c>
      <c r="D1987" s="68" t="s">
        <v>3415</v>
      </c>
      <c r="E1987" s="40" t="s">
        <v>123</v>
      </c>
      <c r="F1987" s="40" t="s">
        <v>82</v>
      </c>
      <c r="G1987" s="55" t="s">
        <v>737</v>
      </c>
      <c r="H1987" s="32" t="s">
        <v>437</v>
      </c>
      <c r="I1987" s="3" t="s">
        <v>435</v>
      </c>
      <c r="J1987" s="20" t="s">
        <v>114</v>
      </c>
      <c r="K1987" s="19">
        <v>1987</v>
      </c>
    </row>
    <row r="1988" spans="2:11" ht="12" customHeight="1" x14ac:dyDescent="0.2">
      <c r="B1988" s="36" t="s">
        <v>119</v>
      </c>
      <c r="C1988" s="59"/>
      <c r="D1988" s="66"/>
      <c r="E1988" s="38"/>
      <c r="F1988" s="38"/>
      <c r="G1988" s="51"/>
      <c r="H1988" s="32"/>
      <c r="J1988" s="20" t="s">
        <v>119</v>
      </c>
      <c r="K1988" s="19">
        <v>1988</v>
      </c>
    </row>
    <row r="1989" spans="2:11" ht="12" customHeight="1" x14ac:dyDescent="0.2">
      <c r="B1989" s="63">
        <v>796</v>
      </c>
      <c r="C1989" s="60" t="s">
        <v>1768</v>
      </c>
      <c r="D1989" s="67" t="s">
        <v>3365</v>
      </c>
      <c r="E1989" s="39" t="s">
        <v>68</v>
      </c>
      <c r="F1989" s="39" t="s">
        <v>77</v>
      </c>
      <c r="G1989" s="52"/>
      <c r="H1989" s="32" t="s">
        <v>437</v>
      </c>
      <c r="I1989" s="3" t="s">
        <v>435</v>
      </c>
      <c r="J1989" s="20" t="s">
        <v>119</v>
      </c>
      <c r="K1989" s="19">
        <v>1989</v>
      </c>
    </row>
    <row r="1990" spans="2:11" ht="12" customHeight="1" x14ac:dyDescent="0.2">
      <c r="B1990" s="63">
        <v>7308</v>
      </c>
      <c r="C1990" s="60" t="s">
        <v>2795</v>
      </c>
      <c r="D1990" s="67" t="s">
        <v>3469</v>
      </c>
      <c r="E1990" s="39" t="s">
        <v>123</v>
      </c>
      <c r="F1990" s="39" t="s">
        <v>30</v>
      </c>
      <c r="G1990" s="52"/>
      <c r="H1990" s="32" t="s">
        <v>437</v>
      </c>
      <c r="I1990" s="3" t="s">
        <v>435</v>
      </c>
      <c r="J1990" s="20" t="s">
        <v>119</v>
      </c>
      <c r="K1990" s="19">
        <v>1990</v>
      </c>
    </row>
    <row r="1991" spans="2:11" ht="12" customHeight="1" x14ac:dyDescent="0.2">
      <c r="B1991" s="63">
        <v>9062</v>
      </c>
      <c r="C1991" s="60" t="s">
        <v>2796</v>
      </c>
      <c r="D1991" s="67" t="s">
        <v>3229</v>
      </c>
      <c r="E1991" s="39" t="s">
        <v>68</v>
      </c>
      <c r="F1991" s="39" t="s">
        <v>273</v>
      </c>
      <c r="G1991" s="52"/>
      <c r="H1991" s="32" t="s">
        <v>437</v>
      </c>
      <c r="I1991" s="3" t="s">
        <v>435</v>
      </c>
      <c r="J1991" s="20" t="s">
        <v>119</v>
      </c>
      <c r="K1991" s="19">
        <v>1991</v>
      </c>
    </row>
    <row r="1992" spans="2:11" ht="12" customHeight="1" x14ac:dyDescent="0.2">
      <c r="B1992" s="63">
        <v>2225</v>
      </c>
      <c r="C1992" s="60" t="s">
        <v>1763</v>
      </c>
      <c r="D1992" s="67" t="s">
        <v>3469</v>
      </c>
      <c r="E1992" s="39" t="s">
        <v>68</v>
      </c>
      <c r="F1992" s="39" t="s">
        <v>273</v>
      </c>
      <c r="G1992" s="52"/>
      <c r="H1992" s="32" t="s">
        <v>437</v>
      </c>
      <c r="I1992" s="3" t="s">
        <v>435</v>
      </c>
      <c r="J1992" s="20" t="s">
        <v>119</v>
      </c>
      <c r="K1992" s="19">
        <v>1992</v>
      </c>
    </row>
    <row r="1993" spans="2:11" ht="12" customHeight="1" x14ac:dyDescent="0.2">
      <c r="B1993" s="63">
        <v>2226</v>
      </c>
      <c r="C1993" s="60" t="s">
        <v>776</v>
      </c>
      <c r="D1993" s="67" t="s">
        <v>4131</v>
      </c>
      <c r="E1993" s="39" t="s">
        <v>127</v>
      </c>
      <c r="F1993" s="39" t="s">
        <v>77</v>
      </c>
      <c r="G1993" s="52"/>
      <c r="H1993" s="32" t="s">
        <v>437</v>
      </c>
      <c r="J1993" s="20" t="s">
        <v>119</v>
      </c>
      <c r="K1993" s="19">
        <v>1993</v>
      </c>
    </row>
    <row r="1994" spans="2:11" ht="12" customHeight="1" x14ac:dyDescent="0.2">
      <c r="B1994" s="63">
        <v>10536</v>
      </c>
      <c r="C1994" s="60" t="s">
        <v>1764</v>
      </c>
      <c r="D1994" s="67" t="s">
        <v>4132</v>
      </c>
      <c r="E1994" s="39" t="s">
        <v>127</v>
      </c>
      <c r="F1994" s="39" t="s">
        <v>82</v>
      </c>
      <c r="G1994" s="52"/>
      <c r="H1994" s="32" t="s">
        <v>437</v>
      </c>
      <c r="J1994" s="20" t="s">
        <v>119</v>
      </c>
      <c r="K1994" s="19">
        <v>1994</v>
      </c>
    </row>
    <row r="1995" spans="2:11" ht="12" customHeight="1" x14ac:dyDescent="0.2">
      <c r="B1995" s="63">
        <v>792</v>
      </c>
      <c r="C1995" s="60" t="s">
        <v>1765</v>
      </c>
      <c r="D1995" s="67" t="s">
        <v>4132</v>
      </c>
      <c r="E1995" s="39" t="s">
        <v>338</v>
      </c>
      <c r="F1995" s="39" t="s">
        <v>82</v>
      </c>
      <c r="G1995" s="52"/>
      <c r="H1995" s="32" t="s">
        <v>437</v>
      </c>
      <c r="I1995" s="3" t="s">
        <v>435</v>
      </c>
      <c r="J1995" s="20" t="s">
        <v>119</v>
      </c>
      <c r="K1995" s="19">
        <v>1995</v>
      </c>
    </row>
    <row r="1996" spans="2:11" ht="12" customHeight="1" x14ac:dyDescent="0.2">
      <c r="B1996" s="63">
        <v>8257</v>
      </c>
      <c r="C1996" s="60" t="s">
        <v>896</v>
      </c>
      <c r="D1996" s="67" t="s">
        <v>3331</v>
      </c>
      <c r="E1996" s="39" t="s">
        <v>123</v>
      </c>
      <c r="F1996" s="39" t="s">
        <v>69</v>
      </c>
      <c r="G1996" s="52"/>
      <c r="H1996" s="32" t="s">
        <v>437</v>
      </c>
      <c r="I1996" s="3" t="s">
        <v>435</v>
      </c>
      <c r="J1996" s="20" t="s">
        <v>119</v>
      </c>
      <c r="K1996" s="19">
        <v>1996</v>
      </c>
    </row>
    <row r="1997" spans="2:11" ht="12" customHeight="1" x14ac:dyDescent="0.2">
      <c r="B1997" s="63">
        <v>787</v>
      </c>
      <c r="C1997" s="60" t="s">
        <v>1766</v>
      </c>
      <c r="D1997" s="67" t="s">
        <v>4133</v>
      </c>
      <c r="E1997" s="39" t="s">
        <v>123</v>
      </c>
      <c r="F1997" s="39" t="s">
        <v>692</v>
      </c>
      <c r="G1997" s="52" t="s">
        <v>662</v>
      </c>
      <c r="H1997" s="32" t="s">
        <v>437</v>
      </c>
      <c r="J1997" s="20" t="s">
        <v>119</v>
      </c>
      <c r="K1997" s="19">
        <v>1997</v>
      </c>
    </row>
    <row r="1998" spans="2:11" ht="12" customHeight="1" x14ac:dyDescent="0.2">
      <c r="B1998" s="63">
        <v>789</v>
      </c>
      <c r="C1998" s="60" t="s">
        <v>1767</v>
      </c>
      <c r="D1998" s="67" t="s">
        <v>4134</v>
      </c>
      <c r="E1998" s="39" t="s">
        <v>127</v>
      </c>
      <c r="F1998" s="39" t="s">
        <v>80</v>
      </c>
      <c r="G1998" s="52"/>
      <c r="H1998" s="32" t="s">
        <v>437</v>
      </c>
      <c r="I1998" s="3" t="s">
        <v>435</v>
      </c>
      <c r="J1998" s="20" t="s">
        <v>119</v>
      </c>
      <c r="K1998" s="19">
        <v>1998</v>
      </c>
    </row>
    <row r="1999" spans="2:11" ht="12" customHeight="1" x14ac:dyDescent="0.2">
      <c r="B1999" s="63">
        <v>793</v>
      </c>
      <c r="C1999" s="60" t="s">
        <v>2797</v>
      </c>
      <c r="D1999" s="67" t="s">
        <v>3057</v>
      </c>
      <c r="E1999" s="39" t="s">
        <v>338</v>
      </c>
      <c r="F1999" s="39" t="s">
        <v>69</v>
      </c>
      <c r="G1999" s="52"/>
      <c r="H1999" s="32" t="s">
        <v>437</v>
      </c>
      <c r="I1999" s="3" t="s">
        <v>435</v>
      </c>
      <c r="J1999" s="20" t="s">
        <v>119</v>
      </c>
      <c r="K1999" s="19">
        <v>1999</v>
      </c>
    </row>
    <row r="2000" spans="2:11" ht="12" customHeight="1" x14ac:dyDescent="0.2">
      <c r="B2000" s="63">
        <v>794</v>
      </c>
      <c r="C2000" s="60" t="s">
        <v>2798</v>
      </c>
      <c r="D2000" s="67" t="s">
        <v>4135</v>
      </c>
      <c r="E2000" s="39" t="s">
        <v>123</v>
      </c>
      <c r="F2000" s="39" t="s">
        <v>692</v>
      </c>
      <c r="G2000" s="52" t="s">
        <v>662</v>
      </c>
      <c r="H2000" s="32" t="s">
        <v>437</v>
      </c>
      <c r="I2000" s="3" t="s">
        <v>435</v>
      </c>
      <c r="J2000" s="20" t="s">
        <v>119</v>
      </c>
      <c r="K2000" s="19">
        <v>2000</v>
      </c>
    </row>
    <row r="2001" spans="2:11" ht="12" customHeight="1" thickBot="1" x14ac:dyDescent="0.25">
      <c r="B2001" s="37">
        <v>791</v>
      </c>
      <c r="C2001" s="61" t="s">
        <v>2799</v>
      </c>
      <c r="D2001" s="68" t="s">
        <v>3538</v>
      </c>
      <c r="E2001" s="40" t="s">
        <v>123</v>
      </c>
      <c r="F2001" s="40" t="s">
        <v>692</v>
      </c>
      <c r="G2001" s="55" t="s">
        <v>662</v>
      </c>
      <c r="H2001" s="32" t="s">
        <v>437</v>
      </c>
      <c r="I2001" s="3" t="s">
        <v>435</v>
      </c>
      <c r="J2001" s="20" t="s">
        <v>119</v>
      </c>
      <c r="K2001" s="19">
        <v>2001</v>
      </c>
    </row>
    <row r="2002" spans="2:11" ht="12" customHeight="1" x14ac:dyDescent="0.2">
      <c r="B2002" s="36" t="s">
        <v>120</v>
      </c>
      <c r="C2002" s="59"/>
      <c r="D2002" s="66"/>
      <c r="E2002" s="38"/>
      <c r="F2002" s="38"/>
      <c r="G2002" s="51"/>
      <c r="H2002" s="32"/>
      <c r="I2002" s="3" t="s">
        <v>435</v>
      </c>
      <c r="J2002" s="20" t="s">
        <v>120</v>
      </c>
      <c r="K2002" s="19">
        <v>2002</v>
      </c>
    </row>
    <row r="2003" spans="2:11" ht="12" customHeight="1" x14ac:dyDescent="0.2">
      <c r="B2003" s="63">
        <v>797</v>
      </c>
      <c r="C2003" s="60" t="s">
        <v>1769</v>
      </c>
      <c r="D2003" s="67" t="s">
        <v>4136</v>
      </c>
      <c r="E2003" s="39" t="s">
        <v>123</v>
      </c>
      <c r="F2003" s="39" t="s">
        <v>30</v>
      </c>
      <c r="G2003" s="52"/>
      <c r="H2003" s="32" t="s">
        <v>437</v>
      </c>
      <c r="J2003" s="20" t="s">
        <v>120</v>
      </c>
      <c r="K2003" s="19">
        <v>2003</v>
      </c>
    </row>
    <row r="2004" spans="2:11" ht="12" customHeight="1" x14ac:dyDescent="0.2">
      <c r="B2004" s="63">
        <v>799</v>
      </c>
      <c r="C2004" s="60" t="s">
        <v>1770</v>
      </c>
      <c r="D2004" s="67" t="s">
        <v>4137</v>
      </c>
      <c r="E2004" s="39" t="s">
        <v>123</v>
      </c>
      <c r="F2004" s="39" t="s">
        <v>30</v>
      </c>
      <c r="G2004" s="52" t="s">
        <v>744</v>
      </c>
      <c r="H2004" s="32" t="s">
        <v>437</v>
      </c>
      <c r="J2004" s="20" t="s">
        <v>120</v>
      </c>
      <c r="K2004" s="19">
        <v>2004</v>
      </c>
    </row>
    <row r="2005" spans="2:11" ht="12" customHeight="1" x14ac:dyDescent="0.2">
      <c r="B2005" s="63">
        <v>9672</v>
      </c>
      <c r="C2005" s="60" t="s">
        <v>1771</v>
      </c>
      <c r="D2005" s="67" t="s">
        <v>3640</v>
      </c>
      <c r="E2005" s="39" t="s">
        <v>123</v>
      </c>
      <c r="F2005" s="39" t="s">
        <v>30</v>
      </c>
      <c r="G2005" s="52" t="s">
        <v>744</v>
      </c>
      <c r="H2005" s="32" t="s">
        <v>437</v>
      </c>
      <c r="J2005" s="20" t="s">
        <v>120</v>
      </c>
      <c r="K2005" s="19">
        <v>2005</v>
      </c>
    </row>
    <row r="2006" spans="2:11" ht="12" customHeight="1" x14ac:dyDescent="0.2">
      <c r="B2006" s="63">
        <v>10815</v>
      </c>
      <c r="C2006" s="60" t="s">
        <v>693</v>
      </c>
      <c r="D2006" s="67" t="s">
        <v>3640</v>
      </c>
      <c r="E2006" s="39" t="s">
        <v>123</v>
      </c>
      <c r="F2006" s="39" t="s">
        <v>82</v>
      </c>
      <c r="G2006" s="52" t="s">
        <v>737</v>
      </c>
      <c r="H2006" s="32" t="s">
        <v>437</v>
      </c>
      <c r="J2006" s="20" t="s">
        <v>120</v>
      </c>
      <c r="K2006" s="19">
        <v>2006</v>
      </c>
    </row>
    <row r="2007" spans="2:11" ht="12" customHeight="1" x14ac:dyDescent="0.2">
      <c r="B2007" s="63">
        <v>8800</v>
      </c>
      <c r="C2007" s="60" t="s">
        <v>4138</v>
      </c>
      <c r="D2007" s="67" t="s">
        <v>3640</v>
      </c>
      <c r="E2007" s="39" t="s">
        <v>123</v>
      </c>
      <c r="F2007" s="39" t="s">
        <v>30</v>
      </c>
      <c r="G2007" s="52" t="s">
        <v>744</v>
      </c>
      <c r="H2007" s="32" t="s">
        <v>437</v>
      </c>
      <c r="I2007" s="3" t="s">
        <v>5126</v>
      </c>
      <c r="J2007" s="20" t="s">
        <v>120</v>
      </c>
      <c r="K2007" s="19">
        <v>2007</v>
      </c>
    </row>
    <row r="2008" spans="2:11" ht="12" customHeight="1" x14ac:dyDescent="0.2">
      <c r="B2008" s="63">
        <v>7081</v>
      </c>
      <c r="C2008" s="60" t="s">
        <v>1772</v>
      </c>
      <c r="D2008" s="67" t="s">
        <v>4139</v>
      </c>
      <c r="E2008" s="39" t="s">
        <v>123</v>
      </c>
      <c r="F2008" s="39" t="s">
        <v>30</v>
      </c>
      <c r="G2008" s="52"/>
      <c r="H2008" s="32" t="s">
        <v>437</v>
      </c>
      <c r="J2008" s="20" t="s">
        <v>120</v>
      </c>
      <c r="K2008" s="19">
        <v>2008</v>
      </c>
    </row>
    <row r="2009" spans="2:11" ht="12" customHeight="1" x14ac:dyDescent="0.2">
      <c r="B2009" s="63">
        <v>8799</v>
      </c>
      <c r="C2009" s="60" t="s">
        <v>1773</v>
      </c>
      <c r="D2009" s="67" t="s">
        <v>3640</v>
      </c>
      <c r="E2009" s="39" t="s">
        <v>123</v>
      </c>
      <c r="F2009" s="39" t="s">
        <v>30</v>
      </c>
      <c r="G2009" s="52" t="s">
        <v>744</v>
      </c>
      <c r="H2009" s="32" t="s">
        <v>437</v>
      </c>
      <c r="I2009" s="3" t="s">
        <v>435</v>
      </c>
      <c r="J2009" s="20" t="s">
        <v>120</v>
      </c>
      <c r="K2009" s="19">
        <v>2009</v>
      </c>
    </row>
    <row r="2010" spans="2:11" ht="12" customHeight="1" x14ac:dyDescent="0.2">
      <c r="B2010" s="63">
        <v>9671</v>
      </c>
      <c r="C2010" s="60" t="s">
        <v>1774</v>
      </c>
      <c r="D2010" s="67" t="s">
        <v>3640</v>
      </c>
      <c r="E2010" s="39" t="s">
        <v>123</v>
      </c>
      <c r="F2010" s="39" t="s">
        <v>30</v>
      </c>
      <c r="G2010" s="52" t="s">
        <v>744</v>
      </c>
      <c r="H2010" s="32" t="s">
        <v>437</v>
      </c>
      <c r="I2010" s="3" t="s">
        <v>435</v>
      </c>
      <c r="J2010" s="20" t="s">
        <v>120</v>
      </c>
      <c r="K2010" s="19">
        <v>2010</v>
      </c>
    </row>
    <row r="2011" spans="2:11" ht="12" customHeight="1" x14ac:dyDescent="0.2">
      <c r="B2011" s="63">
        <v>11260</v>
      </c>
      <c r="C2011" s="60" t="s">
        <v>1775</v>
      </c>
      <c r="D2011" s="67" t="s">
        <v>3640</v>
      </c>
      <c r="E2011" s="39" t="s">
        <v>123</v>
      </c>
      <c r="F2011" s="39" t="s">
        <v>30</v>
      </c>
      <c r="G2011" s="52" t="s">
        <v>744</v>
      </c>
      <c r="H2011" s="32" t="s">
        <v>437</v>
      </c>
      <c r="J2011" s="20" t="s">
        <v>120</v>
      </c>
      <c r="K2011" s="19">
        <v>2011</v>
      </c>
    </row>
    <row r="2012" spans="2:11" ht="12" customHeight="1" x14ac:dyDescent="0.2">
      <c r="B2012" s="63">
        <v>802</v>
      </c>
      <c r="C2012" s="60" t="s">
        <v>1776</v>
      </c>
      <c r="D2012" s="67" t="s">
        <v>4135</v>
      </c>
      <c r="E2012" s="39" t="s">
        <v>123</v>
      </c>
      <c r="F2012" s="39" t="s">
        <v>30</v>
      </c>
      <c r="G2012" s="52" t="s">
        <v>744</v>
      </c>
      <c r="H2012" s="32" t="s">
        <v>437</v>
      </c>
      <c r="J2012" s="20" t="s">
        <v>120</v>
      </c>
      <c r="K2012" s="19">
        <v>2012</v>
      </c>
    </row>
    <row r="2013" spans="2:11" ht="12" customHeight="1" x14ac:dyDescent="0.2">
      <c r="B2013" s="63">
        <v>803</v>
      </c>
      <c r="C2013" s="60" t="s">
        <v>1777</v>
      </c>
      <c r="D2013" s="67" t="s">
        <v>3087</v>
      </c>
      <c r="E2013" s="39" t="s">
        <v>123</v>
      </c>
      <c r="F2013" s="39" t="s">
        <v>30</v>
      </c>
      <c r="G2013" s="52"/>
      <c r="H2013" s="32" t="s">
        <v>437</v>
      </c>
      <c r="J2013" s="20" t="s">
        <v>120</v>
      </c>
      <c r="K2013" s="19">
        <v>2013</v>
      </c>
    </row>
    <row r="2014" spans="2:11" ht="12" customHeight="1" x14ac:dyDescent="0.2">
      <c r="B2014" s="63">
        <v>805</v>
      </c>
      <c r="C2014" s="60" t="s">
        <v>1778</v>
      </c>
      <c r="D2014" s="67" t="s">
        <v>3415</v>
      </c>
      <c r="E2014" s="39" t="s">
        <v>123</v>
      </c>
      <c r="F2014" s="39" t="s">
        <v>30</v>
      </c>
      <c r="G2014" s="52" t="s">
        <v>744</v>
      </c>
      <c r="H2014" s="32" t="s">
        <v>437</v>
      </c>
      <c r="J2014" s="20" t="s">
        <v>120</v>
      </c>
      <c r="K2014" s="19">
        <v>2014</v>
      </c>
    </row>
    <row r="2015" spans="2:11" ht="12" customHeight="1" x14ac:dyDescent="0.2">
      <c r="B2015" s="63">
        <v>9673</v>
      </c>
      <c r="C2015" s="60" t="s">
        <v>1779</v>
      </c>
      <c r="D2015" s="67" t="s">
        <v>4123</v>
      </c>
      <c r="E2015" s="39" t="s">
        <v>127</v>
      </c>
      <c r="F2015" s="39" t="s">
        <v>77</v>
      </c>
      <c r="G2015" s="52" t="s">
        <v>775</v>
      </c>
      <c r="H2015" s="32" t="s">
        <v>437</v>
      </c>
      <c r="I2015" s="3" t="s">
        <v>435</v>
      </c>
      <c r="J2015" s="20" t="s">
        <v>120</v>
      </c>
      <c r="K2015" s="19">
        <v>2015</v>
      </c>
    </row>
    <row r="2016" spans="2:11" ht="12" customHeight="1" x14ac:dyDescent="0.2">
      <c r="B2016" s="63">
        <v>807</v>
      </c>
      <c r="C2016" s="60" t="s">
        <v>1780</v>
      </c>
      <c r="D2016" s="67" t="s">
        <v>3165</v>
      </c>
      <c r="E2016" s="39" t="s">
        <v>127</v>
      </c>
      <c r="F2016" s="39" t="s">
        <v>77</v>
      </c>
      <c r="G2016" s="52"/>
      <c r="H2016" s="32" t="s">
        <v>437</v>
      </c>
      <c r="J2016" s="20" t="s">
        <v>120</v>
      </c>
      <c r="K2016" s="19">
        <v>2016</v>
      </c>
    </row>
    <row r="2017" spans="2:11" ht="12" customHeight="1" x14ac:dyDescent="0.2">
      <c r="B2017" s="63">
        <v>808</v>
      </c>
      <c r="C2017" s="60" t="s">
        <v>1781</v>
      </c>
      <c r="D2017" s="67" t="s">
        <v>4135</v>
      </c>
      <c r="E2017" s="39" t="s">
        <v>338</v>
      </c>
      <c r="F2017" s="39" t="s">
        <v>77</v>
      </c>
      <c r="G2017" s="52"/>
      <c r="H2017" s="32" t="s">
        <v>437</v>
      </c>
      <c r="J2017" s="20" t="s">
        <v>120</v>
      </c>
      <c r="K2017" s="19">
        <v>2017</v>
      </c>
    </row>
    <row r="2018" spans="2:11" ht="12" customHeight="1" x14ac:dyDescent="0.2">
      <c r="B2018" s="63">
        <v>810</v>
      </c>
      <c r="C2018" s="60" t="s">
        <v>2800</v>
      </c>
      <c r="D2018" s="67" t="s">
        <v>4140</v>
      </c>
      <c r="E2018" s="39" t="s">
        <v>123</v>
      </c>
      <c r="F2018" s="39" t="s">
        <v>30</v>
      </c>
      <c r="G2018" s="52" t="s">
        <v>744</v>
      </c>
      <c r="H2018" s="32" t="s">
        <v>437</v>
      </c>
      <c r="J2018" s="20" t="s">
        <v>120</v>
      </c>
      <c r="K2018" s="19">
        <v>2018</v>
      </c>
    </row>
    <row r="2019" spans="2:11" ht="12" customHeight="1" x14ac:dyDescent="0.2">
      <c r="B2019" s="63">
        <v>812</v>
      </c>
      <c r="C2019" s="60" t="s">
        <v>1782</v>
      </c>
      <c r="D2019" s="67" t="s">
        <v>4141</v>
      </c>
      <c r="E2019" s="39" t="s">
        <v>123</v>
      </c>
      <c r="F2019" s="39" t="s">
        <v>30</v>
      </c>
      <c r="G2019" s="52"/>
      <c r="H2019" s="32" t="s">
        <v>437</v>
      </c>
      <c r="J2019" s="20" t="s">
        <v>120</v>
      </c>
      <c r="K2019" s="19">
        <v>2019</v>
      </c>
    </row>
    <row r="2020" spans="2:11" ht="12" customHeight="1" x14ac:dyDescent="0.2">
      <c r="B2020" s="63">
        <v>2230</v>
      </c>
      <c r="C2020" s="60" t="s">
        <v>2801</v>
      </c>
      <c r="D2020" s="67" t="s">
        <v>3412</v>
      </c>
      <c r="E2020" s="39" t="s">
        <v>127</v>
      </c>
      <c r="F2020" s="39" t="s">
        <v>77</v>
      </c>
      <c r="G2020" s="52"/>
      <c r="H2020" s="32" t="s">
        <v>437</v>
      </c>
      <c r="J2020" s="20" t="s">
        <v>120</v>
      </c>
      <c r="K2020" s="19">
        <v>2020</v>
      </c>
    </row>
    <row r="2021" spans="2:11" ht="12" customHeight="1" x14ac:dyDescent="0.2">
      <c r="B2021" s="63">
        <v>814</v>
      </c>
      <c r="C2021" s="60" t="s">
        <v>1783</v>
      </c>
      <c r="D2021" s="67" t="s">
        <v>4123</v>
      </c>
      <c r="E2021" s="39" t="s">
        <v>123</v>
      </c>
      <c r="F2021" s="39" t="s">
        <v>30</v>
      </c>
      <c r="G2021" s="52"/>
      <c r="H2021" s="32" t="s">
        <v>437</v>
      </c>
      <c r="I2021" s="3" t="s">
        <v>435</v>
      </c>
      <c r="J2021" s="20" t="s">
        <v>120</v>
      </c>
      <c r="K2021" s="19">
        <v>2021</v>
      </c>
    </row>
    <row r="2022" spans="2:11" ht="12" customHeight="1" x14ac:dyDescent="0.2">
      <c r="B2022" s="63">
        <v>815</v>
      </c>
      <c r="C2022" s="60" t="s">
        <v>1784</v>
      </c>
      <c r="D2022" s="67" t="s">
        <v>4116</v>
      </c>
      <c r="E2022" s="39" t="s">
        <v>123</v>
      </c>
      <c r="F2022" s="39" t="s">
        <v>30</v>
      </c>
      <c r="G2022" s="52"/>
      <c r="H2022" s="32" t="s">
        <v>437</v>
      </c>
      <c r="J2022" s="20" t="s">
        <v>120</v>
      </c>
      <c r="K2022" s="19">
        <v>2022</v>
      </c>
    </row>
    <row r="2023" spans="2:11" ht="12" customHeight="1" x14ac:dyDescent="0.2">
      <c r="B2023" s="63">
        <v>8801</v>
      </c>
      <c r="C2023" s="60" t="s">
        <v>1785</v>
      </c>
      <c r="D2023" s="67" t="s">
        <v>3056</v>
      </c>
      <c r="E2023" s="39" t="s">
        <v>123</v>
      </c>
      <c r="F2023" s="39" t="s">
        <v>30</v>
      </c>
      <c r="G2023" s="52"/>
      <c r="H2023" s="32" t="s">
        <v>437</v>
      </c>
      <c r="J2023" s="20" t="s">
        <v>120</v>
      </c>
      <c r="K2023" s="19">
        <v>2023</v>
      </c>
    </row>
    <row r="2024" spans="2:11" ht="12" customHeight="1" x14ac:dyDescent="0.2">
      <c r="B2024" s="63">
        <v>11261</v>
      </c>
      <c r="C2024" s="60" t="s">
        <v>777</v>
      </c>
      <c r="D2024" s="67" t="s">
        <v>4142</v>
      </c>
      <c r="E2024" s="39" t="s">
        <v>123</v>
      </c>
      <c r="F2024" s="39" t="s">
        <v>82</v>
      </c>
      <c r="G2024" s="52" t="s">
        <v>737</v>
      </c>
      <c r="H2024" s="32"/>
      <c r="I2024" s="3" t="s">
        <v>435</v>
      </c>
      <c r="J2024" s="20" t="s">
        <v>120</v>
      </c>
      <c r="K2024" s="19">
        <v>2024</v>
      </c>
    </row>
    <row r="2025" spans="2:11" ht="12" customHeight="1" x14ac:dyDescent="0.2">
      <c r="B2025" s="63">
        <v>818</v>
      </c>
      <c r="C2025" s="60" t="s">
        <v>1786</v>
      </c>
      <c r="D2025" s="67" t="s">
        <v>4123</v>
      </c>
      <c r="E2025" s="39" t="s">
        <v>338</v>
      </c>
      <c r="F2025" s="39" t="s">
        <v>77</v>
      </c>
      <c r="G2025" s="52"/>
      <c r="H2025" s="32" t="s">
        <v>437</v>
      </c>
      <c r="I2025" s="3" t="s">
        <v>435</v>
      </c>
      <c r="J2025" s="20" t="s">
        <v>120</v>
      </c>
      <c r="K2025" s="19">
        <v>2025</v>
      </c>
    </row>
    <row r="2026" spans="2:11" ht="12" customHeight="1" x14ac:dyDescent="0.2">
      <c r="B2026" s="63">
        <v>2232</v>
      </c>
      <c r="C2026" s="60" t="s">
        <v>1787</v>
      </c>
      <c r="D2026" s="67" t="s">
        <v>4123</v>
      </c>
      <c r="E2026" s="39" t="s">
        <v>123</v>
      </c>
      <c r="F2026" s="39" t="s">
        <v>30</v>
      </c>
      <c r="G2026" s="52" t="s">
        <v>744</v>
      </c>
      <c r="H2026" s="32" t="s">
        <v>437</v>
      </c>
      <c r="I2026" s="3" t="s">
        <v>435</v>
      </c>
      <c r="J2026" s="20" t="s">
        <v>120</v>
      </c>
      <c r="K2026" s="19">
        <v>2026</v>
      </c>
    </row>
    <row r="2027" spans="2:11" ht="12" customHeight="1" x14ac:dyDescent="0.2">
      <c r="B2027" s="63">
        <v>8560</v>
      </c>
      <c r="C2027" s="60" t="s">
        <v>4143</v>
      </c>
      <c r="D2027" s="67" t="s">
        <v>3538</v>
      </c>
      <c r="E2027" s="39" t="s">
        <v>127</v>
      </c>
      <c r="F2027" s="39" t="s">
        <v>77</v>
      </c>
      <c r="G2027" s="52"/>
      <c r="H2027" s="32" t="s">
        <v>437</v>
      </c>
      <c r="I2027" s="3" t="s">
        <v>5126</v>
      </c>
      <c r="J2027" s="20" t="s">
        <v>120</v>
      </c>
      <c r="K2027" s="19">
        <v>2027</v>
      </c>
    </row>
    <row r="2028" spans="2:11" ht="12" customHeight="1" x14ac:dyDescent="0.2">
      <c r="B2028" s="63">
        <v>822</v>
      </c>
      <c r="C2028" s="60" t="s">
        <v>2802</v>
      </c>
      <c r="D2028" s="67" t="s">
        <v>4123</v>
      </c>
      <c r="E2028" s="39" t="s">
        <v>123</v>
      </c>
      <c r="F2028" s="39" t="s">
        <v>69</v>
      </c>
      <c r="G2028" s="53" t="s">
        <v>538</v>
      </c>
      <c r="H2028" s="32" t="s">
        <v>437</v>
      </c>
      <c r="I2028" s="3" t="s">
        <v>435</v>
      </c>
      <c r="J2028" s="20" t="s">
        <v>120</v>
      </c>
      <c r="K2028" s="19">
        <v>2028</v>
      </c>
    </row>
    <row r="2029" spans="2:11" ht="12" customHeight="1" x14ac:dyDescent="0.2">
      <c r="B2029" s="63">
        <v>823</v>
      </c>
      <c r="C2029" s="60" t="s">
        <v>2803</v>
      </c>
      <c r="D2029" s="67" t="s">
        <v>4123</v>
      </c>
      <c r="E2029" s="39" t="s">
        <v>123</v>
      </c>
      <c r="F2029" s="39" t="s">
        <v>30</v>
      </c>
      <c r="G2029" s="52" t="s">
        <v>744</v>
      </c>
      <c r="H2029" s="32" t="s">
        <v>437</v>
      </c>
      <c r="J2029" s="20" t="s">
        <v>120</v>
      </c>
      <c r="K2029" s="19">
        <v>2029</v>
      </c>
    </row>
    <row r="2030" spans="2:11" ht="12" customHeight="1" x14ac:dyDescent="0.2">
      <c r="B2030" s="63">
        <v>819</v>
      </c>
      <c r="C2030" s="60" t="s">
        <v>1788</v>
      </c>
      <c r="D2030" s="67" t="s">
        <v>3538</v>
      </c>
      <c r="E2030" s="39" t="s">
        <v>123</v>
      </c>
      <c r="F2030" s="39" t="s">
        <v>30</v>
      </c>
      <c r="G2030" s="52" t="s">
        <v>744</v>
      </c>
      <c r="H2030" s="32" t="s">
        <v>437</v>
      </c>
      <c r="J2030" s="20" t="s">
        <v>120</v>
      </c>
      <c r="K2030" s="19">
        <v>2030</v>
      </c>
    </row>
    <row r="2031" spans="2:11" ht="12" customHeight="1" x14ac:dyDescent="0.2">
      <c r="B2031" s="63">
        <v>820</v>
      </c>
      <c r="C2031" s="60" t="s">
        <v>4144</v>
      </c>
      <c r="D2031" s="67" t="s">
        <v>3086</v>
      </c>
      <c r="E2031" s="39" t="s">
        <v>68</v>
      </c>
      <c r="F2031" s="57" t="s">
        <v>71</v>
      </c>
      <c r="G2031" s="52"/>
      <c r="H2031" s="32" t="s">
        <v>437</v>
      </c>
      <c r="I2031" s="3" t="s">
        <v>5126</v>
      </c>
      <c r="J2031" s="20" t="s">
        <v>120</v>
      </c>
      <c r="K2031" s="19">
        <v>2031</v>
      </c>
    </row>
    <row r="2032" spans="2:11" ht="12" customHeight="1" x14ac:dyDescent="0.2">
      <c r="B2032" s="63">
        <v>2233</v>
      </c>
      <c r="C2032" s="60" t="s">
        <v>318</v>
      </c>
      <c r="D2032" s="67" t="s">
        <v>3640</v>
      </c>
      <c r="E2032" s="39" t="s">
        <v>123</v>
      </c>
      <c r="F2032" s="39" t="s">
        <v>80</v>
      </c>
      <c r="G2032" s="52" t="s">
        <v>513</v>
      </c>
      <c r="H2032" s="32" t="s">
        <v>437</v>
      </c>
      <c r="J2032" s="20" t="s">
        <v>120</v>
      </c>
      <c r="K2032" s="19">
        <v>2032</v>
      </c>
    </row>
    <row r="2033" spans="2:11" ht="12" customHeight="1" thickBot="1" x14ac:dyDescent="0.25">
      <c r="B2033" s="37">
        <v>826</v>
      </c>
      <c r="C2033" s="61" t="s">
        <v>4145</v>
      </c>
      <c r="D2033" s="68" t="s">
        <v>4146</v>
      </c>
      <c r="E2033" s="40" t="s">
        <v>123</v>
      </c>
      <c r="F2033" s="40" t="s">
        <v>82</v>
      </c>
      <c r="G2033" s="55"/>
      <c r="H2033" s="32" t="s">
        <v>437</v>
      </c>
      <c r="I2033" s="3" t="s">
        <v>5126</v>
      </c>
      <c r="J2033" s="20" t="s">
        <v>120</v>
      </c>
      <c r="K2033" s="19">
        <v>2033</v>
      </c>
    </row>
    <row r="2034" spans="2:11" ht="12" customHeight="1" x14ac:dyDescent="0.2">
      <c r="B2034" s="36" t="s">
        <v>319</v>
      </c>
      <c r="C2034" s="59"/>
      <c r="D2034" s="66"/>
      <c r="E2034" s="38"/>
      <c r="F2034" s="38"/>
      <c r="G2034" s="51"/>
      <c r="H2034" s="32"/>
      <c r="I2034" s="3" t="s">
        <v>435</v>
      </c>
      <c r="J2034" s="20" t="s">
        <v>319</v>
      </c>
      <c r="K2034" s="19">
        <v>2034</v>
      </c>
    </row>
    <row r="2035" spans="2:11" ht="12" customHeight="1" x14ac:dyDescent="0.2">
      <c r="B2035" s="63">
        <v>828</v>
      </c>
      <c r="C2035" s="60" t="s">
        <v>1789</v>
      </c>
      <c r="D2035" s="67" t="s">
        <v>4147</v>
      </c>
      <c r="E2035" s="39" t="s">
        <v>127</v>
      </c>
      <c r="F2035" s="39" t="s">
        <v>80</v>
      </c>
      <c r="G2035" s="52"/>
      <c r="H2035" s="32" t="s">
        <v>437</v>
      </c>
      <c r="J2035" s="20" t="s">
        <v>319</v>
      </c>
      <c r="K2035" s="19">
        <v>2035</v>
      </c>
    </row>
    <row r="2036" spans="2:11" ht="12" customHeight="1" x14ac:dyDescent="0.2">
      <c r="B2036" s="63">
        <v>2235</v>
      </c>
      <c r="C2036" s="60" t="s">
        <v>1790</v>
      </c>
      <c r="D2036" s="67" t="s">
        <v>3081</v>
      </c>
      <c r="E2036" s="39" t="s">
        <v>127</v>
      </c>
      <c r="F2036" s="39" t="s">
        <v>30</v>
      </c>
      <c r="G2036" s="52"/>
      <c r="H2036" s="32" t="s">
        <v>437</v>
      </c>
      <c r="J2036" s="20" t="s">
        <v>319</v>
      </c>
      <c r="K2036" s="19">
        <v>2036</v>
      </c>
    </row>
    <row r="2037" spans="2:11" ht="12" customHeight="1" x14ac:dyDescent="0.2">
      <c r="B2037" s="63">
        <v>9058</v>
      </c>
      <c r="C2037" s="60" t="s">
        <v>519</v>
      </c>
      <c r="D2037" s="67" t="s">
        <v>3081</v>
      </c>
      <c r="E2037" s="39" t="s">
        <v>127</v>
      </c>
      <c r="F2037" s="39" t="s">
        <v>692</v>
      </c>
      <c r="G2037" s="52"/>
      <c r="H2037" s="32" t="s">
        <v>437</v>
      </c>
      <c r="J2037" s="20" t="s">
        <v>319</v>
      </c>
      <c r="K2037" s="19">
        <v>2037</v>
      </c>
    </row>
    <row r="2038" spans="2:11" ht="12" customHeight="1" x14ac:dyDescent="0.2">
      <c r="B2038" s="63">
        <v>2868</v>
      </c>
      <c r="C2038" s="60" t="s">
        <v>1791</v>
      </c>
      <c r="D2038" s="67" t="s">
        <v>3081</v>
      </c>
      <c r="E2038" s="39" t="s">
        <v>127</v>
      </c>
      <c r="F2038" s="39" t="s">
        <v>273</v>
      </c>
      <c r="G2038" s="52" t="s">
        <v>4148</v>
      </c>
      <c r="H2038" s="32" t="s">
        <v>437</v>
      </c>
      <c r="J2038" s="20" t="s">
        <v>319</v>
      </c>
      <c r="K2038" s="19">
        <v>2038</v>
      </c>
    </row>
    <row r="2039" spans="2:11" ht="12" customHeight="1" x14ac:dyDescent="0.2">
      <c r="B2039" s="63">
        <v>844</v>
      </c>
      <c r="C2039" s="60" t="s">
        <v>2804</v>
      </c>
      <c r="D2039" s="67" t="s">
        <v>4096</v>
      </c>
      <c r="E2039" s="39" t="s">
        <v>127</v>
      </c>
      <c r="F2039" s="39" t="s">
        <v>82</v>
      </c>
      <c r="G2039" s="52"/>
      <c r="H2039" s="32" t="s">
        <v>437</v>
      </c>
      <c r="J2039" s="20" t="s">
        <v>319</v>
      </c>
      <c r="K2039" s="19">
        <v>2039</v>
      </c>
    </row>
    <row r="2040" spans="2:11" ht="12" customHeight="1" x14ac:dyDescent="0.2">
      <c r="B2040" s="63">
        <v>831</v>
      </c>
      <c r="C2040" s="60" t="s">
        <v>1792</v>
      </c>
      <c r="D2040" s="67" t="s">
        <v>4149</v>
      </c>
      <c r="E2040" s="39" t="s">
        <v>123</v>
      </c>
      <c r="F2040" s="39" t="s">
        <v>82</v>
      </c>
      <c r="G2040" s="52" t="s">
        <v>737</v>
      </c>
      <c r="H2040" s="32" t="s">
        <v>437</v>
      </c>
      <c r="J2040" s="20" t="s">
        <v>319</v>
      </c>
      <c r="K2040" s="19">
        <v>2040</v>
      </c>
    </row>
    <row r="2041" spans="2:11" ht="12" customHeight="1" x14ac:dyDescent="0.2">
      <c r="B2041" s="63">
        <v>8757</v>
      </c>
      <c r="C2041" s="60" t="s">
        <v>1793</v>
      </c>
      <c r="D2041" s="67" t="s">
        <v>4149</v>
      </c>
      <c r="E2041" s="39" t="s">
        <v>123</v>
      </c>
      <c r="F2041" s="39" t="s">
        <v>30</v>
      </c>
      <c r="G2041" s="52" t="s">
        <v>744</v>
      </c>
      <c r="H2041" s="32" t="s">
        <v>437</v>
      </c>
      <c r="J2041" s="20" t="s">
        <v>319</v>
      </c>
      <c r="K2041" s="19">
        <v>2041</v>
      </c>
    </row>
    <row r="2042" spans="2:11" ht="12" customHeight="1" x14ac:dyDescent="0.2">
      <c r="B2042" s="63">
        <v>832</v>
      </c>
      <c r="C2042" s="60" t="s">
        <v>1794</v>
      </c>
      <c r="D2042" s="67" t="s">
        <v>3085</v>
      </c>
      <c r="E2042" s="39" t="s">
        <v>123</v>
      </c>
      <c r="F2042" s="39" t="s">
        <v>30</v>
      </c>
      <c r="G2042" s="52" t="s">
        <v>744</v>
      </c>
      <c r="H2042" s="32" t="s">
        <v>437</v>
      </c>
      <c r="J2042" s="20" t="s">
        <v>319</v>
      </c>
      <c r="K2042" s="19">
        <v>2042</v>
      </c>
    </row>
    <row r="2043" spans="2:11" ht="12" customHeight="1" x14ac:dyDescent="0.2">
      <c r="B2043" s="63">
        <v>833</v>
      </c>
      <c r="C2043" s="60" t="s">
        <v>1795</v>
      </c>
      <c r="D2043" s="67" t="s">
        <v>3085</v>
      </c>
      <c r="E2043" s="39" t="s">
        <v>123</v>
      </c>
      <c r="F2043" s="39" t="s">
        <v>30</v>
      </c>
      <c r="G2043" s="52" t="s">
        <v>744</v>
      </c>
      <c r="H2043" s="32" t="s">
        <v>437</v>
      </c>
      <c r="J2043" s="20" t="s">
        <v>319</v>
      </c>
      <c r="K2043" s="19">
        <v>2043</v>
      </c>
    </row>
    <row r="2044" spans="2:11" ht="12" customHeight="1" x14ac:dyDescent="0.2">
      <c r="B2044" s="63">
        <v>835</v>
      </c>
      <c r="C2044" s="60" t="s">
        <v>1796</v>
      </c>
      <c r="D2044" s="67" t="s">
        <v>3647</v>
      </c>
      <c r="E2044" s="39" t="s">
        <v>123</v>
      </c>
      <c r="F2044" s="39" t="s">
        <v>30</v>
      </c>
      <c r="G2044" s="52"/>
      <c r="H2044" s="32" t="s">
        <v>437</v>
      </c>
      <c r="J2044" s="20" t="s">
        <v>319</v>
      </c>
      <c r="K2044" s="19">
        <v>2044</v>
      </c>
    </row>
    <row r="2045" spans="2:11" ht="12" customHeight="1" x14ac:dyDescent="0.2">
      <c r="B2045" s="63">
        <v>7580</v>
      </c>
      <c r="C2045" s="60" t="s">
        <v>1797</v>
      </c>
      <c r="D2045" s="67" t="s">
        <v>3765</v>
      </c>
      <c r="E2045" s="39" t="s">
        <v>123</v>
      </c>
      <c r="F2045" s="39" t="s">
        <v>30</v>
      </c>
      <c r="G2045" s="52"/>
      <c r="H2045" s="32" t="s">
        <v>437</v>
      </c>
      <c r="J2045" s="20" t="s">
        <v>319</v>
      </c>
      <c r="K2045" s="19">
        <v>2045</v>
      </c>
    </row>
    <row r="2046" spans="2:11" ht="12" customHeight="1" x14ac:dyDescent="0.2">
      <c r="B2046" s="63">
        <v>838</v>
      </c>
      <c r="C2046" s="60" t="s">
        <v>1798</v>
      </c>
      <c r="D2046" s="67" t="s">
        <v>3384</v>
      </c>
      <c r="E2046" s="39" t="s">
        <v>127</v>
      </c>
      <c r="F2046" s="39" t="s">
        <v>82</v>
      </c>
      <c r="G2046" s="52"/>
      <c r="H2046" s="32" t="s">
        <v>437</v>
      </c>
      <c r="J2046" s="20" t="s">
        <v>319</v>
      </c>
      <c r="K2046" s="19">
        <v>2046</v>
      </c>
    </row>
    <row r="2047" spans="2:11" ht="12" customHeight="1" x14ac:dyDescent="0.2">
      <c r="B2047" s="63">
        <v>9877</v>
      </c>
      <c r="C2047" s="60" t="s">
        <v>1799</v>
      </c>
      <c r="D2047" s="67" t="s">
        <v>3384</v>
      </c>
      <c r="E2047" s="39" t="s">
        <v>127</v>
      </c>
      <c r="F2047" s="39" t="s">
        <v>82</v>
      </c>
      <c r="G2047" s="52"/>
      <c r="H2047" s="32" t="s">
        <v>437</v>
      </c>
      <c r="J2047" s="20" t="s">
        <v>319</v>
      </c>
      <c r="K2047" s="19">
        <v>2047</v>
      </c>
    </row>
    <row r="2048" spans="2:11" ht="12" customHeight="1" x14ac:dyDescent="0.2">
      <c r="B2048" s="63">
        <v>839</v>
      </c>
      <c r="C2048" s="60" t="s">
        <v>1800</v>
      </c>
      <c r="D2048" s="67" t="s">
        <v>4096</v>
      </c>
      <c r="E2048" s="39" t="s">
        <v>123</v>
      </c>
      <c r="F2048" s="39" t="s">
        <v>69</v>
      </c>
      <c r="G2048" s="53" t="s">
        <v>538</v>
      </c>
      <c r="H2048" s="32" t="s">
        <v>437</v>
      </c>
      <c r="J2048" s="20" t="s">
        <v>319</v>
      </c>
      <c r="K2048" s="19">
        <v>2048</v>
      </c>
    </row>
    <row r="2049" spans="2:11" ht="12" customHeight="1" x14ac:dyDescent="0.2">
      <c r="B2049" s="63">
        <v>840</v>
      </c>
      <c r="C2049" s="60" t="s">
        <v>4150</v>
      </c>
      <c r="D2049" s="67" t="s">
        <v>4151</v>
      </c>
      <c r="E2049" s="39" t="s">
        <v>68</v>
      </c>
      <c r="F2049" s="39" t="s">
        <v>22</v>
      </c>
      <c r="G2049" s="52"/>
      <c r="H2049" s="32" t="s">
        <v>437</v>
      </c>
      <c r="I2049" s="3" t="s">
        <v>5126</v>
      </c>
      <c r="J2049" s="20" t="s">
        <v>319</v>
      </c>
      <c r="K2049" s="19">
        <v>2049</v>
      </c>
    </row>
    <row r="2050" spans="2:11" ht="12" customHeight="1" x14ac:dyDescent="0.2">
      <c r="B2050" s="63">
        <v>4068</v>
      </c>
      <c r="C2050" s="60" t="s">
        <v>2805</v>
      </c>
      <c r="D2050" s="67" t="s">
        <v>4152</v>
      </c>
      <c r="E2050" s="39" t="s">
        <v>68</v>
      </c>
      <c r="F2050" s="39" t="s">
        <v>124</v>
      </c>
      <c r="G2050" s="52"/>
      <c r="H2050" s="32" t="s">
        <v>437</v>
      </c>
      <c r="J2050" s="20" t="s">
        <v>319</v>
      </c>
      <c r="K2050" s="19">
        <v>2050</v>
      </c>
    </row>
    <row r="2051" spans="2:11" ht="12" customHeight="1" x14ac:dyDescent="0.2">
      <c r="B2051" s="63">
        <v>9064</v>
      </c>
      <c r="C2051" s="60" t="s">
        <v>2806</v>
      </c>
      <c r="D2051" s="67" t="s">
        <v>4152</v>
      </c>
      <c r="E2051" s="39" t="s">
        <v>68</v>
      </c>
      <c r="F2051" s="39" t="s">
        <v>124</v>
      </c>
      <c r="G2051" s="52"/>
      <c r="H2051" s="32"/>
      <c r="J2051" s="20" t="s">
        <v>319</v>
      </c>
      <c r="K2051" s="19">
        <v>2051</v>
      </c>
    </row>
    <row r="2052" spans="2:11" ht="12" customHeight="1" x14ac:dyDescent="0.2">
      <c r="B2052" s="63">
        <v>11788</v>
      </c>
      <c r="C2052" s="60" t="s">
        <v>2807</v>
      </c>
      <c r="D2052" s="67" t="s">
        <v>4152</v>
      </c>
      <c r="E2052" s="39" t="s">
        <v>68</v>
      </c>
      <c r="F2052" s="39" t="s">
        <v>124</v>
      </c>
      <c r="G2052" s="52"/>
      <c r="H2052" s="32" t="s">
        <v>437</v>
      </c>
      <c r="J2052" s="20" t="s">
        <v>319</v>
      </c>
      <c r="K2052" s="19">
        <v>2052</v>
      </c>
    </row>
    <row r="2053" spans="2:11" ht="12" customHeight="1" x14ac:dyDescent="0.2">
      <c r="B2053" s="63">
        <v>3523</v>
      </c>
      <c r="C2053" s="60" t="s">
        <v>897</v>
      </c>
      <c r="D2053" s="67" t="s">
        <v>3365</v>
      </c>
      <c r="E2053" s="39" t="s">
        <v>68</v>
      </c>
      <c r="F2053" s="39" t="s">
        <v>69</v>
      </c>
      <c r="G2053" s="52"/>
      <c r="H2053" s="32" t="s">
        <v>437</v>
      </c>
      <c r="J2053" s="20" t="s">
        <v>319</v>
      </c>
      <c r="K2053" s="19">
        <v>2053</v>
      </c>
    </row>
    <row r="2054" spans="2:11" ht="12" customHeight="1" x14ac:dyDescent="0.2">
      <c r="B2054" s="63">
        <v>842</v>
      </c>
      <c r="C2054" s="60" t="s">
        <v>1801</v>
      </c>
      <c r="D2054" s="67" t="s">
        <v>3085</v>
      </c>
      <c r="E2054" s="39" t="s">
        <v>123</v>
      </c>
      <c r="F2054" s="39" t="s">
        <v>69</v>
      </c>
      <c r="G2054" s="53" t="s">
        <v>538</v>
      </c>
      <c r="H2054" s="32" t="s">
        <v>437</v>
      </c>
      <c r="J2054" s="20" t="s">
        <v>319</v>
      </c>
      <c r="K2054" s="19">
        <v>2054</v>
      </c>
    </row>
    <row r="2055" spans="2:11" ht="12" customHeight="1" x14ac:dyDescent="0.2">
      <c r="B2055" s="63">
        <v>843</v>
      </c>
      <c r="C2055" s="60" t="s">
        <v>1802</v>
      </c>
      <c r="D2055" s="67" t="s">
        <v>4153</v>
      </c>
      <c r="E2055" s="39" t="s">
        <v>123</v>
      </c>
      <c r="F2055" s="39" t="s">
        <v>69</v>
      </c>
      <c r="G2055" s="52"/>
      <c r="H2055" s="32" t="s">
        <v>437</v>
      </c>
      <c r="I2055" s="3" t="s">
        <v>435</v>
      </c>
      <c r="J2055" s="20" t="s">
        <v>319</v>
      </c>
      <c r="K2055" s="19">
        <v>2055</v>
      </c>
    </row>
    <row r="2056" spans="2:11" ht="12" customHeight="1" x14ac:dyDescent="0.2">
      <c r="B2056" s="63">
        <v>7581</v>
      </c>
      <c r="C2056" s="60" t="s">
        <v>2808</v>
      </c>
      <c r="D2056" s="67" t="s">
        <v>3211</v>
      </c>
      <c r="E2056" s="39" t="s">
        <v>127</v>
      </c>
      <c r="F2056" s="39" t="s">
        <v>69</v>
      </c>
      <c r="G2056" s="52"/>
      <c r="H2056" s="32" t="s">
        <v>437</v>
      </c>
      <c r="J2056" s="20" t="s">
        <v>319</v>
      </c>
      <c r="K2056" s="19">
        <v>2056</v>
      </c>
    </row>
    <row r="2057" spans="2:11" ht="12" customHeight="1" x14ac:dyDescent="0.2">
      <c r="B2057" s="63">
        <v>9390</v>
      </c>
      <c r="C2057" s="60" t="s">
        <v>2809</v>
      </c>
      <c r="D2057" s="67" t="s">
        <v>3092</v>
      </c>
      <c r="E2057" s="39" t="s">
        <v>127</v>
      </c>
      <c r="F2057" s="39" t="s">
        <v>69</v>
      </c>
      <c r="G2057" s="52"/>
      <c r="H2057" s="32" t="s">
        <v>437</v>
      </c>
      <c r="J2057" s="20" t="s">
        <v>319</v>
      </c>
      <c r="K2057" s="19">
        <v>2057</v>
      </c>
    </row>
    <row r="2058" spans="2:11" ht="12" customHeight="1" x14ac:dyDescent="0.2">
      <c r="B2058" s="63">
        <v>845</v>
      </c>
      <c r="C2058" s="60" t="s">
        <v>1803</v>
      </c>
      <c r="D2058" s="67" t="s">
        <v>3082</v>
      </c>
      <c r="E2058" s="39" t="s">
        <v>127</v>
      </c>
      <c r="F2058" s="39" t="s">
        <v>69</v>
      </c>
      <c r="G2058" s="52"/>
      <c r="H2058" s="32" t="s">
        <v>437</v>
      </c>
      <c r="J2058" s="20" t="s">
        <v>319</v>
      </c>
      <c r="K2058" s="19">
        <v>2058</v>
      </c>
    </row>
    <row r="2059" spans="2:11" ht="12" customHeight="1" thickBot="1" x14ac:dyDescent="0.25">
      <c r="B2059" s="37">
        <v>846</v>
      </c>
      <c r="C2059" s="61" t="s">
        <v>1804</v>
      </c>
      <c r="D2059" s="68" t="s">
        <v>3082</v>
      </c>
      <c r="E2059" s="40" t="s">
        <v>123</v>
      </c>
      <c r="F2059" s="40" t="s">
        <v>692</v>
      </c>
      <c r="G2059" s="55" t="s">
        <v>662</v>
      </c>
      <c r="H2059" s="32" t="s">
        <v>437</v>
      </c>
      <c r="J2059" s="20" t="s">
        <v>319</v>
      </c>
      <c r="K2059" s="19">
        <v>2059</v>
      </c>
    </row>
    <row r="2060" spans="2:11" ht="12" customHeight="1" x14ac:dyDescent="0.2">
      <c r="B2060" s="36" t="s">
        <v>320</v>
      </c>
      <c r="C2060" s="59"/>
      <c r="D2060" s="66"/>
      <c r="E2060" s="38"/>
      <c r="F2060" s="38"/>
      <c r="G2060" s="51"/>
      <c r="H2060"/>
      <c r="J2060" s="20" t="s">
        <v>320</v>
      </c>
      <c r="K2060" s="19">
        <v>2060</v>
      </c>
    </row>
    <row r="2061" spans="2:11" ht="12" customHeight="1" x14ac:dyDescent="0.2">
      <c r="B2061" s="63">
        <v>2869</v>
      </c>
      <c r="C2061" s="60" t="s">
        <v>841</v>
      </c>
      <c r="D2061" s="67" t="s">
        <v>3384</v>
      </c>
      <c r="E2061" s="39" t="s">
        <v>123</v>
      </c>
      <c r="F2061" s="39" t="s">
        <v>69</v>
      </c>
      <c r="G2061" s="53" t="s">
        <v>538</v>
      </c>
      <c r="H2061" s="32" t="s">
        <v>437</v>
      </c>
      <c r="J2061" s="20" t="s">
        <v>320</v>
      </c>
      <c r="K2061" s="19">
        <v>2061</v>
      </c>
    </row>
    <row r="2062" spans="2:11" ht="12" customHeight="1" x14ac:dyDescent="0.2">
      <c r="B2062" s="63">
        <v>847</v>
      </c>
      <c r="C2062" s="60" t="s">
        <v>1805</v>
      </c>
      <c r="D2062" s="67" t="s">
        <v>3384</v>
      </c>
      <c r="E2062" s="39" t="s">
        <v>123</v>
      </c>
      <c r="F2062" s="39" t="s">
        <v>692</v>
      </c>
      <c r="G2062" s="52" t="s">
        <v>662</v>
      </c>
      <c r="H2062" s="32" t="s">
        <v>437</v>
      </c>
      <c r="J2062" s="20" t="s">
        <v>320</v>
      </c>
      <c r="K2062" s="19">
        <v>2062</v>
      </c>
    </row>
    <row r="2063" spans="2:11" ht="12" customHeight="1" x14ac:dyDescent="0.2">
      <c r="B2063" s="63">
        <v>11259</v>
      </c>
      <c r="C2063" s="60" t="s">
        <v>1806</v>
      </c>
      <c r="D2063" s="67" t="s">
        <v>4154</v>
      </c>
      <c r="E2063" s="39" t="s">
        <v>123</v>
      </c>
      <c r="F2063" s="39" t="s">
        <v>30</v>
      </c>
      <c r="G2063" s="52" t="s">
        <v>744</v>
      </c>
      <c r="H2063" s="32" t="s">
        <v>437</v>
      </c>
      <c r="J2063" s="20" t="s">
        <v>320</v>
      </c>
      <c r="K2063" s="19">
        <v>2063</v>
      </c>
    </row>
    <row r="2064" spans="2:11" ht="12" customHeight="1" x14ac:dyDescent="0.2">
      <c r="B2064" s="63">
        <v>9882</v>
      </c>
      <c r="C2064" s="60" t="s">
        <v>1807</v>
      </c>
      <c r="D2064" s="67" t="s">
        <v>4154</v>
      </c>
      <c r="E2064" s="39" t="s">
        <v>123</v>
      </c>
      <c r="F2064" s="39" t="s">
        <v>30</v>
      </c>
      <c r="G2064" s="52" t="s">
        <v>744</v>
      </c>
      <c r="H2064" s="32" t="s">
        <v>437</v>
      </c>
      <c r="J2064" s="20" t="s">
        <v>320</v>
      </c>
      <c r="K2064" s="19">
        <v>2064</v>
      </c>
    </row>
    <row r="2065" spans="2:11" ht="12" customHeight="1" x14ac:dyDescent="0.2">
      <c r="B2065" s="63">
        <v>9881</v>
      </c>
      <c r="C2065" s="60" t="s">
        <v>1808</v>
      </c>
      <c r="D2065" s="67" t="s">
        <v>4154</v>
      </c>
      <c r="E2065" s="39" t="s">
        <v>123</v>
      </c>
      <c r="F2065" s="39" t="s">
        <v>30</v>
      </c>
      <c r="G2065" s="52" t="s">
        <v>744</v>
      </c>
      <c r="H2065" s="32" t="s">
        <v>437</v>
      </c>
      <c r="J2065" s="20" t="s">
        <v>320</v>
      </c>
      <c r="K2065" s="19">
        <v>2065</v>
      </c>
    </row>
    <row r="2066" spans="2:11" ht="12" customHeight="1" x14ac:dyDescent="0.2">
      <c r="B2066" s="63">
        <v>2237</v>
      </c>
      <c r="C2066" s="60" t="s">
        <v>1809</v>
      </c>
      <c r="D2066" s="67" t="s">
        <v>4154</v>
      </c>
      <c r="E2066" s="39" t="s">
        <v>123</v>
      </c>
      <c r="F2066" s="39" t="s">
        <v>30</v>
      </c>
      <c r="G2066" s="52"/>
      <c r="H2066" s="32" t="s">
        <v>437</v>
      </c>
      <c r="J2066" s="20" t="s">
        <v>320</v>
      </c>
      <c r="K2066" s="19">
        <v>2066</v>
      </c>
    </row>
    <row r="2067" spans="2:11" ht="12" customHeight="1" x14ac:dyDescent="0.2">
      <c r="B2067" s="63">
        <v>11258</v>
      </c>
      <c r="C2067" s="60" t="s">
        <v>1810</v>
      </c>
      <c r="D2067" s="67" t="s">
        <v>4154</v>
      </c>
      <c r="E2067" s="39" t="s">
        <v>123</v>
      </c>
      <c r="F2067" s="39" t="s">
        <v>30</v>
      </c>
      <c r="G2067" s="52" t="s">
        <v>744</v>
      </c>
      <c r="H2067" s="32" t="s">
        <v>437</v>
      </c>
      <c r="J2067" s="20" t="s">
        <v>320</v>
      </c>
      <c r="K2067" s="19">
        <v>2067</v>
      </c>
    </row>
    <row r="2068" spans="2:11" ht="12" customHeight="1" thickBot="1" x14ac:dyDescent="0.25">
      <c r="B2068" s="37">
        <v>853</v>
      </c>
      <c r="C2068" s="61" t="s">
        <v>1811</v>
      </c>
      <c r="D2068" s="68" t="s">
        <v>4154</v>
      </c>
      <c r="E2068" s="40" t="s">
        <v>123</v>
      </c>
      <c r="F2068" s="40" t="s">
        <v>30</v>
      </c>
      <c r="G2068" s="55" t="s">
        <v>744</v>
      </c>
      <c r="H2068" s="32" t="s">
        <v>437</v>
      </c>
      <c r="J2068" s="20" t="s">
        <v>320</v>
      </c>
      <c r="K2068" s="19">
        <v>2068</v>
      </c>
    </row>
    <row r="2069" spans="2:11" ht="12" customHeight="1" x14ac:dyDescent="0.2">
      <c r="B2069" s="36" t="s">
        <v>321</v>
      </c>
      <c r="C2069" s="59"/>
      <c r="D2069" s="66"/>
      <c r="E2069" s="38"/>
      <c r="F2069" s="38"/>
      <c r="G2069" s="51"/>
      <c r="H2069"/>
      <c r="J2069" s="20" t="s">
        <v>321</v>
      </c>
      <c r="K2069" s="19">
        <v>2069</v>
      </c>
    </row>
    <row r="2070" spans="2:11" ht="12" customHeight="1" x14ac:dyDescent="0.2">
      <c r="B2070" s="63">
        <v>856</v>
      </c>
      <c r="C2070" s="60" t="s">
        <v>2810</v>
      </c>
      <c r="D2070" s="67" t="s">
        <v>3384</v>
      </c>
      <c r="E2070" s="39" t="s">
        <v>127</v>
      </c>
      <c r="F2070" s="39" t="s">
        <v>69</v>
      </c>
      <c r="G2070" s="52"/>
      <c r="H2070" s="32" t="s">
        <v>437</v>
      </c>
      <c r="J2070" s="20" t="s">
        <v>321</v>
      </c>
      <c r="K2070" s="19">
        <v>2070</v>
      </c>
    </row>
    <row r="2071" spans="2:11" ht="12" customHeight="1" x14ac:dyDescent="0.2">
      <c r="B2071" s="63">
        <v>2238</v>
      </c>
      <c r="C2071" s="60" t="s">
        <v>4155</v>
      </c>
      <c r="D2071" s="67" t="s">
        <v>3082</v>
      </c>
      <c r="E2071" s="39" t="s">
        <v>127</v>
      </c>
      <c r="F2071" s="39" t="s">
        <v>69</v>
      </c>
      <c r="G2071" s="52"/>
      <c r="H2071" s="32" t="s">
        <v>437</v>
      </c>
      <c r="I2071" s="3" t="s">
        <v>5126</v>
      </c>
      <c r="J2071" s="20" t="s">
        <v>321</v>
      </c>
      <c r="K2071" s="19">
        <v>2071</v>
      </c>
    </row>
    <row r="2072" spans="2:11" ht="12" customHeight="1" x14ac:dyDescent="0.2">
      <c r="B2072" s="63">
        <v>862</v>
      </c>
      <c r="C2072" s="60" t="s">
        <v>4156</v>
      </c>
      <c r="D2072" s="67" t="s">
        <v>4096</v>
      </c>
      <c r="E2072" s="39" t="s">
        <v>127</v>
      </c>
      <c r="F2072" s="39" t="s">
        <v>69</v>
      </c>
      <c r="G2072" s="52"/>
      <c r="H2072" s="32" t="s">
        <v>437</v>
      </c>
      <c r="I2072" s="3" t="s">
        <v>5126</v>
      </c>
      <c r="J2072" s="20" t="s">
        <v>321</v>
      </c>
      <c r="K2072" s="19">
        <v>2072</v>
      </c>
    </row>
    <row r="2073" spans="2:11" ht="12" customHeight="1" x14ac:dyDescent="0.2">
      <c r="B2073" s="63">
        <v>6725</v>
      </c>
      <c r="C2073" s="60" t="s">
        <v>694</v>
      </c>
      <c r="D2073" s="67" t="s">
        <v>4157</v>
      </c>
      <c r="E2073" s="39" t="s">
        <v>123</v>
      </c>
      <c r="F2073" s="39" t="s">
        <v>692</v>
      </c>
      <c r="G2073" s="52"/>
      <c r="H2073" s="32" t="s">
        <v>437</v>
      </c>
      <c r="J2073" s="20" t="s">
        <v>321</v>
      </c>
      <c r="K2073" s="19">
        <v>2073</v>
      </c>
    </row>
    <row r="2074" spans="2:11" ht="12" customHeight="1" x14ac:dyDescent="0.2">
      <c r="B2074" s="63">
        <v>863</v>
      </c>
      <c r="C2074" s="60" t="s">
        <v>427</v>
      </c>
      <c r="D2074" s="67" t="s">
        <v>4157</v>
      </c>
      <c r="E2074" s="39" t="s">
        <v>123</v>
      </c>
      <c r="F2074" s="39" t="s">
        <v>692</v>
      </c>
      <c r="G2074" s="52" t="s">
        <v>662</v>
      </c>
      <c r="H2074" s="32" t="s">
        <v>437</v>
      </c>
      <c r="J2074" s="20" t="s">
        <v>321</v>
      </c>
      <c r="K2074" s="19">
        <v>2074</v>
      </c>
    </row>
    <row r="2075" spans="2:11" ht="12" customHeight="1" x14ac:dyDescent="0.2">
      <c r="B2075" s="63">
        <v>869</v>
      </c>
      <c r="C2075" s="60" t="s">
        <v>2811</v>
      </c>
      <c r="D2075" s="67" t="s">
        <v>3081</v>
      </c>
      <c r="E2075" s="39" t="s">
        <v>68</v>
      </c>
      <c r="F2075" s="39" t="s">
        <v>30</v>
      </c>
      <c r="G2075" s="52"/>
      <c r="H2075" s="32" t="s">
        <v>437</v>
      </c>
      <c r="J2075" s="20" t="s">
        <v>321</v>
      </c>
      <c r="K2075" s="19">
        <v>2075</v>
      </c>
    </row>
    <row r="2076" spans="2:11" ht="12" customHeight="1" x14ac:dyDescent="0.2">
      <c r="B2076" s="63">
        <v>864</v>
      </c>
      <c r="C2076" s="60" t="s">
        <v>322</v>
      </c>
      <c r="D2076" s="67" t="s">
        <v>4158</v>
      </c>
      <c r="E2076" s="39" t="s">
        <v>123</v>
      </c>
      <c r="F2076" s="39" t="s">
        <v>692</v>
      </c>
      <c r="G2076" s="52" t="s">
        <v>662</v>
      </c>
      <c r="H2076" s="32" t="s">
        <v>437</v>
      </c>
      <c r="J2076" s="20" t="s">
        <v>321</v>
      </c>
      <c r="K2076" s="19">
        <v>2076</v>
      </c>
    </row>
    <row r="2077" spans="2:11" ht="12" customHeight="1" x14ac:dyDescent="0.2">
      <c r="B2077" s="63">
        <v>866</v>
      </c>
      <c r="C2077" s="60" t="s">
        <v>1812</v>
      </c>
      <c r="D2077" s="67" t="s">
        <v>3083</v>
      </c>
      <c r="E2077" s="39" t="s">
        <v>123</v>
      </c>
      <c r="F2077" s="39" t="s">
        <v>124</v>
      </c>
      <c r="G2077" s="52" t="s">
        <v>747</v>
      </c>
      <c r="H2077" s="32" t="s">
        <v>437</v>
      </c>
      <c r="J2077" s="20" t="s">
        <v>321</v>
      </c>
      <c r="K2077" s="19">
        <v>2077</v>
      </c>
    </row>
    <row r="2078" spans="2:11" ht="12" customHeight="1" x14ac:dyDescent="0.2">
      <c r="B2078" s="63">
        <v>2239</v>
      </c>
      <c r="C2078" s="60" t="s">
        <v>4159</v>
      </c>
      <c r="D2078" s="67" t="s">
        <v>3083</v>
      </c>
      <c r="E2078" s="39" t="s">
        <v>68</v>
      </c>
      <c r="F2078" s="39" t="s">
        <v>69</v>
      </c>
      <c r="G2078" s="52"/>
      <c r="H2078" s="32" t="s">
        <v>437</v>
      </c>
      <c r="I2078" s="3" t="s">
        <v>5126</v>
      </c>
      <c r="J2078" s="20" t="s">
        <v>321</v>
      </c>
      <c r="K2078" s="19">
        <v>2078</v>
      </c>
    </row>
    <row r="2079" spans="2:11" ht="12" customHeight="1" x14ac:dyDescent="0.2">
      <c r="B2079" s="63">
        <v>867</v>
      </c>
      <c r="C2079" s="60" t="s">
        <v>605</v>
      </c>
      <c r="D2079" s="67" t="s">
        <v>3083</v>
      </c>
      <c r="E2079" s="39" t="s">
        <v>127</v>
      </c>
      <c r="F2079" s="39" t="s">
        <v>30</v>
      </c>
      <c r="G2079" s="52" t="s">
        <v>854</v>
      </c>
      <c r="H2079" s="32" t="s">
        <v>437</v>
      </c>
      <c r="J2079" s="20" t="s">
        <v>321</v>
      </c>
      <c r="K2079" s="19">
        <v>2079</v>
      </c>
    </row>
    <row r="2080" spans="2:11" ht="12" customHeight="1" x14ac:dyDescent="0.2">
      <c r="B2080" s="63">
        <v>868</v>
      </c>
      <c r="C2080" s="60" t="s">
        <v>1813</v>
      </c>
      <c r="D2080" s="67" t="s">
        <v>3083</v>
      </c>
      <c r="E2080" s="39" t="s">
        <v>127</v>
      </c>
      <c r="F2080" s="39" t="s">
        <v>69</v>
      </c>
      <c r="G2080" s="52"/>
      <c r="H2080" s="32" t="s">
        <v>437</v>
      </c>
      <c r="J2080" s="20" t="s">
        <v>321</v>
      </c>
      <c r="K2080" s="19">
        <v>2080</v>
      </c>
    </row>
    <row r="2081" spans="2:11" ht="12" customHeight="1" x14ac:dyDescent="0.2">
      <c r="B2081" s="63">
        <v>870</v>
      </c>
      <c r="C2081" s="60" t="s">
        <v>842</v>
      </c>
      <c r="D2081" s="67" t="s">
        <v>4096</v>
      </c>
      <c r="E2081" s="39" t="s">
        <v>127</v>
      </c>
      <c r="F2081" s="39" t="s">
        <v>30</v>
      </c>
      <c r="G2081" s="52"/>
      <c r="H2081" s="32" t="s">
        <v>437</v>
      </c>
      <c r="J2081" s="20" t="s">
        <v>321</v>
      </c>
      <c r="K2081" s="19">
        <v>2081</v>
      </c>
    </row>
    <row r="2082" spans="2:11" ht="12" customHeight="1" thickBot="1" x14ac:dyDescent="0.25">
      <c r="B2082" s="37">
        <v>872</v>
      </c>
      <c r="C2082" s="61" t="s">
        <v>4160</v>
      </c>
      <c r="D2082" s="68" t="s">
        <v>3083</v>
      </c>
      <c r="E2082" s="40" t="s">
        <v>68</v>
      </c>
      <c r="F2082" s="40" t="s">
        <v>69</v>
      </c>
      <c r="G2082" s="55"/>
      <c r="H2082" s="32" t="s">
        <v>437</v>
      </c>
      <c r="I2082" s="3" t="s">
        <v>5126</v>
      </c>
      <c r="J2082" s="20" t="s">
        <v>321</v>
      </c>
      <c r="K2082" s="19">
        <v>2082</v>
      </c>
    </row>
    <row r="2083" spans="2:11" ht="12" customHeight="1" x14ac:dyDescent="0.2">
      <c r="B2083" s="36" t="s">
        <v>323</v>
      </c>
      <c r="C2083" s="59"/>
      <c r="D2083" s="66"/>
      <c r="E2083" s="38"/>
      <c r="F2083" s="38"/>
      <c r="G2083" s="51"/>
      <c r="H2083"/>
      <c r="J2083" s="20" t="s">
        <v>323</v>
      </c>
      <c r="K2083" s="19">
        <v>2083</v>
      </c>
    </row>
    <row r="2084" spans="2:11" ht="12" customHeight="1" x14ac:dyDescent="0.2">
      <c r="B2084" s="63">
        <v>873</v>
      </c>
      <c r="C2084" s="60" t="s">
        <v>324</v>
      </c>
      <c r="D2084" s="67" t="s">
        <v>3083</v>
      </c>
      <c r="E2084" s="39" t="s">
        <v>127</v>
      </c>
      <c r="F2084" s="39" t="s">
        <v>30</v>
      </c>
      <c r="G2084" s="52"/>
      <c r="H2084" s="32" t="s">
        <v>437</v>
      </c>
      <c r="J2084" s="20" t="s">
        <v>323</v>
      </c>
      <c r="K2084" s="19">
        <v>2084</v>
      </c>
    </row>
    <row r="2085" spans="2:11" ht="12" customHeight="1" x14ac:dyDescent="0.2">
      <c r="B2085" s="63">
        <v>875</v>
      </c>
      <c r="C2085" s="60" t="s">
        <v>325</v>
      </c>
      <c r="D2085" s="67" t="s">
        <v>3083</v>
      </c>
      <c r="E2085" s="39" t="s">
        <v>127</v>
      </c>
      <c r="F2085" s="39" t="s">
        <v>30</v>
      </c>
      <c r="G2085" s="52"/>
      <c r="H2085" s="32" t="s">
        <v>437</v>
      </c>
      <c r="J2085" s="20" t="s">
        <v>323</v>
      </c>
      <c r="K2085" s="19">
        <v>2085</v>
      </c>
    </row>
    <row r="2086" spans="2:11" ht="12" customHeight="1" x14ac:dyDescent="0.2">
      <c r="B2086" s="63">
        <v>876</v>
      </c>
      <c r="C2086" s="60" t="s">
        <v>462</v>
      </c>
      <c r="D2086" s="67" t="s">
        <v>3083</v>
      </c>
      <c r="E2086" s="39" t="s">
        <v>127</v>
      </c>
      <c r="F2086" s="39" t="s">
        <v>30</v>
      </c>
      <c r="G2086" s="52"/>
      <c r="H2086" s="32" t="s">
        <v>437</v>
      </c>
      <c r="J2086" s="20" t="s">
        <v>323</v>
      </c>
      <c r="K2086" s="19">
        <v>2086</v>
      </c>
    </row>
    <row r="2087" spans="2:11" ht="12" customHeight="1" x14ac:dyDescent="0.2">
      <c r="B2087" s="63">
        <v>877</v>
      </c>
      <c r="C2087" s="60" t="s">
        <v>326</v>
      </c>
      <c r="D2087" s="67" t="s">
        <v>3085</v>
      </c>
      <c r="E2087" s="39" t="s">
        <v>123</v>
      </c>
      <c r="F2087" s="39" t="s">
        <v>124</v>
      </c>
      <c r="G2087" s="52"/>
      <c r="H2087" s="32" t="s">
        <v>437</v>
      </c>
      <c r="J2087" s="20" t="s">
        <v>323</v>
      </c>
      <c r="K2087" s="19">
        <v>2087</v>
      </c>
    </row>
    <row r="2088" spans="2:11" ht="12" customHeight="1" x14ac:dyDescent="0.2">
      <c r="B2088" s="63">
        <v>879</v>
      </c>
      <c r="C2088" s="60" t="s">
        <v>4161</v>
      </c>
      <c r="D2088" s="67" t="s">
        <v>3482</v>
      </c>
      <c r="E2088" s="39" t="s">
        <v>338</v>
      </c>
      <c r="F2088" s="39" t="s">
        <v>69</v>
      </c>
      <c r="G2088" s="52"/>
      <c r="H2088" s="32" t="s">
        <v>437</v>
      </c>
      <c r="I2088" s="3" t="s">
        <v>5126</v>
      </c>
      <c r="J2088" s="20" t="s">
        <v>323</v>
      </c>
      <c r="K2088" s="19">
        <v>2088</v>
      </c>
    </row>
    <row r="2089" spans="2:11" ht="12" customHeight="1" x14ac:dyDescent="0.2">
      <c r="B2089" s="63">
        <v>878</v>
      </c>
      <c r="C2089" s="60" t="s">
        <v>2812</v>
      </c>
      <c r="D2089" s="67" t="s">
        <v>3647</v>
      </c>
      <c r="E2089" s="39" t="s">
        <v>127</v>
      </c>
      <c r="F2089" s="39" t="s">
        <v>22</v>
      </c>
      <c r="G2089" s="52"/>
      <c r="H2089" s="32" t="s">
        <v>437</v>
      </c>
      <c r="J2089" s="20" t="s">
        <v>323</v>
      </c>
      <c r="K2089" s="19">
        <v>2089</v>
      </c>
    </row>
    <row r="2090" spans="2:11" ht="12" customHeight="1" x14ac:dyDescent="0.2">
      <c r="B2090" s="63">
        <v>883</v>
      </c>
      <c r="C2090" s="60" t="s">
        <v>4162</v>
      </c>
      <c r="D2090" s="67" t="s">
        <v>4163</v>
      </c>
      <c r="E2090" s="39" t="s">
        <v>338</v>
      </c>
      <c r="F2090" s="39" t="s">
        <v>77</v>
      </c>
      <c r="G2090" s="52"/>
      <c r="H2090" s="32" t="s">
        <v>437</v>
      </c>
      <c r="I2090" s="3" t="s">
        <v>5126</v>
      </c>
      <c r="J2090" s="20" t="s">
        <v>323</v>
      </c>
      <c r="K2090" s="19">
        <v>2090</v>
      </c>
    </row>
    <row r="2091" spans="2:11" ht="12" customHeight="1" x14ac:dyDescent="0.2">
      <c r="B2091" s="63">
        <v>2241</v>
      </c>
      <c r="C2091" s="60" t="s">
        <v>4164</v>
      </c>
      <c r="D2091" s="67" t="s">
        <v>4163</v>
      </c>
      <c r="E2091" s="39" t="s">
        <v>338</v>
      </c>
      <c r="F2091" s="39" t="s">
        <v>77</v>
      </c>
      <c r="G2091" s="52"/>
      <c r="H2091" s="32" t="s">
        <v>437</v>
      </c>
      <c r="I2091" s="3" t="s">
        <v>5126</v>
      </c>
      <c r="J2091" s="20" t="s">
        <v>323</v>
      </c>
      <c r="K2091" s="19">
        <v>2091</v>
      </c>
    </row>
    <row r="2092" spans="2:11" ht="12" customHeight="1" x14ac:dyDescent="0.2">
      <c r="B2092" s="63">
        <v>884</v>
      </c>
      <c r="C2092" s="60" t="s">
        <v>1814</v>
      </c>
      <c r="D2092" s="67" t="s">
        <v>4165</v>
      </c>
      <c r="E2092" s="39" t="s">
        <v>127</v>
      </c>
      <c r="F2092" s="39" t="s">
        <v>82</v>
      </c>
      <c r="G2092" s="52"/>
      <c r="H2092" s="32" t="s">
        <v>437</v>
      </c>
      <c r="J2092" s="20" t="s">
        <v>323</v>
      </c>
      <c r="K2092" s="19">
        <v>2092</v>
      </c>
    </row>
    <row r="2093" spans="2:11" ht="12" customHeight="1" x14ac:dyDescent="0.2">
      <c r="B2093" s="63">
        <v>886</v>
      </c>
      <c r="C2093" s="60" t="s">
        <v>695</v>
      </c>
      <c r="D2093" s="67" t="s">
        <v>3647</v>
      </c>
      <c r="E2093" s="39" t="s">
        <v>127</v>
      </c>
      <c r="F2093" s="39" t="s">
        <v>77</v>
      </c>
      <c r="G2093" s="52"/>
      <c r="H2093" s="32" t="s">
        <v>437</v>
      </c>
      <c r="J2093" s="20" t="s">
        <v>323</v>
      </c>
      <c r="K2093" s="19">
        <v>2093</v>
      </c>
    </row>
    <row r="2094" spans="2:11" ht="12" customHeight="1" x14ac:dyDescent="0.2">
      <c r="B2094" s="63">
        <v>887</v>
      </c>
      <c r="C2094" s="60" t="s">
        <v>327</v>
      </c>
      <c r="D2094" s="67" t="s">
        <v>4166</v>
      </c>
      <c r="E2094" s="39" t="s">
        <v>127</v>
      </c>
      <c r="F2094" s="39" t="s">
        <v>77</v>
      </c>
      <c r="G2094" s="52"/>
      <c r="H2094" s="32" t="s">
        <v>437</v>
      </c>
      <c r="I2094" s="3" t="s">
        <v>435</v>
      </c>
      <c r="J2094" s="20" t="s">
        <v>323</v>
      </c>
      <c r="K2094" s="19">
        <v>2094</v>
      </c>
    </row>
    <row r="2095" spans="2:11" ht="12" customHeight="1" x14ac:dyDescent="0.2">
      <c r="B2095" s="63">
        <v>2243</v>
      </c>
      <c r="C2095" s="60" t="s">
        <v>1815</v>
      </c>
      <c r="D2095" s="67" t="s">
        <v>3647</v>
      </c>
      <c r="E2095" s="39" t="s">
        <v>127</v>
      </c>
      <c r="F2095" s="39" t="s">
        <v>82</v>
      </c>
      <c r="G2095" s="52"/>
      <c r="H2095" s="32" t="s">
        <v>437</v>
      </c>
      <c r="J2095" s="20" t="s">
        <v>323</v>
      </c>
      <c r="K2095" s="19">
        <v>2095</v>
      </c>
    </row>
    <row r="2096" spans="2:11" ht="12" customHeight="1" x14ac:dyDescent="0.2">
      <c r="B2096" s="63">
        <v>2242</v>
      </c>
      <c r="C2096" s="60" t="s">
        <v>1816</v>
      </c>
      <c r="D2096" s="67" t="s">
        <v>3647</v>
      </c>
      <c r="E2096" s="39" t="s">
        <v>68</v>
      </c>
      <c r="F2096" s="39" t="s">
        <v>82</v>
      </c>
      <c r="G2096" s="52"/>
      <c r="H2096" s="32" t="s">
        <v>437</v>
      </c>
      <c r="J2096" s="20" t="s">
        <v>323</v>
      </c>
      <c r="K2096" s="19">
        <v>2096</v>
      </c>
    </row>
    <row r="2097" spans="2:11" ht="12" customHeight="1" x14ac:dyDescent="0.2">
      <c r="B2097" s="63">
        <v>890</v>
      </c>
      <c r="C2097" s="60" t="s">
        <v>4167</v>
      </c>
      <c r="D2097" s="67" t="s">
        <v>3647</v>
      </c>
      <c r="E2097" s="39" t="s">
        <v>338</v>
      </c>
      <c r="F2097" s="39" t="s">
        <v>77</v>
      </c>
      <c r="G2097" s="52"/>
      <c r="H2097" s="32" t="s">
        <v>437</v>
      </c>
      <c r="I2097" s="3" t="s">
        <v>5126</v>
      </c>
      <c r="J2097" s="20" t="s">
        <v>323</v>
      </c>
      <c r="K2097" s="19">
        <v>2097</v>
      </c>
    </row>
    <row r="2098" spans="2:11" ht="12" customHeight="1" x14ac:dyDescent="0.2">
      <c r="B2098" s="63">
        <v>889</v>
      </c>
      <c r="C2098" s="60" t="s">
        <v>2813</v>
      </c>
      <c r="D2098" s="67" t="s">
        <v>3647</v>
      </c>
      <c r="E2098" s="39" t="s">
        <v>127</v>
      </c>
      <c r="F2098" s="39" t="s">
        <v>82</v>
      </c>
      <c r="G2098" s="52"/>
      <c r="H2098" s="32" t="s">
        <v>437</v>
      </c>
      <c r="I2098" s="3" t="s">
        <v>435</v>
      </c>
      <c r="J2098" s="20" t="s">
        <v>323</v>
      </c>
      <c r="K2098" s="19">
        <v>2098</v>
      </c>
    </row>
    <row r="2099" spans="2:11" ht="12" customHeight="1" x14ac:dyDescent="0.2">
      <c r="B2099" s="63">
        <v>891</v>
      </c>
      <c r="C2099" s="60" t="s">
        <v>1817</v>
      </c>
      <c r="D2099" s="67" t="s">
        <v>3384</v>
      </c>
      <c r="E2099" s="39" t="s">
        <v>127</v>
      </c>
      <c r="F2099" s="39" t="s">
        <v>82</v>
      </c>
      <c r="G2099" s="52"/>
      <c r="H2099" s="32" t="s">
        <v>437</v>
      </c>
      <c r="J2099" s="20" t="s">
        <v>323</v>
      </c>
      <c r="K2099" s="19">
        <v>2099</v>
      </c>
    </row>
    <row r="2100" spans="2:11" ht="12" customHeight="1" x14ac:dyDescent="0.2">
      <c r="B2100" s="63">
        <v>892</v>
      </c>
      <c r="C2100" s="60" t="s">
        <v>2814</v>
      </c>
      <c r="D2100" s="67" t="s">
        <v>4168</v>
      </c>
      <c r="E2100" s="39" t="s">
        <v>127</v>
      </c>
      <c r="F2100" s="39" t="s">
        <v>80</v>
      </c>
      <c r="G2100" s="52"/>
      <c r="H2100" s="32" t="s">
        <v>437</v>
      </c>
      <c r="I2100" s="3" t="s">
        <v>435</v>
      </c>
      <c r="J2100" s="20" t="s">
        <v>323</v>
      </c>
      <c r="K2100" s="19">
        <v>2100</v>
      </c>
    </row>
    <row r="2101" spans="2:11" ht="12" customHeight="1" x14ac:dyDescent="0.2">
      <c r="B2101" s="63">
        <v>7082</v>
      </c>
      <c r="C2101" s="60" t="s">
        <v>4169</v>
      </c>
      <c r="D2101" s="67" t="s">
        <v>3386</v>
      </c>
      <c r="E2101" s="39" t="s">
        <v>338</v>
      </c>
      <c r="F2101" s="39" t="s">
        <v>77</v>
      </c>
      <c r="G2101" s="52"/>
      <c r="H2101" s="32" t="s">
        <v>437</v>
      </c>
      <c r="I2101" s="3" t="s">
        <v>5126</v>
      </c>
      <c r="J2101" s="20" t="s">
        <v>323</v>
      </c>
      <c r="K2101" s="19">
        <v>2101</v>
      </c>
    </row>
    <row r="2102" spans="2:11" ht="12" customHeight="1" x14ac:dyDescent="0.2">
      <c r="B2102" s="63">
        <v>894</v>
      </c>
      <c r="C2102" s="60" t="s">
        <v>328</v>
      </c>
      <c r="D2102" s="67" t="s">
        <v>4170</v>
      </c>
      <c r="E2102" s="39" t="s">
        <v>123</v>
      </c>
      <c r="F2102" s="39" t="s">
        <v>80</v>
      </c>
      <c r="G2102" s="52"/>
      <c r="H2102" s="32" t="s">
        <v>437</v>
      </c>
      <c r="I2102" s="3" t="s">
        <v>435</v>
      </c>
      <c r="J2102" s="20" t="s">
        <v>323</v>
      </c>
      <c r="K2102" s="19">
        <v>2102</v>
      </c>
    </row>
    <row r="2103" spans="2:11" ht="12" customHeight="1" x14ac:dyDescent="0.2">
      <c r="B2103" s="63">
        <v>882</v>
      </c>
      <c r="C2103" s="60" t="s">
        <v>778</v>
      </c>
      <c r="D2103" s="67" t="s">
        <v>3085</v>
      </c>
      <c r="E2103" s="39" t="s">
        <v>123</v>
      </c>
      <c r="F2103" s="39" t="s">
        <v>80</v>
      </c>
      <c r="G2103" s="52"/>
      <c r="H2103" s="32" t="s">
        <v>437</v>
      </c>
      <c r="J2103" s="20" t="s">
        <v>323</v>
      </c>
      <c r="K2103" s="19">
        <v>2103</v>
      </c>
    </row>
    <row r="2104" spans="2:11" ht="12" customHeight="1" thickBot="1" x14ac:dyDescent="0.25">
      <c r="B2104" s="37">
        <v>5789</v>
      </c>
      <c r="C2104" s="61" t="s">
        <v>1818</v>
      </c>
      <c r="D2104" s="68" t="s">
        <v>3365</v>
      </c>
      <c r="E2104" s="40" t="s">
        <v>127</v>
      </c>
      <c r="F2104" s="40" t="s">
        <v>82</v>
      </c>
      <c r="G2104" s="55"/>
      <c r="H2104" s="32" t="s">
        <v>437</v>
      </c>
      <c r="J2104" s="20" t="s">
        <v>323</v>
      </c>
      <c r="K2104" s="19">
        <v>2104</v>
      </c>
    </row>
    <row r="2105" spans="2:11" ht="12" customHeight="1" x14ac:dyDescent="0.2">
      <c r="B2105" s="36" t="s">
        <v>606</v>
      </c>
      <c r="C2105" s="59"/>
      <c r="D2105" s="66"/>
      <c r="E2105" s="38"/>
      <c r="F2105" s="38"/>
      <c r="G2105" s="51"/>
      <c r="H2105" s="32"/>
      <c r="J2105" s="20" t="s">
        <v>606</v>
      </c>
      <c r="K2105" s="19">
        <v>2105</v>
      </c>
    </row>
    <row r="2106" spans="2:11" ht="12" customHeight="1" x14ac:dyDescent="0.2">
      <c r="B2106" s="63">
        <v>895</v>
      </c>
      <c r="C2106" s="60" t="s">
        <v>4171</v>
      </c>
      <c r="D2106" s="67" t="s">
        <v>3365</v>
      </c>
      <c r="E2106" s="39" t="s">
        <v>127</v>
      </c>
      <c r="F2106" s="39" t="s">
        <v>692</v>
      </c>
      <c r="G2106" s="52"/>
      <c r="H2106" s="32" t="s">
        <v>437</v>
      </c>
      <c r="I2106" s="3" t="s">
        <v>5126</v>
      </c>
      <c r="J2106" s="20" t="s">
        <v>606</v>
      </c>
      <c r="K2106" s="19">
        <v>2106</v>
      </c>
    </row>
    <row r="2107" spans="2:11" ht="12" customHeight="1" x14ac:dyDescent="0.2">
      <c r="B2107" s="63">
        <v>13507</v>
      </c>
      <c r="C2107" s="60" t="s">
        <v>1819</v>
      </c>
      <c r="D2107" s="67" t="s">
        <v>72</v>
      </c>
      <c r="E2107" s="39" t="s">
        <v>127</v>
      </c>
      <c r="F2107" s="39" t="s">
        <v>692</v>
      </c>
      <c r="G2107" s="52"/>
      <c r="H2107" s="32"/>
      <c r="J2107" s="20" t="s">
        <v>606</v>
      </c>
      <c r="K2107" s="19">
        <v>2107</v>
      </c>
    </row>
    <row r="2108" spans="2:11" ht="12" customHeight="1" thickBot="1" x14ac:dyDescent="0.25">
      <c r="B2108" s="37">
        <v>897</v>
      </c>
      <c r="C2108" s="61" t="s">
        <v>4172</v>
      </c>
      <c r="D2108" s="68" t="s">
        <v>4173</v>
      </c>
      <c r="E2108" s="40" t="s">
        <v>68</v>
      </c>
      <c r="F2108" s="40" t="s">
        <v>22</v>
      </c>
      <c r="G2108" s="55"/>
      <c r="H2108" s="32" t="s">
        <v>437</v>
      </c>
      <c r="I2108" s="3" t="s">
        <v>5126</v>
      </c>
      <c r="J2108" s="20" t="s">
        <v>606</v>
      </c>
      <c r="K2108" s="19">
        <v>2108</v>
      </c>
    </row>
    <row r="2109" spans="2:11" ht="12" customHeight="1" x14ac:dyDescent="0.2">
      <c r="B2109" s="36" t="s">
        <v>185</v>
      </c>
      <c r="C2109" s="59"/>
      <c r="D2109" s="66"/>
      <c r="E2109" s="38"/>
      <c r="F2109" s="38"/>
      <c r="G2109" s="51"/>
      <c r="H2109"/>
      <c r="J2109" s="20" t="s">
        <v>185</v>
      </c>
      <c r="K2109" s="19">
        <v>2109</v>
      </c>
    </row>
    <row r="2110" spans="2:11" ht="12" customHeight="1" x14ac:dyDescent="0.2">
      <c r="B2110" s="63">
        <v>899</v>
      </c>
      <c r="C2110" s="60" t="s">
        <v>1024</v>
      </c>
      <c r="D2110" s="67" t="s">
        <v>4174</v>
      </c>
      <c r="E2110" s="39" t="s">
        <v>68</v>
      </c>
      <c r="F2110" s="39" t="s">
        <v>77</v>
      </c>
      <c r="G2110" s="52"/>
      <c r="H2110" s="32" t="s">
        <v>437</v>
      </c>
      <c r="J2110" s="20" t="s">
        <v>185</v>
      </c>
      <c r="K2110" s="19">
        <v>2110</v>
      </c>
    </row>
    <row r="2111" spans="2:11" ht="12" customHeight="1" x14ac:dyDescent="0.2">
      <c r="B2111" s="63">
        <v>898</v>
      </c>
      <c r="C2111" s="60" t="s">
        <v>1820</v>
      </c>
      <c r="D2111" s="67" t="s">
        <v>3911</v>
      </c>
      <c r="E2111" s="39" t="s">
        <v>123</v>
      </c>
      <c r="F2111" s="39" t="s">
        <v>69</v>
      </c>
      <c r="G2111" s="52"/>
      <c r="H2111" s="32" t="s">
        <v>437</v>
      </c>
      <c r="J2111" s="20" t="s">
        <v>185</v>
      </c>
      <c r="K2111" s="19">
        <v>2111</v>
      </c>
    </row>
    <row r="2112" spans="2:11" ht="12" customHeight="1" x14ac:dyDescent="0.2">
      <c r="B2112" s="63">
        <v>901</v>
      </c>
      <c r="C2112" s="60" t="s">
        <v>4175</v>
      </c>
      <c r="D2112" s="67" t="s">
        <v>3083</v>
      </c>
      <c r="E2112" s="39" t="s">
        <v>127</v>
      </c>
      <c r="F2112" s="39" t="s">
        <v>77</v>
      </c>
      <c r="G2112" s="52"/>
      <c r="H2112" s="32" t="s">
        <v>437</v>
      </c>
      <c r="I2112" s="3" t="s">
        <v>5126</v>
      </c>
      <c r="J2112" s="20" t="s">
        <v>185</v>
      </c>
      <c r="K2112" s="19">
        <v>2112</v>
      </c>
    </row>
    <row r="2113" spans="2:11" ht="12" customHeight="1" x14ac:dyDescent="0.2">
      <c r="B2113" s="63">
        <v>902</v>
      </c>
      <c r="C2113" s="60" t="s">
        <v>1821</v>
      </c>
      <c r="D2113" s="67" t="s">
        <v>3083</v>
      </c>
      <c r="E2113" s="39" t="s">
        <v>123</v>
      </c>
      <c r="F2113" s="39" t="s">
        <v>30</v>
      </c>
      <c r="G2113" s="52" t="s">
        <v>744</v>
      </c>
      <c r="H2113" s="32" t="s">
        <v>437</v>
      </c>
      <c r="J2113" s="20" t="s">
        <v>185</v>
      </c>
      <c r="K2113" s="19">
        <v>2113</v>
      </c>
    </row>
    <row r="2114" spans="2:11" ht="12" customHeight="1" x14ac:dyDescent="0.2">
      <c r="B2114" s="63">
        <v>903</v>
      </c>
      <c r="C2114" s="60" t="s">
        <v>779</v>
      </c>
      <c r="D2114" s="67" t="s">
        <v>4110</v>
      </c>
      <c r="E2114" s="39" t="s">
        <v>123</v>
      </c>
      <c r="F2114" s="39" t="s">
        <v>80</v>
      </c>
      <c r="G2114" s="52"/>
      <c r="H2114" s="32" t="s">
        <v>437</v>
      </c>
      <c r="J2114" s="20" t="s">
        <v>185</v>
      </c>
      <c r="K2114" s="19">
        <v>2114</v>
      </c>
    </row>
    <row r="2115" spans="2:11" ht="12" customHeight="1" x14ac:dyDescent="0.2">
      <c r="B2115" s="63">
        <v>904</v>
      </c>
      <c r="C2115" s="60" t="s">
        <v>4176</v>
      </c>
      <c r="D2115" s="67" t="s">
        <v>3646</v>
      </c>
      <c r="E2115" s="39" t="s">
        <v>338</v>
      </c>
      <c r="F2115" s="39" t="s">
        <v>82</v>
      </c>
      <c r="G2115" s="52"/>
      <c r="H2115" s="32" t="s">
        <v>437</v>
      </c>
      <c r="I2115" s="3" t="s">
        <v>5126</v>
      </c>
      <c r="J2115" s="20" t="s">
        <v>185</v>
      </c>
      <c r="K2115" s="19">
        <v>2115</v>
      </c>
    </row>
    <row r="2116" spans="2:11" ht="12" customHeight="1" x14ac:dyDescent="0.2">
      <c r="B2116" s="63">
        <v>11019</v>
      </c>
      <c r="C2116" s="60" t="s">
        <v>2815</v>
      </c>
      <c r="D2116" s="67" t="s">
        <v>3178</v>
      </c>
      <c r="E2116" s="39" t="s">
        <v>123</v>
      </c>
      <c r="F2116" s="39" t="s">
        <v>69</v>
      </c>
      <c r="G2116" s="53" t="s">
        <v>538</v>
      </c>
      <c r="H2116" s="32" t="s">
        <v>437</v>
      </c>
      <c r="J2116" s="20" t="s">
        <v>185</v>
      </c>
      <c r="K2116" s="19">
        <v>2116</v>
      </c>
    </row>
    <row r="2117" spans="2:11" ht="12" customHeight="1" x14ac:dyDescent="0.2">
      <c r="B2117" s="63">
        <v>905</v>
      </c>
      <c r="C2117" s="60" t="s">
        <v>1822</v>
      </c>
      <c r="D2117" s="67" t="s">
        <v>4177</v>
      </c>
      <c r="E2117" s="39" t="s">
        <v>123</v>
      </c>
      <c r="F2117" s="39" t="s">
        <v>69</v>
      </c>
      <c r="G2117" s="53" t="s">
        <v>538</v>
      </c>
      <c r="H2117" s="32" t="s">
        <v>437</v>
      </c>
      <c r="J2117" s="20" t="s">
        <v>185</v>
      </c>
      <c r="K2117" s="19">
        <v>2117</v>
      </c>
    </row>
    <row r="2118" spans="2:11" ht="12" customHeight="1" x14ac:dyDescent="0.2">
      <c r="B2118" s="63">
        <v>6557</v>
      </c>
      <c r="C2118" s="60" t="s">
        <v>4178</v>
      </c>
      <c r="D2118" s="67" t="s">
        <v>4179</v>
      </c>
      <c r="E2118" s="39" t="s">
        <v>338</v>
      </c>
      <c r="F2118" s="39" t="s">
        <v>82</v>
      </c>
      <c r="G2118" s="52"/>
      <c r="H2118" s="32" t="s">
        <v>437</v>
      </c>
      <c r="I2118" s="3" t="s">
        <v>5126</v>
      </c>
      <c r="J2118" s="20" t="s">
        <v>185</v>
      </c>
      <c r="K2118" s="19">
        <v>2118</v>
      </c>
    </row>
    <row r="2119" spans="2:11" ht="12" customHeight="1" x14ac:dyDescent="0.2">
      <c r="B2119" s="63">
        <v>907</v>
      </c>
      <c r="C2119" s="60" t="s">
        <v>1823</v>
      </c>
      <c r="D2119" s="67" t="s">
        <v>4177</v>
      </c>
      <c r="E2119" s="39" t="s">
        <v>123</v>
      </c>
      <c r="F2119" s="39" t="s">
        <v>69</v>
      </c>
      <c r="G2119" s="52"/>
      <c r="H2119" s="32" t="s">
        <v>437</v>
      </c>
      <c r="J2119" s="20" t="s">
        <v>185</v>
      </c>
      <c r="K2119" s="19">
        <v>2119</v>
      </c>
    </row>
    <row r="2120" spans="2:11" ht="12" customHeight="1" x14ac:dyDescent="0.2">
      <c r="B2120" s="63">
        <v>4897</v>
      </c>
      <c r="C2120" s="60" t="s">
        <v>1824</v>
      </c>
      <c r="D2120" s="67" t="s">
        <v>4110</v>
      </c>
      <c r="E2120" s="39" t="s">
        <v>123</v>
      </c>
      <c r="F2120" s="39" t="s">
        <v>69</v>
      </c>
      <c r="G2120" s="52"/>
      <c r="H2120" s="32" t="s">
        <v>437</v>
      </c>
      <c r="J2120" s="20" t="s">
        <v>185</v>
      </c>
      <c r="K2120" s="19">
        <v>2120</v>
      </c>
    </row>
    <row r="2121" spans="2:11" ht="12" customHeight="1" x14ac:dyDescent="0.2">
      <c r="B2121" s="63">
        <v>2246</v>
      </c>
      <c r="C2121" s="60" t="s">
        <v>4180</v>
      </c>
      <c r="D2121" s="67" t="s">
        <v>3646</v>
      </c>
      <c r="E2121" s="39" t="s">
        <v>338</v>
      </c>
      <c r="F2121" s="39" t="s">
        <v>77</v>
      </c>
      <c r="G2121" s="52"/>
      <c r="H2121" s="32" t="s">
        <v>437</v>
      </c>
      <c r="I2121" s="3" t="s">
        <v>5126</v>
      </c>
      <c r="J2121" s="20" t="s">
        <v>185</v>
      </c>
      <c r="K2121" s="19">
        <v>2121</v>
      </c>
    </row>
    <row r="2122" spans="2:11" ht="12" customHeight="1" x14ac:dyDescent="0.2">
      <c r="B2122" s="63">
        <v>9676</v>
      </c>
      <c r="C2122" s="60" t="s">
        <v>2816</v>
      </c>
      <c r="D2122" s="67" t="s">
        <v>4110</v>
      </c>
      <c r="E2122" s="39" t="s">
        <v>123</v>
      </c>
      <c r="F2122" s="39" t="s">
        <v>30</v>
      </c>
      <c r="G2122" s="52" t="s">
        <v>744</v>
      </c>
      <c r="H2122" s="32" t="s">
        <v>437</v>
      </c>
      <c r="I2122" s="3" t="s">
        <v>435</v>
      </c>
      <c r="J2122" s="20" t="s">
        <v>185</v>
      </c>
      <c r="K2122" s="19">
        <v>2122</v>
      </c>
    </row>
    <row r="2123" spans="2:11" ht="12" customHeight="1" x14ac:dyDescent="0.2">
      <c r="B2123" s="63">
        <v>900</v>
      </c>
      <c r="C2123" s="60" t="s">
        <v>549</v>
      </c>
      <c r="D2123" s="67" t="s">
        <v>4110</v>
      </c>
      <c r="E2123" s="39" t="s">
        <v>123</v>
      </c>
      <c r="F2123" s="39" t="s">
        <v>82</v>
      </c>
      <c r="G2123" s="52" t="s">
        <v>737</v>
      </c>
      <c r="H2123" s="32" t="s">
        <v>437</v>
      </c>
      <c r="I2123" s="3" t="s">
        <v>435</v>
      </c>
      <c r="J2123" s="20" t="s">
        <v>185</v>
      </c>
      <c r="K2123" s="19">
        <v>2123</v>
      </c>
    </row>
    <row r="2124" spans="2:11" ht="12" customHeight="1" x14ac:dyDescent="0.2">
      <c r="B2124" s="63">
        <v>909</v>
      </c>
      <c r="C2124" s="60" t="s">
        <v>1825</v>
      </c>
      <c r="D2124" s="67" t="s">
        <v>4152</v>
      </c>
      <c r="E2124" s="39" t="s">
        <v>123</v>
      </c>
      <c r="F2124" s="39" t="s">
        <v>69</v>
      </c>
      <c r="G2124" s="52"/>
      <c r="H2124" s="32" t="s">
        <v>437</v>
      </c>
      <c r="I2124" s="3" t="s">
        <v>435</v>
      </c>
      <c r="J2124" s="20" t="s">
        <v>185</v>
      </c>
      <c r="K2124" s="19">
        <v>2124</v>
      </c>
    </row>
    <row r="2125" spans="2:11" ht="12" customHeight="1" x14ac:dyDescent="0.2">
      <c r="B2125" s="63">
        <v>910</v>
      </c>
      <c r="C2125" s="60" t="s">
        <v>1826</v>
      </c>
      <c r="D2125" s="67" t="s">
        <v>4181</v>
      </c>
      <c r="E2125" s="39" t="s">
        <v>127</v>
      </c>
      <c r="F2125" s="39" t="s">
        <v>82</v>
      </c>
      <c r="G2125" s="52"/>
      <c r="H2125" s="32" t="s">
        <v>437</v>
      </c>
      <c r="J2125" s="20" t="s">
        <v>185</v>
      </c>
      <c r="K2125" s="19">
        <v>2125</v>
      </c>
    </row>
    <row r="2126" spans="2:11" ht="12" customHeight="1" thickBot="1" x14ac:dyDescent="0.25">
      <c r="B2126" s="37">
        <v>911</v>
      </c>
      <c r="C2126" s="61" t="s">
        <v>1827</v>
      </c>
      <c r="D2126" s="68" t="s">
        <v>3083</v>
      </c>
      <c r="E2126" s="40" t="s">
        <v>123</v>
      </c>
      <c r="F2126" s="40" t="s">
        <v>30</v>
      </c>
      <c r="G2126" s="55" t="s">
        <v>744</v>
      </c>
      <c r="H2126" s="32" t="s">
        <v>437</v>
      </c>
      <c r="J2126" s="20" t="s">
        <v>185</v>
      </c>
      <c r="K2126" s="19">
        <v>2126</v>
      </c>
    </row>
    <row r="2127" spans="2:11" ht="12" customHeight="1" x14ac:dyDescent="0.2">
      <c r="B2127" s="36" t="s">
        <v>696</v>
      </c>
      <c r="C2127" s="59"/>
      <c r="D2127" s="66"/>
      <c r="E2127" s="38"/>
      <c r="F2127" s="38"/>
      <c r="G2127" s="51"/>
      <c r="H2127" s="32"/>
      <c r="I2127" s="3" t="s">
        <v>435</v>
      </c>
      <c r="J2127" s="20" t="s">
        <v>696</v>
      </c>
      <c r="K2127" s="19">
        <v>2127</v>
      </c>
    </row>
    <row r="2128" spans="2:11" ht="12" customHeight="1" thickBot="1" x14ac:dyDescent="0.25">
      <c r="B2128" s="37">
        <v>11109</v>
      </c>
      <c r="C2128" s="61" t="s">
        <v>1025</v>
      </c>
      <c r="D2128" s="68" t="s">
        <v>4182</v>
      </c>
      <c r="E2128" s="40" t="s">
        <v>68</v>
      </c>
      <c r="F2128" s="40" t="s">
        <v>82</v>
      </c>
      <c r="G2128" s="55"/>
      <c r="H2128" s="32"/>
      <c r="J2128" s="20" t="s">
        <v>696</v>
      </c>
      <c r="K2128" s="19">
        <v>2128</v>
      </c>
    </row>
    <row r="2129" spans="2:11" ht="12" customHeight="1" x14ac:dyDescent="0.2">
      <c r="B2129" s="36" t="s">
        <v>150</v>
      </c>
      <c r="C2129" s="59"/>
      <c r="D2129" s="66"/>
      <c r="E2129" s="38"/>
      <c r="F2129" s="38"/>
      <c r="G2129" s="51"/>
      <c r="H2129" s="32"/>
      <c r="J2129" s="20" t="s">
        <v>150</v>
      </c>
      <c r="K2129" s="19">
        <v>2129</v>
      </c>
    </row>
    <row r="2130" spans="2:11" ht="12" customHeight="1" x14ac:dyDescent="0.2">
      <c r="B2130" s="63">
        <v>914</v>
      </c>
      <c r="C2130" s="60" t="s">
        <v>4183</v>
      </c>
      <c r="D2130" s="67" t="s">
        <v>4184</v>
      </c>
      <c r="E2130" s="39" t="s">
        <v>127</v>
      </c>
      <c r="F2130" s="57" t="s">
        <v>71</v>
      </c>
      <c r="G2130" s="52"/>
      <c r="H2130" s="32" t="s">
        <v>437</v>
      </c>
      <c r="I2130" s="3" t="s">
        <v>5126</v>
      </c>
      <c r="J2130" s="20" t="s">
        <v>150</v>
      </c>
      <c r="K2130" s="19">
        <v>2130</v>
      </c>
    </row>
    <row r="2131" spans="2:11" ht="12" customHeight="1" x14ac:dyDescent="0.2">
      <c r="B2131" s="63">
        <v>7309</v>
      </c>
      <c r="C2131" s="60" t="s">
        <v>4185</v>
      </c>
      <c r="D2131" s="67" t="s">
        <v>4184</v>
      </c>
      <c r="E2131" s="39" t="s">
        <v>127</v>
      </c>
      <c r="F2131" s="57" t="s">
        <v>71</v>
      </c>
      <c r="G2131" s="52"/>
      <c r="H2131" s="32" t="s">
        <v>437</v>
      </c>
      <c r="I2131" s="3" t="s">
        <v>5126</v>
      </c>
      <c r="J2131" s="20" t="s">
        <v>150</v>
      </c>
      <c r="K2131" s="19">
        <v>2131</v>
      </c>
    </row>
    <row r="2132" spans="2:11" ht="12" customHeight="1" thickBot="1" x14ac:dyDescent="0.25">
      <c r="B2132" s="37">
        <v>5499</v>
      </c>
      <c r="C2132" s="61" t="s">
        <v>1828</v>
      </c>
      <c r="D2132" s="68" t="s">
        <v>4186</v>
      </c>
      <c r="E2132" s="40" t="s">
        <v>127</v>
      </c>
      <c r="F2132" s="40" t="s">
        <v>77</v>
      </c>
      <c r="G2132" s="55"/>
      <c r="H2132" s="32" t="s">
        <v>437</v>
      </c>
      <c r="I2132" s="3" t="s">
        <v>435</v>
      </c>
      <c r="J2132" s="20" t="s">
        <v>150</v>
      </c>
      <c r="K2132" s="19">
        <v>2132</v>
      </c>
    </row>
    <row r="2133" spans="2:11" ht="12" customHeight="1" x14ac:dyDescent="0.2">
      <c r="B2133" s="36" t="s">
        <v>186</v>
      </c>
      <c r="C2133" s="59"/>
      <c r="D2133" s="66"/>
      <c r="E2133" s="38"/>
      <c r="F2133" s="38"/>
      <c r="G2133" s="51"/>
      <c r="H2133"/>
      <c r="J2133" s="20" t="s">
        <v>186</v>
      </c>
      <c r="K2133" s="19">
        <v>2133</v>
      </c>
    </row>
    <row r="2134" spans="2:11" ht="12" customHeight="1" x14ac:dyDescent="0.2">
      <c r="B2134" s="63">
        <v>2251</v>
      </c>
      <c r="C2134" s="60" t="s">
        <v>1829</v>
      </c>
      <c r="D2134" s="67" t="s">
        <v>3085</v>
      </c>
      <c r="E2134" s="39" t="s">
        <v>127</v>
      </c>
      <c r="F2134" s="39" t="s">
        <v>69</v>
      </c>
      <c r="G2134" s="53" t="s">
        <v>895</v>
      </c>
      <c r="H2134" s="32" t="s">
        <v>437</v>
      </c>
      <c r="J2134" s="20" t="s">
        <v>186</v>
      </c>
      <c r="K2134" s="19">
        <v>2134</v>
      </c>
    </row>
    <row r="2135" spans="2:11" ht="12" customHeight="1" x14ac:dyDescent="0.2">
      <c r="B2135" s="63">
        <v>2252</v>
      </c>
      <c r="C2135" s="60" t="s">
        <v>2817</v>
      </c>
      <c r="D2135" s="67" t="s">
        <v>3086</v>
      </c>
      <c r="E2135" s="39" t="s">
        <v>127</v>
      </c>
      <c r="F2135" s="39" t="s">
        <v>69</v>
      </c>
      <c r="G2135" s="52"/>
      <c r="H2135" s="32" t="s">
        <v>437</v>
      </c>
      <c r="J2135" s="20" t="s">
        <v>186</v>
      </c>
      <c r="K2135" s="19">
        <v>2135</v>
      </c>
    </row>
    <row r="2136" spans="2:11" ht="12" customHeight="1" x14ac:dyDescent="0.2">
      <c r="B2136" s="63">
        <v>12802</v>
      </c>
      <c r="C2136" s="60" t="s">
        <v>1026</v>
      </c>
      <c r="D2136" s="67" t="s">
        <v>3635</v>
      </c>
      <c r="E2136" s="39" t="s">
        <v>127</v>
      </c>
      <c r="F2136" s="39" t="s">
        <v>30</v>
      </c>
      <c r="G2136" s="52"/>
      <c r="H2136" s="32"/>
      <c r="J2136" s="20" t="s">
        <v>186</v>
      </c>
      <c r="K2136" s="19">
        <v>2136</v>
      </c>
    </row>
    <row r="2137" spans="2:11" ht="12" customHeight="1" thickBot="1" x14ac:dyDescent="0.25">
      <c r="B2137" s="37">
        <v>917</v>
      </c>
      <c r="C2137" s="61" t="s">
        <v>1830</v>
      </c>
      <c r="D2137" s="68" t="s">
        <v>3975</v>
      </c>
      <c r="E2137" s="40" t="s">
        <v>127</v>
      </c>
      <c r="F2137" s="40" t="s">
        <v>77</v>
      </c>
      <c r="G2137" s="55"/>
      <c r="H2137" s="32" t="s">
        <v>437</v>
      </c>
      <c r="J2137" s="20" t="s">
        <v>186</v>
      </c>
      <c r="K2137" s="19">
        <v>2137</v>
      </c>
    </row>
    <row r="2138" spans="2:11" ht="12" customHeight="1" x14ac:dyDescent="0.2">
      <c r="B2138" s="36" t="s">
        <v>187</v>
      </c>
      <c r="C2138" s="59"/>
      <c r="D2138" s="66"/>
      <c r="E2138" s="38"/>
      <c r="F2138" s="38"/>
      <c r="G2138" s="51"/>
      <c r="H2138" s="32"/>
      <c r="J2138" s="20" t="s">
        <v>187</v>
      </c>
      <c r="K2138" s="19">
        <v>2138</v>
      </c>
    </row>
    <row r="2139" spans="2:11" ht="12" customHeight="1" x14ac:dyDescent="0.2">
      <c r="B2139" s="63">
        <v>918</v>
      </c>
      <c r="C2139" s="60" t="s">
        <v>1831</v>
      </c>
      <c r="D2139" s="67" t="s">
        <v>4187</v>
      </c>
      <c r="E2139" s="39" t="s">
        <v>123</v>
      </c>
      <c r="F2139" s="39" t="s">
        <v>30</v>
      </c>
      <c r="G2139" s="52"/>
      <c r="H2139" s="32" t="s">
        <v>437</v>
      </c>
      <c r="J2139" s="20" t="s">
        <v>187</v>
      </c>
      <c r="K2139" s="19">
        <v>2139</v>
      </c>
    </row>
    <row r="2140" spans="2:11" ht="12" customHeight="1" x14ac:dyDescent="0.2">
      <c r="B2140" s="63">
        <v>919</v>
      </c>
      <c r="C2140" s="60" t="s">
        <v>1832</v>
      </c>
      <c r="D2140" s="67" t="s">
        <v>3908</v>
      </c>
      <c r="E2140" s="39" t="s">
        <v>127</v>
      </c>
      <c r="F2140" s="57" t="s">
        <v>71</v>
      </c>
      <c r="G2140" s="52"/>
      <c r="H2140" s="32" t="s">
        <v>437</v>
      </c>
      <c r="J2140" s="20" t="s">
        <v>187</v>
      </c>
      <c r="K2140" s="19">
        <v>2140</v>
      </c>
    </row>
    <row r="2141" spans="2:11" ht="12" customHeight="1" x14ac:dyDescent="0.2">
      <c r="B2141" s="63">
        <v>14155</v>
      </c>
      <c r="C2141" s="60" t="s">
        <v>4188</v>
      </c>
      <c r="D2141" s="67" t="s">
        <v>3908</v>
      </c>
      <c r="E2141" s="39" t="s">
        <v>123</v>
      </c>
      <c r="F2141" s="39" t="s">
        <v>30</v>
      </c>
      <c r="G2141" s="52" t="s">
        <v>744</v>
      </c>
      <c r="H2141" s="32"/>
      <c r="I2141" s="3" t="s">
        <v>5126</v>
      </c>
      <c r="J2141" s="20" t="s">
        <v>187</v>
      </c>
      <c r="K2141" s="19">
        <v>2141</v>
      </c>
    </row>
    <row r="2142" spans="2:11" ht="12" customHeight="1" x14ac:dyDescent="0.2">
      <c r="B2142" s="63">
        <v>922</v>
      </c>
      <c r="C2142" s="60" t="s">
        <v>4189</v>
      </c>
      <c r="D2142" s="67" t="s">
        <v>3454</v>
      </c>
      <c r="E2142" s="39" t="s">
        <v>123</v>
      </c>
      <c r="F2142" s="39" t="s">
        <v>82</v>
      </c>
      <c r="G2142" s="52"/>
      <c r="H2142" s="32" t="s">
        <v>437</v>
      </c>
      <c r="I2142" s="3" t="s">
        <v>5126</v>
      </c>
      <c r="J2142" s="20" t="s">
        <v>187</v>
      </c>
      <c r="K2142" s="19">
        <v>2142</v>
      </c>
    </row>
    <row r="2143" spans="2:11" ht="12" customHeight="1" x14ac:dyDescent="0.2">
      <c r="B2143" s="63">
        <v>12403</v>
      </c>
      <c r="C2143" s="60" t="s">
        <v>1833</v>
      </c>
      <c r="D2143" s="67" t="s">
        <v>3085</v>
      </c>
      <c r="E2143" s="39" t="s">
        <v>338</v>
      </c>
      <c r="F2143" s="39" t="s">
        <v>82</v>
      </c>
      <c r="G2143" s="52"/>
      <c r="H2143" s="32"/>
      <c r="J2143" s="20" t="s">
        <v>187</v>
      </c>
      <c r="K2143" s="19">
        <v>2143</v>
      </c>
    </row>
    <row r="2144" spans="2:11" ht="12" customHeight="1" x14ac:dyDescent="0.2">
      <c r="B2144" s="63">
        <v>10393</v>
      </c>
      <c r="C2144" s="60" t="s">
        <v>1834</v>
      </c>
      <c r="D2144" s="67" t="s">
        <v>3085</v>
      </c>
      <c r="E2144" s="39" t="s">
        <v>123</v>
      </c>
      <c r="F2144" s="39" t="s">
        <v>69</v>
      </c>
      <c r="G2144" s="53" t="s">
        <v>538</v>
      </c>
      <c r="H2144" s="32" t="s">
        <v>437</v>
      </c>
      <c r="J2144" s="20" t="s">
        <v>187</v>
      </c>
      <c r="K2144" s="19">
        <v>2144</v>
      </c>
    </row>
    <row r="2145" spans="2:11" ht="12" customHeight="1" thickBot="1" x14ac:dyDescent="0.25">
      <c r="B2145" s="37">
        <v>921</v>
      </c>
      <c r="C2145" s="61" t="s">
        <v>697</v>
      </c>
      <c r="D2145" s="68" t="s">
        <v>3483</v>
      </c>
      <c r="E2145" s="40" t="s">
        <v>123</v>
      </c>
      <c r="F2145" s="40" t="s">
        <v>82</v>
      </c>
      <c r="G2145" s="55"/>
      <c r="H2145" s="32" t="s">
        <v>437</v>
      </c>
      <c r="J2145" s="20" t="s">
        <v>187</v>
      </c>
      <c r="K2145" s="19">
        <v>2145</v>
      </c>
    </row>
    <row r="2146" spans="2:11" ht="12" customHeight="1" x14ac:dyDescent="0.2">
      <c r="B2146" s="36" t="s">
        <v>188</v>
      </c>
      <c r="C2146" s="59"/>
      <c r="D2146" s="66"/>
      <c r="E2146" s="38"/>
      <c r="F2146" s="38"/>
      <c r="G2146" s="51"/>
      <c r="H2146" s="32"/>
      <c r="J2146" s="20" t="s">
        <v>188</v>
      </c>
      <c r="K2146" s="19">
        <v>2146</v>
      </c>
    </row>
    <row r="2147" spans="2:11" ht="12" customHeight="1" x14ac:dyDescent="0.2">
      <c r="B2147" s="63">
        <v>923</v>
      </c>
      <c r="C2147" s="60" t="s">
        <v>1835</v>
      </c>
      <c r="D2147" s="67" t="s">
        <v>4190</v>
      </c>
      <c r="E2147" s="39" t="s">
        <v>123</v>
      </c>
      <c r="F2147" s="39" t="s">
        <v>82</v>
      </c>
      <c r="G2147" s="52"/>
      <c r="H2147" s="32" t="s">
        <v>437</v>
      </c>
      <c r="I2147" s="3" t="s">
        <v>435</v>
      </c>
      <c r="J2147" s="20" t="s">
        <v>188</v>
      </c>
      <c r="K2147" s="19">
        <v>2147</v>
      </c>
    </row>
    <row r="2148" spans="2:11" ht="12" customHeight="1" x14ac:dyDescent="0.2">
      <c r="B2148" s="63">
        <v>924</v>
      </c>
      <c r="C2148" s="60" t="s">
        <v>189</v>
      </c>
      <c r="D2148" s="67" t="s">
        <v>4191</v>
      </c>
      <c r="E2148" s="39" t="s">
        <v>123</v>
      </c>
      <c r="F2148" s="39" t="s">
        <v>82</v>
      </c>
      <c r="G2148" s="52"/>
      <c r="H2148" s="32" t="s">
        <v>437</v>
      </c>
      <c r="J2148" s="20" t="s">
        <v>188</v>
      </c>
      <c r="K2148" s="19">
        <v>2148</v>
      </c>
    </row>
    <row r="2149" spans="2:11" ht="12" customHeight="1" x14ac:dyDescent="0.2">
      <c r="B2149" s="63">
        <v>926</v>
      </c>
      <c r="C2149" s="60" t="s">
        <v>1836</v>
      </c>
      <c r="D2149" s="67" t="s">
        <v>4192</v>
      </c>
      <c r="E2149" s="39" t="s">
        <v>123</v>
      </c>
      <c r="F2149" s="39" t="s">
        <v>30</v>
      </c>
      <c r="G2149" s="52" t="s">
        <v>744</v>
      </c>
      <c r="H2149" s="32" t="s">
        <v>437</v>
      </c>
      <c r="I2149" s="3" t="s">
        <v>435</v>
      </c>
      <c r="J2149" s="20" t="s">
        <v>188</v>
      </c>
      <c r="K2149" s="19">
        <v>2149</v>
      </c>
    </row>
    <row r="2150" spans="2:11" ht="12" customHeight="1" x14ac:dyDescent="0.2">
      <c r="B2150" s="63">
        <v>927</v>
      </c>
      <c r="C2150" s="60" t="s">
        <v>1837</v>
      </c>
      <c r="D2150" s="67" t="s">
        <v>3638</v>
      </c>
      <c r="E2150" s="39" t="s">
        <v>123</v>
      </c>
      <c r="F2150" s="39" t="s">
        <v>30</v>
      </c>
      <c r="G2150" s="52"/>
      <c r="H2150" s="32" t="s">
        <v>437</v>
      </c>
      <c r="I2150" s="3" t="s">
        <v>435</v>
      </c>
      <c r="J2150" s="20" t="s">
        <v>188</v>
      </c>
      <c r="K2150" s="19">
        <v>2150</v>
      </c>
    </row>
    <row r="2151" spans="2:11" ht="12" customHeight="1" x14ac:dyDescent="0.2">
      <c r="B2151" s="63">
        <v>928</v>
      </c>
      <c r="C2151" s="60" t="s">
        <v>190</v>
      </c>
      <c r="D2151" s="67" t="s">
        <v>4193</v>
      </c>
      <c r="E2151" s="39" t="s">
        <v>123</v>
      </c>
      <c r="F2151" s="39" t="s">
        <v>82</v>
      </c>
      <c r="G2151" s="52" t="s">
        <v>737</v>
      </c>
      <c r="H2151" s="32" t="s">
        <v>437</v>
      </c>
      <c r="J2151" s="20" t="s">
        <v>188</v>
      </c>
      <c r="K2151" s="19">
        <v>2151</v>
      </c>
    </row>
    <row r="2152" spans="2:11" ht="12" customHeight="1" x14ac:dyDescent="0.2">
      <c r="B2152" s="63">
        <v>930</v>
      </c>
      <c r="C2152" s="60" t="s">
        <v>698</v>
      </c>
      <c r="D2152" s="67" t="s">
        <v>4194</v>
      </c>
      <c r="E2152" s="39" t="s">
        <v>123</v>
      </c>
      <c r="F2152" s="39" t="s">
        <v>82</v>
      </c>
      <c r="G2152" s="52"/>
      <c r="H2152" s="32" t="s">
        <v>437</v>
      </c>
      <c r="J2152" s="20" t="s">
        <v>188</v>
      </c>
      <c r="K2152" s="19">
        <v>2152</v>
      </c>
    </row>
    <row r="2153" spans="2:11" ht="12" customHeight="1" x14ac:dyDescent="0.2">
      <c r="B2153" s="63">
        <v>4650</v>
      </c>
      <c r="C2153" s="60" t="s">
        <v>1838</v>
      </c>
      <c r="D2153" s="67" t="s">
        <v>3638</v>
      </c>
      <c r="E2153" s="39" t="s">
        <v>123</v>
      </c>
      <c r="F2153" s="39" t="s">
        <v>30</v>
      </c>
      <c r="G2153" s="52"/>
      <c r="H2153" s="32" t="s">
        <v>437</v>
      </c>
      <c r="J2153" s="20" t="s">
        <v>188</v>
      </c>
      <c r="K2153" s="19">
        <v>2153</v>
      </c>
    </row>
    <row r="2154" spans="2:11" ht="12" customHeight="1" x14ac:dyDescent="0.2">
      <c r="B2154" s="63">
        <v>954</v>
      </c>
      <c r="C2154" s="60" t="s">
        <v>2818</v>
      </c>
      <c r="D2154" s="67" t="s">
        <v>4192</v>
      </c>
      <c r="E2154" s="39" t="s">
        <v>127</v>
      </c>
      <c r="F2154" s="39" t="s">
        <v>80</v>
      </c>
      <c r="G2154" s="52"/>
      <c r="H2154" s="32" t="s">
        <v>437</v>
      </c>
      <c r="J2154" s="20" t="s">
        <v>188</v>
      </c>
      <c r="K2154" s="19">
        <v>2154</v>
      </c>
    </row>
    <row r="2155" spans="2:11" ht="12" customHeight="1" x14ac:dyDescent="0.2">
      <c r="B2155" s="63">
        <v>931</v>
      </c>
      <c r="C2155" s="60" t="s">
        <v>191</v>
      </c>
      <c r="D2155" s="67" t="s">
        <v>3646</v>
      </c>
      <c r="E2155" s="39" t="s">
        <v>123</v>
      </c>
      <c r="F2155" s="39" t="s">
        <v>82</v>
      </c>
      <c r="G2155" s="52" t="s">
        <v>737</v>
      </c>
      <c r="H2155" s="32" t="s">
        <v>437</v>
      </c>
      <c r="J2155" s="20" t="s">
        <v>188</v>
      </c>
      <c r="K2155" s="19">
        <v>2155</v>
      </c>
    </row>
    <row r="2156" spans="2:11" ht="12" customHeight="1" x14ac:dyDescent="0.2">
      <c r="B2156" s="63">
        <v>932</v>
      </c>
      <c r="C2156" s="60" t="s">
        <v>2819</v>
      </c>
      <c r="D2156" s="67" t="s">
        <v>3646</v>
      </c>
      <c r="E2156" s="39" t="s">
        <v>123</v>
      </c>
      <c r="F2156" s="39" t="s">
        <v>30</v>
      </c>
      <c r="G2156" s="52"/>
      <c r="H2156" s="32" t="s">
        <v>437</v>
      </c>
      <c r="J2156" s="20" t="s">
        <v>188</v>
      </c>
      <c r="K2156" s="19">
        <v>2156</v>
      </c>
    </row>
    <row r="2157" spans="2:11" ht="12" customHeight="1" x14ac:dyDescent="0.2">
      <c r="B2157" s="63">
        <v>933</v>
      </c>
      <c r="C2157" s="60" t="s">
        <v>1839</v>
      </c>
      <c r="D2157" s="67" t="s">
        <v>4195</v>
      </c>
      <c r="E2157" s="39" t="s">
        <v>123</v>
      </c>
      <c r="F2157" s="39" t="s">
        <v>30</v>
      </c>
      <c r="G2157" s="52" t="s">
        <v>744</v>
      </c>
      <c r="H2157" s="32" t="s">
        <v>437</v>
      </c>
      <c r="J2157" s="20" t="s">
        <v>188</v>
      </c>
      <c r="K2157" s="19">
        <v>2157</v>
      </c>
    </row>
    <row r="2158" spans="2:11" ht="12" customHeight="1" x14ac:dyDescent="0.2">
      <c r="B2158" s="63">
        <v>934</v>
      </c>
      <c r="C2158" s="60" t="s">
        <v>1840</v>
      </c>
      <c r="D2158" s="67" t="s">
        <v>4192</v>
      </c>
      <c r="E2158" s="39" t="s">
        <v>123</v>
      </c>
      <c r="F2158" s="39" t="s">
        <v>30</v>
      </c>
      <c r="G2158" s="52" t="s">
        <v>744</v>
      </c>
      <c r="H2158" s="32" t="s">
        <v>437</v>
      </c>
      <c r="J2158" s="20" t="s">
        <v>188</v>
      </c>
      <c r="K2158" s="19">
        <v>2158</v>
      </c>
    </row>
    <row r="2159" spans="2:11" ht="12" customHeight="1" x14ac:dyDescent="0.2">
      <c r="B2159" s="63">
        <v>935</v>
      </c>
      <c r="C2159" s="60" t="s">
        <v>501</v>
      </c>
      <c r="D2159" s="67" t="s">
        <v>4191</v>
      </c>
      <c r="E2159" s="39" t="s">
        <v>123</v>
      </c>
      <c r="F2159" s="39" t="s">
        <v>82</v>
      </c>
      <c r="G2159" s="52" t="s">
        <v>737</v>
      </c>
      <c r="H2159" s="32" t="s">
        <v>437</v>
      </c>
      <c r="J2159" s="20" t="s">
        <v>188</v>
      </c>
      <c r="K2159" s="19">
        <v>2159</v>
      </c>
    </row>
    <row r="2160" spans="2:11" ht="12" customHeight="1" x14ac:dyDescent="0.2">
      <c r="B2160" s="63">
        <v>936</v>
      </c>
      <c r="C2160" s="60" t="s">
        <v>1841</v>
      </c>
      <c r="D2160" s="67" t="s">
        <v>3646</v>
      </c>
      <c r="E2160" s="39" t="s">
        <v>123</v>
      </c>
      <c r="F2160" s="39" t="s">
        <v>30</v>
      </c>
      <c r="G2160" s="52" t="s">
        <v>744</v>
      </c>
      <c r="H2160" s="32" t="s">
        <v>437</v>
      </c>
      <c r="J2160" s="20" t="s">
        <v>188</v>
      </c>
      <c r="K2160" s="19">
        <v>2160</v>
      </c>
    </row>
    <row r="2161" spans="2:11" ht="12" customHeight="1" x14ac:dyDescent="0.2">
      <c r="B2161" s="63">
        <v>937</v>
      </c>
      <c r="C2161" s="60" t="s">
        <v>1842</v>
      </c>
      <c r="D2161" s="67" t="s">
        <v>4196</v>
      </c>
      <c r="E2161" s="39" t="s">
        <v>123</v>
      </c>
      <c r="F2161" s="39" t="s">
        <v>30</v>
      </c>
      <c r="G2161" s="52" t="s">
        <v>744</v>
      </c>
      <c r="H2161" s="32" t="s">
        <v>437</v>
      </c>
      <c r="J2161" s="20" t="s">
        <v>188</v>
      </c>
      <c r="K2161" s="19">
        <v>2161</v>
      </c>
    </row>
    <row r="2162" spans="2:11" ht="12" customHeight="1" x14ac:dyDescent="0.2">
      <c r="B2162" s="63">
        <v>938</v>
      </c>
      <c r="C2162" s="60" t="s">
        <v>1843</v>
      </c>
      <c r="D2162" s="67" t="s">
        <v>3483</v>
      </c>
      <c r="E2162" s="39" t="s">
        <v>123</v>
      </c>
      <c r="F2162" s="39" t="s">
        <v>30</v>
      </c>
      <c r="G2162" s="52" t="s">
        <v>744</v>
      </c>
      <c r="H2162" s="32" t="s">
        <v>437</v>
      </c>
      <c r="J2162" s="20" t="s">
        <v>188</v>
      </c>
      <c r="K2162" s="19">
        <v>2162</v>
      </c>
    </row>
    <row r="2163" spans="2:11" ht="12" customHeight="1" x14ac:dyDescent="0.2">
      <c r="B2163" s="63">
        <v>939</v>
      </c>
      <c r="C2163" s="60" t="s">
        <v>192</v>
      </c>
      <c r="D2163" s="67" t="s">
        <v>4197</v>
      </c>
      <c r="E2163" s="39" t="s">
        <v>123</v>
      </c>
      <c r="F2163" s="39" t="s">
        <v>82</v>
      </c>
      <c r="G2163" s="52"/>
      <c r="H2163" s="32" t="s">
        <v>437</v>
      </c>
      <c r="J2163" s="20" t="s">
        <v>188</v>
      </c>
      <c r="K2163" s="19">
        <v>2163</v>
      </c>
    </row>
    <row r="2164" spans="2:11" ht="12" customHeight="1" x14ac:dyDescent="0.2">
      <c r="B2164" s="63">
        <v>14159</v>
      </c>
      <c r="C2164" s="60" t="s">
        <v>4198</v>
      </c>
      <c r="D2164" s="67" t="s">
        <v>4199</v>
      </c>
      <c r="E2164" s="39" t="s">
        <v>123</v>
      </c>
      <c r="F2164" s="39" t="s">
        <v>30</v>
      </c>
      <c r="G2164" s="52" t="s">
        <v>744</v>
      </c>
      <c r="H2164"/>
      <c r="I2164" s="3" t="s">
        <v>5126</v>
      </c>
      <c r="J2164" s="20" t="s">
        <v>188</v>
      </c>
      <c r="K2164" s="19">
        <v>2164</v>
      </c>
    </row>
    <row r="2165" spans="2:11" ht="12" customHeight="1" x14ac:dyDescent="0.2">
      <c r="B2165" s="63">
        <v>2258</v>
      </c>
      <c r="C2165" s="60" t="s">
        <v>340</v>
      </c>
      <c r="D2165" s="67" t="s">
        <v>3470</v>
      </c>
      <c r="E2165" s="39" t="s">
        <v>68</v>
      </c>
      <c r="F2165" s="39" t="s">
        <v>82</v>
      </c>
      <c r="G2165" s="52"/>
      <c r="H2165" s="32" t="s">
        <v>437</v>
      </c>
      <c r="J2165" s="20" t="s">
        <v>188</v>
      </c>
      <c r="K2165" s="19">
        <v>2165</v>
      </c>
    </row>
    <row r="2166" spans="2:11" ht="12" customHeight="1" x14ac:dyDescent="0.2">
      <c r="B2166" s="63">
        <v>941</v>
      </c>
      <c r="C2166" s="60" t="s">
        <v>193</v>
      </c>
      <c r="D2166" s="67" t="s">
        <v>4200</v>
      </c>
      <c r="E2166" s="39" t="s">
        <v>123</v>
      </c>
      <c r="F2166" s="39" t="s">
        <v>82</v>
      </c>
      <c r="G2166" s="52" t="s">
        <v>737</v>
      </c>
      <c r="H2166" s="32" t="s">
        <v>437</v>
      </c>
      <c r="J2166" s="20" t="s">
        <v>188</v>
      </c>
      <c r="K2166" s="19">
        <v>2166</v>
      </c>
    </row>
    <row r="2167" spans="2:11" ht="12" customHeight="1" x14ac:dyDescent="0.2">
      <c r="B2167" s="63">
        <v>943</v>
      </c>
      <c r="C2167" s="60" t="s">
        <v>1844</v>
      </c>
      <c r="D2167" s="67" t="s">
        <v>3190</v>
      </c>
      <c r="E2167" s="39" t="s">
        <v>123</v>
      </c>
      <c r="F2167" s="39" t="s">
        <v>30</v>
      </c>
      <c r="G2167" s="52" t="s">
        <v>744</v>
      </c>
      <c r="H2167" s="32" t="s">
        <v>437</v>
      </c>
      <c r="J2167" s="20" t="s">
        <v>188</v>
      </c>
      <c r="K2167" s="19">
        <v>2167</v>
      </c>
    </row>
    <row r="2168" spans="2:11" ht="12" customHeight="1" x14ac:dyDescent="0.2">
      <c r="B2168" s="63">
        <v>942</v>
      </c>
      <c r="C2168" s="60" t="s">
        <v>1845</v>
      </c>
      <c r="D2168" s="67" t="s">
        <v>4201</v>
      </c>
      <c r="E2168" s="39" t="s">
        <v>127</v>
      </c>
      <c r="F2168" s="39" t="s">
        <v>77</v>
      </c>
      <c r="G2168" s="52"/>
      <c r="H2168" s="32" t="s">
        <v>437</v>
      </c>
      <c r="J2168" s="20" t="s">
        <v>188</v>
      </c>
      <c r="K2168" s="19">
        <v>2168</v>
      </c>
    </row>
    <row r="2169" spans="2:11" ht="12" customHeight="1" x14ac:dyDescent="0.2">
      <c r="B2169" s="63">
        <v>948</v>
      </c>
      <c r="C2169" s="60" t="s">
        <v>699</v>
      </c>
      <c r="D2169" s="67" t="s">
        <v>3638</v>
      </c>
      <c r="E2169" s="39" t="s">
        <v>123</v>
      </c>
      <c r="F2169" s="39" t="s">
        <v>82</v>
      </c>
      <c r="G2169" s="52" t="s">
        <v>737</v>
      </c>
      <c r="H2169" s="32" t="s">
        <v>437</v>
      </c>
      <c r="J2169" s="20" t="s">
        <v>188</v>
      </c>
      <c r="K2169" s="19">
        <v>2169</v>
      </c>
    </row>
    <row r="2170" spans="2:11" ht="12" customHeight="1" x14ac:dyDescent="0.2">
      <c r="B2170" s="63">
        <v>945</v>
      </c>
      <c r="C2170" s="60" t="s">
        <v>2820</v>
      </c>
      <c r="D2170" s="67" t="s">
        <v>3638</v>
      </c>
      <c r="E2170" s="39" t="s">
        <v>127</v>
      </c>
      <c r="F2170" s="39" t="s">
        <v>77</v>
      </c>
      <c r="G2170" s="52"/>
      <c r="H2170" s="32" t="s">
        <v>437</v>
      </c>
      <c r="J2170" s="20" t="s">
        <v>188</v>
      </c>
      <c r="K2170" s="19">
        <v>2170</v>
      </c>
    </row>
    <row r="2171" spans="2:11" ht="12" customHeight="1" x14ac:dyDescent="0.2">
      <c r="B2171" s="63">
        <v>947</v>
      </c>
      <c r="C2171" s="60" t="s">
        <v>1846</v>
      </c>
      <c r="D2171" s="67" t="s">
        <v>3638</v>
      </c>
      <c r="E2171" s="39" t="s">
        <v>127</v>
      </c>
      <c r="F2171" s="39" t="s">
        <v>77</v>
      </c>
      <c r="G2171" s="52"/>
      <c r="H2171" s="32" t="s">
        <v>437</v>
      </c>
      <c r="J2171" s="20" t="s">
        <v>188</v>
      </c>
      <c r="K2171" s="19">
        <v>2171</v>
      </c>
    </row>
    <row r="2172" spans="2:11" ht="12" customHeight="1" x14ac:dyDescent="0.2">
      <c r="B2172" s="63">
        <v>946</v>
      </c>
      <c r="C2172" s="60" t="s">
        <v>1847</v>
      </c>
      <c r="D2172" s="67" t="s">
        <v>3610</v>
      </c>
      <c r="E2172" s="39" t="s">
        <v>123</v>
      </c>
      <c r="F2172" s="39" t="s">
        <v>30</v>
      </c>
      <c r="G2172" s="52"/>
      <c r="H2172" s="32" t="s">
        <v>437</v>
      </c>
      <c r="J2172" s="20" t="s">
        <v>188</v>
      </c>
      <c r="K2172" s="19">
        <v>2172</v>
      </c>
    </row>
    <row r="2173" spans="2:11" ht="12" customHeight="1" x14ac:dyDescent="0.2">
      <c r="B2173" s="63">
        <v>949</v>
      </c>
      <c r="C2173" s="60" t="s">
        <v>843</v>
      </c>
      <c r="D2173" s="67" t="s">
        <v>3638</v>
      </c>
      <c r="E2173" s="39" t="s">
        <v>123</v>
      </c>
      <c r="F2173" s="39" t="s">
        <v>82</v>
      </c>
      <c r="G2173" s="52" t="s">
        <v>737</v>
      </c>
      <c r="H2173" s="32" t="s">
        <v>437</v>
      </c>
      <c r="J2173" s="20" t="s">
        <v>188</v>
      </c>
      <c r="K2173" s="19">
        <v>2173</v>
      </c>
    </row>
    <row r="2174" spans="2:11" ht="12" customHeight="1" x14ac:dyDescent="0.2">
      <c r="B2174" s="63">
        <v>8758</v>
      </c>
      <c r="C2174" s="60" t="s">
        <v>1848</v>
      </c>
      <c r="D2174" s="67" t="s">
        <v>3258</v>
      </c>
      <c r="E2174" s="39" t="s">
        <v>123</v>
      </c>
      <c r="F2174" s="39" t="s">
        <v>30</v>
      </c>
      <c r="G2174" s="52" t="s">
        <v>744</v>
      </c>
      <c r="H2174" s="32" t="s">
        <v>437</v>
      </c>
      <c r="J2174" s="20" t="s">
        <v>188</v>
      </c>
      <c r="K2174" s="19">
        <v>2174</v>
      </c>
    </row>
    <row r="2175" spans="2:11" ht="12" customHeight="1" x14ac:dyDescent="0.2">
      <c r="B2175" s="63">
        <v>10123</v>
      </c>
      <c r="C2175" s="60" t="s">
        <v>4202</v>
      </c>
      <c r="D2175" s="67" t="s">
        <v>3231</v>
      </c>
      <c r="E2175" s="39" t="s">
        <v>123</v>
      </c>
      <c r="F2175" s="39" t="s">
        <v>30</v>
      </c>
      <c r="G2175" s="52"/>
      <c r="H2175" s="32" t="s">
        <v>437</v>
      </c>
      <c r="I2175" s="3" t="s">
        <v>5126</v>
      </c>
      <c r="J2175" s="20" t="s">
        <v>188</v>
      </c>
      <c r="K2175" s="19">
        <v>2175</v>
      </c>
    </row>
    <row r="2176" spans="2:11" ht="12" customHeight="1" x14ac:dyDescent="0.2">
      <c r="B2176" s="63">
        <v>950</v>
      </c>
      <c r="C2176" s="60" t="s">
        <v>2821</v>
      </c>
      <c r="D2176" s="67" t="s">
        <v>4191</v>
      </c>
      <c r="E2176" s="39" t="s">
        <v>123</v>
      </c>
      <c r="F2176" s="39" t="s">
        <v>30</v>
      </c>
      <c r="G2176" s="52" t="s">
        <v>744</v>
      </c>
      <c r="H2176" s="32" t="s">
        <v>437</v>
      </c>
      <c r="J2176" s="20" t="s">
        <v>188</v>
      </c>
      <c r="K2176" s="19">
        <v>2176</v>
      </c>
    </row>
    <row r="2177" spans="2:11" ht="12" customHeight="1" x14ac:dyDescent="0.2">
      <c r="B2177" s="63">
        <v>951</v>
      </c>
      <c r="C2177" s="60" t="s">
        <v>1849</v>
      </c>
      <c r="D2177" s="67" t="s">
        <v>4191</v>
      </c>
      <c r="E2177" s="39" t="s">
        <v>123</v>
      </c>
      <c r="F2177" s="39" t="s">
        <v>82</v>
      </c>
      <c r="G2177" s="52"/>
      <c r="H2177" s="32" t="s">
        <v>437</v>
      </c>
      <c r="I2177" s="3" t="s">
        <v>435</v>
      </c>
      <c r="J2177" s="20" t="s">
        <v>188</v>
      </c>
      <c r="K2177" s="19">
        <v>2177</v>
      </c>
    </row>
    <row r="2178" spans="2:11" ht="12" customHeight="1" x14ac:dyDescent="0.2">
      <c r="B2178" s="63">
        <v>9678</v>
      </c>
      <c r="C2178" s="60" t="s">
        <v>1850</v>
      </c>
      <c r="D2178" s="67" t="s">
        <v>3654</v>
      </c>
      <c r="E2178" s="39" t="s">
        <v>123</v>
      </c>
      <c r="F2178" s="39" t="s">
        <v>30</v>
      </c>
      <c r="G2178" s="52"/>
      <c r="H2178" s="32" t="s">
        <v>437</v>
      </c>
      <c r="J2178" s="20" t="s">
        <v>188</v>
      </c>
      <c r="K2178" s="19">
        <v>2178</v>
      </c>
    </row>
    <row r="2179" spans="2:11" ht="12" customHeight="1" x14ac:dyDescent="0.2">
      <c r="B2179" s="63">
        <v>952</v>
      </c>
      <c r="C2179" s="60" t="s">
        <v>4203</v>
      </c>
      <c r="D2179" s="67" t="s">
        <v>3911</v>
      </c>
      <c r="E2179" s="39" t="s">
        <v>123</v>
      </c>
      <c r="F2179" s="39" t="s">
        <v>30</v>
      </c>
      <c r="G2179" s="52" t="s">
        <v>744</v>
      </c>
      <c r="H2179" s="32" t="s">
        <v>437</v>
      </c>
      <c r="I2179" s="3" t="s">
        <v>5126</v>
      </c>
      <c r="J2179" s="20" t="s">
        <v>188</v>
      </c>
      <c r="K2179" s="19">
        <v>2179</v>
      </c>
    </row>
    <row r="2180" spans="2:11" ht="12" customHeight="1" x14ac:dyDescent="0.2">
      <c r="B2180" s="63">
        <v>956</v>
      </c>
      <c r="C2180" s="60" t="s">
        <v>520</v>
      </c>
      <c r="D2180" s="67" t="s">
        <v>4204</v>
      </c>
      <c r="E2180" s="39" t="s">
        <v>123</v>
      </c>
      <c r="F2180" s="39" t="s">
        <v>69</v>
      </c>
      <c r="G2180" s="52"/>
      <c r="H2180" s="32" t="s">
        <v>437</v>
      </c>
      <c r="J2180" s="20" t="s">
        <v>188</v>
      </c>
      <c r="K2180" s="19">
        <v>2180</v>
      </c>
    </row>
    <row r="2181" spans="2:11" ht="12" customHeight="1" x14ac:dyDescent="0.2">
      <c r="B2181" s="63">
        <v>4651</v>
      </c>
      <c r="C2181" s="60" t="s">
        <v>2822</v>
      </c>
      <c r="D2181" s="67" t="s">
        <v>4205</v>
      </c>
      <c r="E2181" s="39" t="s">
        <v>127</v>
      </c>
      <c r="F2181" s="39" t="s">
        <v>80</v>
      </c>
      <c r="G2181" s="52"/>
      <c r="H2181" s="32" t="s">
        <v>437</v>
      </c>
      <c r="J2181" s="20" t="s">
        <v>188</v>
      </c>
      <c r="K2181" s="19">
        <v>2181</v>
      </c>
    </row>
    <row r="2182" spans="2:11" ht="12" customHeight="1" x14ac:dyDescent="0.2">
      <c r="B2182" s="63">
        <v>9667</v>
      </c>
      <c r="C2182" s="60" t="s">
        <v>1851</v>
      </c>
      <c r="D2182" s="67" t="s">
        <v>4205</v>
      </c>
      <c r="E2182" s="39" t="s">
        <v>338</v>
      </c>
      <c r="F2182" s="39" t="s">
        <v>80</v>
      </c>
      <c r="G2182" s="52"/>
      <c r="H2182" s="32" t="s">
        <v>437</v>
      </c>
      <c r="J2182" s="20" t="s">
        <v>188</v>
      </c>
      <c r="K2182" s="19">
        <v>2182</v>
      </c>
    </row>
    <row r="2183" spans="2:11" ht="12" customHeight="1" x14ac:dyDescent="0.2">
      <c r="B2183" s="63">
        <v>3525</v>
      </c>
      <c r="C2183" s="60" t="s">
        <v>1852</v>
      </c>
      <c r="D2183" s="67" t="s">
        <v>4205</v>
      </c>
      <c r="E2183" s="39" t="s">
        <v>127</v>
      </c>
      <c r="F2183" s="39" t="s">
        <v>80</v>
      </c>
      <c r="G2183" s="52"/>
      <c r="H2183" s="32" t="s">
        <v>437</v>
      </c>
      <c r="J2183" s="20" t="s">
        <v>188</v>
      </c>
      <c r="K2183" s="19">
        <v>2183</v>
      </c>
    </row>
    <row r="2184" spans="2:11" ht="12" customHeight="1" x14ac:dyDescent="0.2">
      <c r="B2184" s="63">
        <v>957</v>
      </c>
      <c r="C2184" s="60" t="s">
        <v>194</v>
      </c>
      <c r="D2184" s="67" t="s">
        <v>4191</v>
      </c>
      <c r="E2184" s="39" t="s">
        <v>123</v>
      </c>
      <c r="F2184" s="39" t="s">
        <v>82</v>
      </c>
      <c r="G2184" s="52" t="s">
        <v>737</v>
      </c>
      <c r="H2184" s="32" t="s">
        <v>437</v>
      </c>
      <c r="I2184" s="3" t="s">
        <v>435</v>
      </c>
      <c r="J2184" s="20" t="s">
        <v>188</v>
      </c>
      <c r="K2184" s="19">
        <v>2184</v>
      </c>
    </row>
    <row r="2185" spans="2:11" ht="12" customHeight="1" x14ac:dyDescent="0.2">
      <c r="B2185" s="63">
        <v>958</v>
      </c>
      <c r="C2185" s="60" t="s">
        <v>1853</v>
      </c>
      <c r="D2185" s="67" t="s">
        <v>4206</v>
      </c>
      <c r="E2185" s="39" t="s">
        <v>123</v>
      </c>
      <c r="F2185" s="39" t="s">
        <v>30</v>
      </c>
      <c r="G2185" s="52" t="s">
        <v>744</v>
      </c>
      <c r="H2185" s="32" t="s">
        <v>437</v>
      </c>
      <c r="J2185" s="20" t="s">
        <v>188</v>
      </c>
      <c r="K2185" s="19">
        <v>2185</v>
      </c>
    </row>
    <row r="2186" spans="2:11" ht="12" customHeight="1" x14ac:dyDescent="0.2">
      <c r="B2186" s="63">
        <v>960</v>
      </c>
      <c r="C2186" s="60" t="s">
        <v>195</v>
      </c>
      <c r="D2186" s="67" t="s">
        <v>4207</v>
      </c>
      <c r="E2186" s="39" t="s">
        <v>123</v>
      </c>
      <c r="F2186" s="39" t="s">
        <v>82</v>
      </c>
      <c r="G2186" s="52" t="s">
        <v>737</v>
      </c>
      <c r="H2186" s="32" t="s">
        <v>437</v>
      </c>
      <c r="J2186" s="20" t="s">
        <v>188</v>
      </c>
      <c r="K2186" s="19">
        <v>2186</v>
      </c>
    </row>
    <row r="2187" spans="2:11" ht="12" customHeight="1" x14ac:dyDescent="0.2">
      <c r="B2187" s="63">
        <v>959</v>
      </c>
      <c r="C2187" s="60" t="s">
        <v>1854</v>
      </c>
      <c r="D2187" s="67" t="s">
        <v>4206</v>
      </c>
      <c r="E2187" s="39" t="s">
        <v>123</v>
      </c>
      <c r="F2187" s="39" t="s">
        <v>30</v>
      </c>
      <c r="G2187" s="52" t="s">
        <v>744</v>
      </c>
      <c r="H2187" s="32" t="s">
        <v>437</v>
      </c>
      <c r="J2187" s="20" t="s">
        <v>188</v>
      </c>
      <c r="K2187" s="19">
        <v>2187</v>
      </c>
    </row>
    <row r="2188" spans="2:11" ht="12" customHeight="1" x14ac:dyDescent="0.2">
      <c r="B2188" s="63">
        <v>962</v>
      </c>
      <c r="C2188" s="60" t="s">
        <v>1027</v>
      </c>
      <c r="D2188" s="67" t="s">
        <v>3211</v>
      </c>
      <c r="E2188" s="39" t="s">
        <v>123</v>
      </c>
      <c r="F2188" s="39" t="s">
        <v>82</v>
      </c>
      <c r="G2188" s="52"/>
      <c r="H2188" s="32" t="s">
        <v>437</v>
      </c>
      <c r="J2188" s="20" t="s">
        <v>188</v>
      </c>
      <c r="K2188" s="19">
        <v>2188</v>
      </c>
    </row>
    <row r="2189" spans="2:11" ht="12" customHeight="1" x14ac:dyDescent="0.2">
      <c r="B2189" s="63">
        <v>961</v>
      </c>
      <c r="C2189" s="60" t="s">
        <v>371</v>
      </c>
      <c r="D2189" s="67" t="s">
        <v>3475</v>
      </c>
      <c r="E2189" s="39" t="s">
        <v>123</v>
      </c>
      <c r="F2189" s="39" t="s">
        <v>82</v>
      </c>
      <c r="G2189" s="52" t="s">
        <v>737</v>
      </c>
      <c r="H2189" s="32" t="s">
        <v>437</v>
      </c>
      <c r="J2189" s="20" t="s">
        <v>188</v>
      </c>
      <c r="K2189" s="19">
        <v>2189</v>
      </c>
    </row>
    <row r="2190" spans="2:11" ht="12" customHeight="1" x14ac:dyDescent="0.2">
      <c r="B2190" s="63">
        <v>12652</v>
      </c>
      <c r="C2190" s="60" t="s">
        <v>1855</v>
      </c>
      <c r="D2190" s="67" t="s">
        <v>3211</v>
      </c>
      <c r="E2190" s="39" t="s">
        <v>123</v>
      </c>
      <c r="F2190" s="39" t="s">
        <v>30</v>
      </c>
      <c r="G2190" s="52"/>
      <c r="H2190" s="32" t="s">
        <v>437</v>
      </c>
      <c r="I2190" s="3" t="s">
        <v>435</v>
      </c>
      <c r="J2190" s="20" t="s">
        <v>188</v>
      </c>
      <c r="K2190" s="19">
        <v>2190</v>
      </c>
    </row>
    <row r="2191" spans="2:11" ht="12" customHeight="1" thickBot="1" x14ac:dyDescent="0.25">
      <c r="B2191" s="37">
        <v>963</v>
      </c>
      <c r="C2191" s="61" t="s">
        <v>780</v>
      </c>
      <c r="D2191" s="68" t="s">
        <v>4208</v>
      </c>
      <c r="E2191" s="40" t="s">
        <v>123</v>
      </c>
      <c r="F2191" s="40" t="s">
        <v>82</v>
      </c>
      <c r="G2191" s="55"/>
      <c r="H2191" s="32" t="s">
        <v>437</v>
      </c>
      <c r="J2191" s="20" t="s">
        <v>188</v>
      </c>
      <c r="K2191" s="19">
        <v>2191</v>
      </c>
    </row>
    <row r="2192" spans="2:11" ht="12" customHeight="1" x14ac:dyDescent="0.2">
      <c r="B2192" s="36" t="s">
        <v>1</v>
      </c>
      <c r="C2192" s="59"/>
      <c r="D2192" s="66"/>
      <c r="E2192" s="38"/>
      <c r="F2192" s="38"/>
      <c r="G2192" s="51"/>
      <c r="H2192" s="32"/>
      <c r="J2192" s="20" t="s">
        <v>1</v>
      </c>
      <c r="K2192" s="19">
        <v>2192</v>
      </c>
    </row>
    <row r="2193" spans="2:11" ht="12" customHeight="1" x14ac:dyDescent="0.2">
      <c r="B2193" s="63">
        <v>966</v>
      </c>
      <c r="C2193" s="60" t="s">
        <v>898</v>
      </c>
      <c r="D2193" s="67" t="s">
        <v>4192</v>
      </c>
      <c r="E2193" s="39" t="s">
        <v>68</v>
      </c>
      <c r="F2193" s="39" t="s">
        <v>30</v>
      </c>
      <c r="G2193" s="52"/>
      <c r="H2193" s="32" t="s">
        <v>437</v>
      </c>
      <c r="J2193" s="20" t="s">
        <v>1</v>
      </c>
      <c r="K2193" s="19">
        <v>2193</v>
      </c>
    </row>
    <row r="2194" spans="2:11" ht="12" customHeight="1" x14ac:dyDescent="0.2">
      <c r="B2194" s="63">
        <v>968</v>
      </c>
      <c r="C2194" s="60" t="s">
        <v>550</v>
      </c>
      <c r="D2194" s="67" t="s">
        <v>4209</v>
      </c>
      <c r="E2194" s="39" t="s">
        <v>127</v>
      </c>
      <c r="F2194" s="57" t="s">
        <v>71</v>
      </c>
      <c r="G2194" s="52"/>
      <c r="H2194" s="32" t="s">
        <v>437</v>
      </c>
      <c r="J2194" s="20" t="s">
        <v>1</v>
      </c>
      <c r="K2194" s="19">
        <v>2194</v>
      </c>
    </row>
    <row r="2195" spans="2:11" ht="12" customHeight="1" x14ac:dyDescent="0.2">
      <c r="B2195" s="63">
        <v>7583</v>
      </c>
      <c r="C2195" s="60" t="s">
        <v>1856</v>
      </c>
      <c r="D2195" s="67" t="s">
        <v>3646</v>
      </c>
      <c r="E2195" s="39" t="s">
        <v>68</v>
      </c>
      <c r="F2195" s="39" t="s">
        <v>77</v>
      </c>
      <c r="G2195" s="52"/>
      <c r="H2195" s="32" t="s">
        <v>437</v>
      </c>
      <c r="J2195" s="20" t="s">
        <v>1</v>
      </c>
      <c r="K2195" s="19">
        <v>2195</v>
      </c>
    </row>
    <row r="2196" spans="2:11" ht="12" customHeight="1" thickBot="1" x14ac:dyDescent="0.25">
      <c r="B2196" s="37">
        <v>969</v>
      </c>
      <c r="C2196" s="61" t="s">
        <v>1857</v>
      </c>
      <c r="D2196" s="68" t="s">
        <v>4192</v>
      </c>
      <c r="E2196" s="40" t="s">
        <v>127</v>
      </c>
      <c r="F2196" s="40" t="s">
        <v>77</v>
      </c>
      <c r="G2196" s="55"/>
      <c r="H2196" s="32" t="s">
        <v>437</v>
      </c>
      <c r="I2196" s="3" t="s">
        <v>435</v>
      </c>
      <c r="J2196" s="20" t="s">
        <v>1</v>
      </c>
      <c r="K2196" s="19">
        <v>2196</v>
      </c>
    </row>
    <row r="2197" spans="2:11" ht="12" customHeight="1" x14ac:dyDescent="0.2">
      <c r="B2197" s="36" t="s">
        <v>2</v>
      </c>
      <c r="C2197" s="59"/>
      <c r="D2197" s="66"/>
      <c r="E2197" s="38"/>
      <c r="F2197" s="38"/>
      <c r="G2197" s="51"/>
      <c r="H2197" s="32"/>
      <c r="J2197" s="20" t="s">
        <v>2</v>
      </c>
      <c r="K2197" s="19">
        <v>2197</v>
      </c>
    </row>
    <row r="2198" spans="2:11" ht="12" customHeight="1" x14ac:dyDescent="0.2">
      <c r="B2198" s="63">
        <v>7796</v>
      </c>
      <c r="C2198" s="60" t="s">
        <v>4210</v>
      </c>
      <c r="D2198" s="67" t="s">
        <v>4211</v>
      </c>
      <c r="E2198" s="39" t="s">
        <v>127</v>
      </c>
      <c r="F2198" s="39" t="s">
        <v>22</v>
      </c>
      <c r="G2198" s="52"/>
      <c r="H2198" s="32" t="s">
        <v>437</v>
      </c>
      <c r="I2198" s="3" t="s">
        <v>5126</v>
      </c>
      <c r="J2198" s="20" t="s">
        <v>2</v>
      </c>
      <c r="K2198" s="19">
        <v>2198</v>
      </c>
    </row>
    <row r="2199" spans="2:11" ht="12" customHeight="1" x14ac:dyDescent="0.2">
      <c r="B2199" s="63">
        <v>7584</v>
      </c>
      <c r="C2199" s="60" t="s">
        <v>1858</v>
      </c>
      <c r="D2199" s="67" t="s">
        <v>3475</v>
      </c>
      <c r="E2199" s="39" t="s">
        <v>338</v>
      </c>
      <c r="F2199" s="39" t="s">
        <v>22</v>
      </c>
      <c r="G2199" s="52"/>
      <c r="H2199" s="32" t="s">
        <v>437</v>
      </c>
      <c r="J2199" s="20" t="s">
        <v>2</v>
      </c>
      <c r="K2199" s="19">
        <v>2199</v>
      </c>
    </row>
    <row r="2200" spans="2:11" ht="12" customHeight="1" x14ac:dyDescent="0.2">
      <c r="B2200" s="63">
        <v>9787</v>
      </c>
      <c r="C2200" s="60" t="s">
        <v>781</v>
      </c>
      <c r="D2200" s="67" t="s">
        <v>3083</v>
      </c>
      <c r="E2200" s="39" t="s">
        <v>127</v>
      </c>
      <c r="F2200" s="39" t="s">
        <v>30</v>
      </c>
      <c r="G2200" s="52"/>
      <c r="H2200" s="32" t="s">
        <v>437</v>
      </c>
      <c r="J2200" s="20" t="s">
        <v>2</v>
      </c>
      <c r="K2200" s="19">
        <v>2200</v>
      </c>
    </row>
    <row r="2201" spans="2:11" ht="12" customHeight="1" thickBot="1" x14ac:dyDescent="0.25">
      <c r="B2201" s="37">
        <v>970</v>
      </c>
      <c r="C2201" s="61" t="s">
        <v>3</v>
      </c>
      <c r="D2201" s="68" t="s">
        <v>3083</v>
      </c>
      <c r="E2201" s="40" t="s">
        <v>123</v>
      </c>
      <c r="F2201" s="40" t="s">
        <v>692</v>
      </c>
      <c r="G2201" s="55" t="s">
        <v>662</v>
      </c>
      <c r="H2201" s="32" t="s">
        <v>437</v>
      </c>
      <c r="J2201" s="20" t="s">
        <v>2</v>
      </c>
      <c r="K2201" s="19">
        <v>2201</v>
      </c>
    </row>
    <row r="2202" spans="2:11" ht="12" customHeight="1" x14ac:dyDescent="0.2">
      <c r="B2202" s="36" t="s">
        <v>32</v>
      </c>
      <c r="C2202" s="59"/>
      <c r="D2202" s="66"/>
      <c r="E2202" s="38"/>
      <c r="F2202" s="38"/>
      <c r="G2202" s="51"/>
      <c r="H2202" s="32"/>
      <c r="J2202" s="20" t="s">
        <v>32</v>
      </c>
      <c r="K2202" s="19">
        <v>2202</v>
      </c>
    </row>
    <row r="2203" spans="2:11" ht="12" customHeight="1" x14ac:dyDescent="0.2">
      <c r="B2203" s="63">
        <v>971</v>
      </c>
      <c r="C2203" s="60" t="s">
        <v>33</v>
      </c>
      <c r="D2203" s="67" t="s">
        <v>3469</v>
      </c>
      <c r="E2203" s="39" t="s">
        <v>123</v>
      </c>
      <c r="F2203" s="39" t="s">
        <v>82</v>
      </c>
      <c r="G2203" s="52" t="s">
        <v>737</v>
      </c>
      <c r="H2203" s="32" t="s">
        <v>437</v>
      </c>
      <c r="I2203" s="3" t="s">
        <v>435</v>
      </c>
      <c r="J2203" s="20" t="s">
        <v>32</v>
      </c>
      <c r="K2203" s="19">
        <v>2203</v>
      </c>
    </row>
    <row r="2204" spans="2:11" ht="12" customHeight="1" x14ac:dyDescent="0.2">
      <c r="B2204" s="63">
        <v>7084</v>
      </c>
      <c r="C2204" s="60" t="s">
        <v>428</v>
      </c>
      <c r="D2204" s="67" t="s">
        <v>3469</v>
      </c>
      <c r="E2204" s="39" t="s">
        <v>123</v>
      </c>
      <c r="F2204" s="39" t="s">
        <v>82</v>
      </c>
      <c r="G2204" s="52" t="s">
        <v>737</v>
      </c>
      <c r="H2204" s="32" t="s">
        <v>437</v>
      </c>
      <c r="I2204" s="3" t="s">
        <v>435</v>
      </c>
      <c r="J2204" s="20" t="s">
        <v>32</v>
      </c>
      <c r="K2204" s="19">
        <v>2204</v>
      </c>
    </row>
    <row r="2205" spans="2:11" ht="12" customHeight="1" x14ac:dyDescent="0.2">
      <c r="B2205" s="63">
        <v>7070</v>
      </c>
      <c r="C2205" s="60" t="s">
        <v>1859</v>
      </c>
      <c r="D2205" s="67" t="s">
        <v>3469</v>
      </c>
      <c r="E2205" s="39" t="s">
        <v>123</v>
      </c>
      <c r="F2205" s="39" t="s">
        <v>30</v>
      </c>
      <c r="G2205" s="52" t="s">
        <v>744</v>
      </c>
      <c r="H2205" s="32" t="s">
        <v>437</v>
      </c>
      <c r="I2205" s="3" t="s">
        <v>435</v>
      </c>
      <c r="J2205" s="20" t="s">
        <v>32</v>
      </c>
      <c r="K2205" s="19">
        <v>2205</v>
      </c>
    </row>
    <row r="2206" spans="2:11" ht="12" customHeight="1" x14ac:dyDescent="0.2">
      <c r="B2206" s="63">
        <v>7083</v>
      </c>
      <c r="C2206" s="60" t="s">
        <v>429</v>
      </c>
      <c r="D2206" s="67" t="s">
        <v>3469</v>
      </c>
      <c r="E2206" s="39" t="s">
        <v>123</v>
      </c>
      <c r="F2206" s="39" t="s">
        <v>82</v>
      </c>
      <c r="G2206" s="52" t="s">
        <v>737</v>
      </c>
      <c r="H2206" s="32" t="s">
        <v>437</v>
      </c>
      <c r="I2206" s="3" t="s">
        <v>435</v>
      </c>
      <c r="J2206" s="20" t="s">
        <v>32</v>
      </c>
      <c r="K2206" s="19">
        <v>2206</v>
      </c>
    </row>
    <row r="2207" spans="2:11" ht="12" customHeight="1" x14ac:dyDescent="0.2">
      <c r="B2207" s="63">
        <v>2716</v>
      </c>
      <c r="C2207" s="60" t="s">
        <v>1860</v>
      </c>
      <c r="D2207" s="67" t="s">
        <v>3331</v>
      </c>
      <c r="E2207" s="39" t="s">
        <v>123</v>
      </c>
      <c r="F2207" s="39" t="s">
        <v>30</v>
      </c>
      <c r="G2207" s="52"/>
      <c r="H2207" s="32" t="s">
        <v>437</v>
      </c>
      <c r="I2207" s="3" t="s">
        <v>435</v>
      </c>
      <c r="J2207" s="20" t="s">
        <v>32</v>
      </c>
      <c r="K2207" s="19">
        <v>2207</v>
      </c>
    </row>
    <row r="2208" spans="2:11" ht="12" customHeight="1" x14ac:dyDescent="0.2">
      <c r="B2208" s="63">
        <v>973</v>
      </c>
      <c r="C2208" s="60" t="s">
        <v>1861</v>
      </c>
      <c r="D2208" s="67" t="s">
        <v>4135</v>
      </c>
      <c r="E2208" s="39" t="s">
        <v>123</v>
      </c>
      <c r="F2208" s="39" t="s">
        <v>30</v>
      </c>
      <c r="G2208" s="52"/>
      <c r="H2208" s="32" t="s">
        <v>437</v>
      </c>
      <c r="J2208" s="20" t="s">
        <v>32</v>
      </c>
      <c r="K2208" s="19">
        <v>2208</v>
      </c>
    </row>
    <row r="2209" spans="2:11" ht="12" customHeight="1" x14ac:dyDescent="0.2">
      <c r="B2209" s="63">
        <v>7585</v>
      </c>
      <c r="C2209" s="60" t="s">
        <v>1862</v>
      </c>
      <c r="D2209" s="67" t="s">
        <v>3568</v>
      </c>
      <c r="E2209" s="39" t="s">
        <v>123</v>
      </c>
      <c r="F2209" s="39" t="s">
        <v>30</v>
      </c>
      <c r="G2209" s="52" t="s">
        <v>744</v>
      </c>
      <c r="H2209" s="32" t="s">
        <v>437</v>
      </c>
      <c r="J2209" s="20" t="s">
        <v>32</v>
      </c>
      <c r="K2209" s="19">
        <v>2209</v>
      </c>
    </row>
    <row r="2210" spans="2:11" ht="12" customHeight="1" x14ac:dyDescent="0.2">
      <c r="B2210" s="63">
        <v>7586</v>
      </c>
      <c r="C2210" s="60" t="s">
        <v>1863</v>
      </c>
      <c r="D2210" s="67" t="s">
        <v>3568</v>
      </c>
      <c r="E2210" s="39" t="s">
        <v>123</v>
      </c>
      <c r="F2210" s="39" t="s">
        <v>30</v>
      </c>
      <c r="G2210" s="52" t="s">
        <v>744</v>
      </c>
      <c r="H2210" s="32" t="s">
        <v>437</v>
      </c>
      <c r="I2210" s="3" t="s">
        <v>435</v>
      </c>
      <c r="J2210" s="20" t="s">
        <v>32</v>
      </c>
      <c r="K2210" s="19">
        <v>2210</v>
      </c>
    </row>
    <row r="2211" spans="2:11" ht="12" customHeight="1" thickBot="1" x14ac:dyDescent="0.25">
      <c r="B2211" s="37">
        <v>9901</v>
      </c>
      <c r="C2211" s="61" t="s">
        <v>1864</v>
      </c>
      <c r="D2211" s="68" t="s">
        <v>3331</v>
      </c>
      <c r="E2211" s="40" t="s">
        <v>123</v>
      </c>
      <c r="F2211" s="40" t="s">
        <v>30</v>
      </c>
      <c r="G2211" s="55" t="s">
        <v>744</v>
      </c>
      <c r="H2211" s="32" t="s">
        <v>437</v>
      </c>
      <c r="I2211" s="3" t="s">
        <v>435</v>
      </c>
      <c r="J2211" s="20" t="s">
        <v>32</v>
      </c>
      <c r="K2211" s="19">
        <v>2211</v>
      </c>
    </row>
    <row r="2212" spans="2:11" ht="12" customHeight="1" x14ac:dyDescent="0.2">
      <c r="B2212" s="36" t="s">
        <v>34</v>
      </c>
      <c r="C2212" s="59"/>
      <c r="D2212" s="66"/>
      <c r="E2212" s="38"/>
      <c r="F2212" s="38"/>
      <c r="G2212" s="51"/>
      <c r="H2212" s="32"/>
      <c r="I2212" s="3" t="s">
        <v>435</v>
      </c>
      <c r="J2212" s="20" t="s">
        <v>34</v>
      </c>
      <c r="K2212" s="19">
        <v>2212</v>
      </c>
    </row>
    <row r="2213" spans="2:11" ht="12" customHeight="1" x14ac:dyDescent="0.2">
      <c r="B2213" s="63">
        <v>974</v>
      </c>
      <c r="C2213" s="60" t="s">
        <v>1865</v>
      </c>
      <c r="D2213" s="67" t="s">
        <v>4212</v>
      </c>
      <c r="E2213" s="39" t="s">
        <v>123</v>
      </c>
      <c r="F2213" s="39" t="s">
        <v>30</v>
      </c>
      <c r="G2213" s="52" t="s">
        <v>744</v>
      </c>
      <c r="H2213" s="32" t="s">
        <v>437</v>
      </c>
      <c r="I2213" s="3" t="s">
        <v>435</v>
      </c>
      <c r="J2213" s="20" t="s">
        <v>34</v>
      </c>
      <c r="K2213" s="19">
        <v>2213</v>
      </c>
    </row>
    <row r="2214" spans="2:11" ht="12" customHeight="1" x14ac:dyDescent="0.2">
      <c r="B2214" s="63">
        <v>3353</v>
      </c>
      <c r="C2214" s="60" t="s">
        <v>1866</v>
      </c>
      <c r="D2214" s="67" t="s">
        <v>4212</v>
      </c>
      <c r="E2214" s="39" t="s">
        <v>123</v>
      </c>
      <c r="F2214" s="39" t="s">
        <v>30</v>
      </c>
      <c r="G2214" s="52" t="s">
        <v>744</v>
      </c>
      <c r="H2214" s="32" t="s">
        <v>437</v>
      </c>
      <c r="J2214" s="20" t="s">
        <v>34</v>
      </c>
      <c r="K2214" s="19">
        <v>2214</v>
      </c>
    </row>
    <row r="2215" spans="2:11" ht="12" customHeight="1" x14ac:dyDescent="0.2">
      <c r="B2215" s="63">
        <v>975</v>
      </c>
      <c r="C2215" s="60" t="s">
        <v>35</v>
      </c>
      <c r="D2215" s="67" t="s">
        <v>3538</v>
      </c>
      <c r="E2215" s="39" t="s">
        <v>127</v>
      </c>
      <c r="F2215" s="57" t="s">
        <v>71</v>
      </c>
      <c r="G2215" s="52"/>
      <c r="H2215" s="32" t="s">
        <v>437</v>
      </c>
      <c r="I2215" s="3" t="s">
        <v>435</v>
      </c>
      <c r="J2215" s="20" t="s">
        <v>34</v>
      </c>
      <c r="K2215" s="19">
        <v>2215</v>
      </c>
    </row>
    <row r="2216" spans="2:11" ht="12" customHeight="1" x14ac:dyDescent="0.2">
      <c r="B2216" s="63">
        <v>8259</v>
      </c>
      <c r="C2216" s="60" t="s">
        <v>1867</v>
      </c>
      <c r="D2216" s="67" t="s">
        <v>3054</v>
      </c>
      <c r="E2216" s="39" t="s">
        <v>123</v>
      </c>
      <c r="F2216" s="39" t="s">
        <v>30</v>
      </c>
      <c r="G2216" s="52"/>
      <c r="H2216" s="32" t="s">
        <v>437</v>
      </c>
      <c r="I2216" s="3" t="s">
        <v>435</v>
      </c>
      <c r="J2216" s="20" t="s">
        <v>34</v>
      </c>
      <c r="K2216" s="19">
        <v>2216</v>
      </c>
    </row>
    <row r="2217" spans="2:11" ht="12" customHeight="1" x14ac:dyDescent="0.2">
      <c r="B2217" s="63">
        <v>976</v>
      </c>
      <c r="C2217" s="60" t="s">
        <v>1868</v>
      </c>
      <c r="D2217" s="67" t="s">
        <v>3085</v>
      </c>
      <c r="E2217" s="39" t="s">
        <v>123</v>
      </c>
      <c r="F2217" s="39" t="s">
        <v>30</v>
      </c>
      <c r="G2217" s="52" t="s">
        <v>744</v>
      </c>
      <c r="H2217" s="32" t="s">
        <v>437</v>
      </c>
      <c r="J2217" s="20" t="s">
        <v>34</v>
      </c>
      <c r="K2217" s="19">
        <v>2217</v>
      </c>
    </row>
    <row r="2218" spans="2:11" ht="12" customHeight="1" x14ac:dyDescent="0.2">
      <c r="B2218" s="63">
        <v>13917</v>
      </c>
      <c r="C2218" s="60" t="s">
        <v>4213</v>
      </c>
      <c r="D2218" s="67" t="s">
        <v>3568</v>
      </c>
      <c r="E2218" s="39" t="s">
        <v>123</v>
      </c>
      <c r="F2218" s="39" t="s">
        <v>30</v>
      </c>
      <c r="G2218" s="52" t="s">
        <v>744</v>
      </c>
      <c r="H2218" s="32" t="s">
        <v>437</v>
      </c>
      <c r="I2218" s="3" t="s">
        <v>5126</v>
      </c>
      <c r="J2218" s="20" t="s">
        <v>34</v>
      </c>
      <c r="K2218" s="19">
        <v>2218</v>
      </c>
    </row>
    <row r="2219" spans="2:11" ht="12" customHeight="1" x14ac:dyDescent="0.2">
      <c r="B2219" s="63">
        <v>977</v>
      </c>
      <c r="C2219" s="60" t="s">
        <v>844</v>
      </c>
      <c r="D2219" s="67" t="s">
        <v>3063</v>
      </c>
      <c r="E2219" s="39" t="s">
        <v>123</v>
      </c>
      <c r="F2219" s="39" t="s">
        <v>82</v>
      </c>
      <c r="G2219" s="52" t="s">
        <v>737</v>
      </c>
      <c r="H2219" s="32" t="s">
        <v>437</v>
      </c>
      <c r="I2219" s="3" t="s">
        <v>435</v>
      </c>
      <c r="J2219" s="20" t="s">
        <v>34</v>
      </c>
      <c r="K2219" s="19">
        <v>2219</v>
      </c>
    </row>
    <row r="2220" spans="2:11" ht="12" customHeight="1" thickBot="1" x14ac:dyDescent="0.25">
      <c r="B2220" s="37">
        <v>13328</v>
      </c>
      <c r="C2220" s="61" t="s">
        <v>4214</v>
      </c>
      <c r="D2220" s="68" t="s">
        <v>3087</v>
      </c>
      <c r="E2220" s="40" t="s">
        <v>123</v>
      </c>
      <c r="F2220" s="40" t="s">
        <v>30</v>
      </c>
      <c r="G2220" s="55" t="s">
        <v>744</v>
      </c>
      <c r="H2220" s="32" t="s">
        <v>437</v>
      </c>
      <c r="I2220" s="3" t="s">
        <v>5126</v>
      </c>
      <c r="J2220" s="20" t="s">
        <v>34</v>
      </c>
      <c r="K2220" s="19">
        <v>2220</v>
      </c>
    </row>
    <row r="2221" spans="2:11" ht="12" customHeight="1" x14ac:dyDescent="0.2">
      <c r="B2221" s="36" t="s">
        <v>36</v>
      </c>
      <c r="C2221" s="59"/>
      <c r="D2221" s="66"/>
      <c r="E2221" s="38"/>
      <c r="F2221" s="38"/>
      <c r="G2221" s="51"/>
      <c r="H2221" s="32"/>
      <c r="J2221" s="20" t="s">
        <v>36</v>
      </c>
      <c r="K2221" s="19">
        <v>2221</v>
      </c>
    </row>
    <row r="2222" spans="2:11" ht="12" customHeight="1" x14ac:dyDescent="0.2">
      <c r="B2222" s="63">
        <v>979</v>
      </c>
      <c r="C2222" s="60" t="s">
        <v>37</v>
      </c>
      <c r="D2222" s="67" t="s">
        <v>3469</v>
      </c>
      <c r="E2222" s="39" t="s">
        <v>123</v>
      </c>
      <c r="F2222" s="39" t="s">
        <v>82</v>
      </c>
      <c r="G2222" s="52" t="s">
        <v>737</v>
      </c>
      <c r="H2222" s="32" t="s">
        <v>437</v>
      </c>
      <c r="I2222" s="3" t="s">
        <v>435</v>
      </c>
      <c r="J2222" s="20" t="s">
        <v>36</v>
      </c>
      <c r="K2222" s="19">
        <v>2222</v>
      </c>
    </row>
    <row r="2223" spans="2:11" ht="12" customHeight="1" x14ac:dyDescent="0.2">
      <c r="B2223" s="63">
        <v>980</v>
      </c>
      <c r="C2223" s="60" t="s">
        <v>1869</v>
      </c>
      <c r="D2223" s="67" t="s">
        <v>3059</v>
      </c>
      <c r="E2223" s="39" t="s">
        <v>123</v>
      </c>
      <c r="F2223" s="39" t="s">
        <v>30</v>
      </c>
      <c r="G2223" s="52" t="s">
        <v>744</v>
      </c>
      <c r="H2223" s="32" t="s">
        <v>437</v>
      </c>
      <c r="J2223" s="20" t="s">
        <v>36</v>
      </c>
      <c r="K2223" s="19">
        <v>2223</v>
      </c>
    </row>
    <row r="2224" spans="2:11" ht="12" customHeight="1" x14ac:dyDescent="0.2">
      <c r="B2224" s="63">
        <v>981</v>
      </c>
      <c r="C2224" s="60" t="s">
        <v>38</v>
      </c>
      <c r="D2224" s="67" t="s">
        <v>4205</v>
      </c>
      <c r="E2224" s="39" t="s">
        <v>123</v>
      </c>
      <c r="F2224" s="39" t="s">
        <v>82</v>
      </c>
      <c r="G2224" s="52" t="s">
        <v>737</v>
      </c>
      <c r="H2224" s="32" t="s">
        <v>437</v>
      </c>
      <c r="J2224" s="20" t="s">
        <v>36</v>
      </c>
      <c r="K2224" s="19">
        <v>2224</v>
      </c>
    </row>
    <row r="2225" spans="2:11" ht="12" customHeight="1" x14ac:dyDescent="0.2">
      <c r="B2225" s="63">
        <v>982</v>
      </c>
      <c r="C2225" s="60" t="s">
        <v>2823</v>
      </c>
      <c r="D2225" s="67" t="s">
        <v>3475</v>
      </c>
      <c r="E2225" s="39" t="s">
        <v>123</v>
      </c>
      <c r="F2225" s="39" t="s">
        <v>30</v>
      </c>
      <c r="G2225" s="52" t="s">
        <v>744</v>
      </c>
      <c r="H2225" s="32" t="s">
        <v>437</v>
      </c>
      <c r="I2225" s="3" t="s">
        <v>435</v>
      </c>
      <c r="J2225" s="20" t="s">
        <v>36</v>
      </c>
      <c r="K2225" s="19">
        <v>2225</v>
      </c>
    </row>
    <row r="2226" spans="2:11" ht="12" customHeight="1" x14ac:dyDescent="0.2">
      <c r="B2226" s="63">
        <v>12181</v>
      </c>
      <c r="C2226" s="60" t="s">
        <v>1870</v>
      </c>
      <c r="D2226" s="67" t="s">
        <v>3331</v>
      </c>
      <c r="E2226" s="39" t="s">
        <v>123</v>
      </c>
      <c r="F2226" s="39" t="s">
        <v>30</v>
      </c>
      <c r="G2226" s="52" t="s">
        <v>744</v>
      </c>
      <c r="H2226" s="32" t="s">
        <v>437</v>
      </c>
      <c r="I2226" s="3" t="s">
        <v>435</v>
      </c>
      <c r="J2226" s="20" t="s">
        <v>36</v>
      </c>
      <c r="K2226" s="19">
        <v>2226</v>
      </c>
    </row>
    <row r="2227" spans="2:11" ht="12" customHeight="1" x14ac:dyDescent="0.2">
      <c r="B2227" s="63">
        <v>983</v>
      </c>
      <c r="C2227" s="60" t="s">
        <v>39</v>
      </c>
      <c r="D2227" s="67" t="s">
        <v>3646</v>
      </c>
      <c r="E2227" s="39" t="s">
        <v>123</v>
      </c>
      <c r="F2227" s="39" t="s">
        <v>82</v>
      </c>
      <c r="G2227" s="52" t="s">
        <v>737</v>
      </c>
      <c r="H2227" s="32" t="s">
        <v>437</v>
      </c>
      <c r="I2227" s="3" t="s">
        <v>435</v>
      </c>
      <c r="J2227" s="20" t="s">
        <v>36</v>
      </c>
      <c r="K2227" s="19">
        <v>2227</v>
      </c>
    </row>
    <row r="2228" spans="2:11" ht="12" customHeight="1" x14ac:dyDescent="0.2">
      <c r="B2228" s="63">
        <v>984</v>
      </c>
      <c r="C2228" s="60" t="s">
        <v>607</v>
      </c>
      <c r="D2228" s="67" t="s">
        <v>3610</v>
      </c>
      <c r="E2228" s="39" t="s">
        <v>123</v>
      </c>
      <c r="F2228" s="39" t="s">
        <v>82</v>
      </c>
      <c r="G2228" s="52" t="s">
        <v>737</v>
      </c>
      <c r="H2228" s="32" t="s">
        <v>437</v>
      </c>
      <c r="I2228" s="3" t="s">
        <v>435</v>
      </c>
      <c r="J2228" s="20" t="s">
        <v>36</v>
      </c>
      <c r="K2228" s="19">
        <v>2228</v>
      </c>
    </row>
    <row r="2229" spans="2:11" ht="12" customHeight="1" thickBot="1" x14ac:dyDescent="0.25">
      <c r="B2229" s="37">
        <v>985</v>
      </c>
      <c r="C2229" s="61" t="s">
        <v>1871</v>
      </c>
      <c r="D2229" s="68" t="s">
        <v>3475</v>
      </c>
      <c r="E2229" s="40" t="s">
        <v>123</v>
      </c>
      <c r="F2229" s="40" t="s">
        <v>30</v>
      </c>
      <c r="G2229" s="55" t="s">
        <v>744</v>
      </c>
      <c r="H2229" s="32" t="s">
        <v>437</v>
      </c>
      <c r="I2229" s="3" t="s">
        <v>435</v>
      </c>
      <c r="J2229" s="20" t="s">
        <v>36</v>
      </c>
      <c r="K2229" s="19">
        <v>2229</v>
      </c>
    </row>
    <row r="2230" spans="2:11" ht="12" customHeight="1" x14ac:dyDescent="0.2">
      <c r="B2230" s="36" t="s">
        <v>40</v>
      </c>
      <c r="C2230" s="59"/>
      <c r="D2230" s="66"/>
      <c r="E2230" s="38"/>
      <c r="F2230" s="38"/>
      <c r="G2230" s="51"/>
      <c r="H2230" s="32"/>
      <c r="I2230" s="3" t="s">
        <v>435</v>
      </c>
      <c r="J2230" s="20" t="s">
        <v>40</v>
      </c>
      <c r="K2230" s="19">
        <v>2230</v>
      </c>
    </row>
    <row r="2231" spans="2:11" ht="12" customHeight="1" x14ac:dyDescent="0.2">
      <c r="B2231" s="63">
        <v>986</v>
      </c>
      <c r="C2231" s="60" t="s">
        <v>41</v>
      </c>
      <c r="D2231" s="67" t="s">
        <v>3083</v>
      </c>
      <c r="E2231" s="39" t="s">
        <v>123</v>
      </c>
      <c r="F2231" s="39" t="s">
        <v>82</v>
      </c>
      <c r="G2231" s="52" t="s">
        <v>737</v>
      </c>
      <c r="H2231" s="32" t="s">
        <v>437</v>
      </c>
      <c r="I2231" s="3" t="s">
        <v>435</v>
      </c>
      <c r="J2231" s="20" t="s">
        <v>40</v>
      </c>
      <c r="K2231" s="19">
        <v>2231</v>
      </c>
    </row>
    <row r="2232" spans="2:11" ht="12" customHeight="1" x14ac:dyDescent="0.2">
      <c r="B2232" s="63">
        <v>987</v>
      </c>
      <c r="C2232" s="60" t="s">
        <v>1872</v>
      </c>
      <c r="D2232" s="67" t="s">
        <v>3083</v>
      </c>
      <c r="E2232" s="39" t="s">
        <v>123</v>
      </c>
      <c r="F2232" s="39" t="s">
        <v>30</v>
      </c>
      <c r="G2232" s="52" t="s">
        <v>744</v>
      </c>
      <c r="H2232" s="32" t="s">
        <v>437</v>
      </c>
      <c r="J2232" s="20" t="s">
        <v>40</v>
      </c>
      <c r="K2232" s="19">
        <v>2232</v>
      </c>
    </row>
    <row r="2233" spans="2:11" ht="12" customHeight="1" x14ac:dyDescent="0.2">
      <c r="B2233" s="63">
        <v>988</v>
      </c>
      <c r="C2233" s="60" t="s">
        <v>1873</v>
      </c>
      <c r="D2233" s="67" t="s">
        <v>3056</v>
      </c>
      <c r="E2233" s="39" t="s">
        <v>123</v>
      </c>
      <c r="F2233" s="39" t="s">
        <v>30</v>
      </c>
      <c r="G2233" s="52"/>
      <c r="H2233" s="32" t="s">
        <v>437</v>
      </c>
      <c r="I2233" s="3" t="s">
        <v>435</v>
      </c>
      <c r="J2233" s="20" t="s">
        <v>40</v>
      </c>
      <c r="K2233" s="19">
        <v>2233</v>
      </c>
    </row>
    <row r="2234" spans="2:11" ht="12" customHeight="1" x14ac:dyDescent="0.2">
      <c r="B2234" s="63">
        <v>8283</v>
      </c>
      <c r="C2234" s="60" t="s">
        <v>1874</v>
      </c>
      <c r="D2234" s="67" t="s">
        <v>3087</v>
      </c>
      <c r="E2234" s="39" t="s">
        <v>123</v>
      </c>
      <c r="F2234" s="39" t="s">
        <v>30</v>
      </c>
      <c r="G2234" s="52" t="s">
        <v>744</v>
      </c>
      <c r="H2234" s="32" t="s">
        <v>437</v>
      </c>
      <c r="I2234" s="3" t="s">
        <v>435</v>
      </c>
      <c r="J2234" s="20" t="s">
        <v>40</v>
      </c>
      <c r="K2234" s="19">
        <v>2234</v>
      </c>
    </row>
    <row r="2235" spans="2:11" ht="12" customHeight="1" x14ac:dyDescent="0.2">
      <c r="B2235" s="63">
        <v>8284</v>
      </c>
      <c r="C2235" s="60" t="s">
        <v>1875</v>
      </c>
      <c r="D2235" s="67" t="s">
        <v>3087</v>
      </c>
      <c r="E2235" s="39" t="s">
        <v>123</v>
      </c>
      <c r="F2235" s="39" t="s">
        <v>30</v>
      </c>
      <c r="G2235" s="52" t="s">
        <v>744</v>
      </c>
      <c r="H2235" s="32" t="s">
        <v>437</v>
      </c>
      <c r="J2235" s="20" t="s">
        <v>40</v>
      </c>
      <c r="K2235" s="19">
        <v>2235</v>
      </c>
    </row>
    <row r="2236" spans="2:11" ht="12" customHeight="1" x14ac:dyDescent="0.2">
      <c r="B2236" s="63">
        <v>10124</v>
      </c>
      <c r="C2236" s="60" t="s">
        <v>4215</v>
      </c>
      <c r="D2236" s="67" t="s">
        <v>4216</v>
      </c>
      <c r="E2236" s="39" t="s">
        <v>338</v>
      </c>
      <c r="F2236" s="39" t="s">
        <v>77</v>
      </c>
      <c r="G2236" s="52"/>
      <c r="H2236" s="32" t="s">
        <v>437</v>
      </c>
      <c r="I2236" s="3" t="s">
        <v>5126</v>
      </c>
      <c r="J2236" s="20" t="s">
        <v>40</v>
      </c>
      <c r="K2236" s="19">
        <v>2236</v>
      </c>
    </row>
    <row r="2237" spans="2:11" ht="12" customHeight="1" x14ac:dyDescent="0.2">
      <c r="B2237" s="63">
        <v>13865</v>
      </c>
      <c r="C2237" s="60" t="s">
        <v>4217</v>
      </c>
      <c r="D2237" s="67" t="s">
        <v>3331</v>
      </c>
      <c r="E2237" s="39" t="s">
        <v>123</v>
      </c>
      <c r="F2237" s="39" t="s">
        <v>30</v>
      </c>
      <c r="G2237" s="52" t="s">
        <v>744</v>
      </c>
      <c r="H2237" s="32"/>
      <c r="I2237" s="3" t="s">
        <v>5126</v>
      </c>
      <c r="J2237" s="20" t="s">
        <v>40</v>
      </c>
      <c r="K2237" s="19">
        <v>2237</v>
      </c>
    </row>
    <row r="2238" spans="2:11" ht="12" customHeight="1" x14ac:dyDescent="0.2">
      <c r="B2238" s="63">
        <v>13916</v>
      </c>
      <c r="C2238" s="60" t="s">
        <v>4218</v>
      </c>
      <c r="D2238" s="67" t="s">
        <v>3568</v>
      </c>
      <c r="E2238" s="39" t="s">
        <v>123</v>
      </c>
      <c r="F2238" s="39" t="s">
        <v>30</v>
      </c>
      <c r="G2238" s="52"/>
      <c r="H2238" s="32" t="s">
        <v>437</v>
      </c>
      <c r="I2238" s="3" t="s">
        <v>5126</v>
      </c>
      <c r="J2238" s="20" t="s">
        <v>40</v>
      </c>
      <c r="K2238" s="19">
        <v>2238</v>
      </c>
    </row>
    <row r="2239" spans="2:11" ht="12" customHeight="1" x14ac:dyDescent="0.2">
      <c r="B2239" s="63">
        <v>990</v>
      </c>
      <c r="C2239" s="60" t="s">
        <v>1876</v>
      </c>
      <c r="D2239" s="67" t="s">
        <v>4126</v>
      </c>
      <c r="E2239" s="39" t="s">
        <v>127</v>
      </c>
      <c r="F2239" s="39" t="s">
        <v>77</v>
      </c>
      <c r="G2239" s="52"/>
      <c r="H2239" s="32" t="s">
        <v>437</v>
      </c>
      <c r="J2239" s="20" t="s">
        <v>40</v>
      </c>
      <c r="K2239" s="19">
        <v>2239</v>
      </c>
    </row>
    <row r="2240" spans="2:11" ht="12" customHeight="1" x14ac:dyDescent="0.2">
      <c r="B2240" s="63">
        <v>2265</v>
      </c>
      <c r="C2240" s="60" t="s">
        <v>1877</v>
      </c>
      <c r="D2240" s="67" t="s">
        <v>3087</v>
      </c>
      <c r="E2240" s="39" t="s">
        <v>123</v>
      </c>
      <c r="F2240" s="39" t="s">
        <v>30</v>
      </c>
      <c r="G2240" s="52" t="s">
        <v>744</v>
      </c>
      <c r="H2240" s="32" t="s">
        <v>437</v>
      </c>
      <c r="I2240" s="3" t="s">
        <v>435</v>
      </c>
      <c r="J2240" s="20" t="s">
        <v>40</v>
      </c>
      <c r="K2240" s="19">
        <v>2240</v>
      </c>
    </row>
    <row r="2241" spans="2:11" ht="12" customHeight="1" x14ac:dyDescent="0.2">
      <c r="B2241" s="63">
        <v>12166</v>
      </c>
      <c r="C2241" s="60" t="s">
        <v>2824</v>
      </c>
      <c r="D2241" s="67" t="s">
        <v>3055</v>
      </c>
      <c r="E2241" s="39" t="s">
        <v>123</v>
      </c>
      <c r="F2241" s="39" t="s">
        <v>69</v>
      </c>
      <c r="G2241" s="53" t="s">
        <v>538</v>
      </c>
      <c r="H2241" s="32" t="s">
        <v>437</v>
      </c>
      <c r="J2241" s="20" t="s">
        <v>40</v>
      </c>
      <c r="K2241" s="19">
        <v>2241</v>
      </c>
    </row>
    <row r="2242" spans="2:11" ht="12" customHeight="1" thickBot="1" x14ac:dyDescent="0.25">
      <c r="B2242" s="37">
        <v>2266</v>
      </c>
      <c r="C2242" s="61" t="s">
        <v>1878</v>
      </c>
      <c r="D2242" s="68" t="s">
        <v>4123</v>
      </c>
      <c r="E2242" s="40" t="s">
        <v>123</v>
      </c>
      <c r="F2242" s="40" t="s">
        <v>30</v>
      </c>
      <c r="G2242" s="55" t="s">
        <v>744</v>
      </c>
      <c r="H2242" s="32" t="s">
        <v>437</v>
      </c>
      <c r="J2242" s="20" t="s">
        <v>40</v>
      </c>
      <c r="K2242" s="19">
        <v>2242</v>
      </c>
    </row>
    <row r="2243" spans="2:11" ht="12" customHeight="1" x14ac:dyDescent="0.2">
      <c r="B2243" s="36" t="s">
        <v>42</v>
      </c>
      <c r="C2243" s="59"/>
      <c r="D2243" s="66"/>
      <c r="E2243" s="38"/>
      <c r="F2243" s="38"/>
      <c r="G2243" s="51"/>
      <c r="H2243" s="32"/>
      <c r="J2243" s="20" t="s">
        <v>42</v>
      </c>
      <c r="K2243" s="19">
        <v>2243</v>
      </c>
    </row>
    <row r="2244" spans="2:11" ht="12" customHeight="1" x14ac:dyDescent="0.2">
      <c r="B2244" s="63">
        <v>2717</v>
      </c>
      <c r="C2244" s="60" t="s">
        <v>1879</v>
      </c>
      <c r="D2244" s="67" t="s">
        <v>3331</v>
      </c>
      <c r="E2244" s="39" t="s">
        <v>123</v>
      </c>
      <c r="F2244" s="39" t="s">
        <v>30</v>
      </c>
      <c r="G2244" s="52" t="s">
        <v>744</v>
      </c>
      <c r="H2244" s="32" t="s">
        <v>437</v>
      </c>
      <c r="J2244" s="20" t="s">
        <v>42</v>
      </c>
      <c r="K2244" s="19">
        <v>2244</v>
      </c>
    </row>
    <row r="2245" spans="2:11" ht="12" customHeight="1" x14ac:dyDescent="0.2">
      <c r="B2245" s="63">
        <v>6748</v>
      </c>
      <c r="C2245" s="60" t="s">
        <v>1880</v>
      </c>
      <c r="D2245" s="67" t="s">
        <v>4219</v>
      </c>
      <c r="E2245" s="39" t="s">
        <v>123</v>
      </c>
      <c r="F2245" s="39" t="s">
        <v>30</v>
      </c>
      <c r="G2245" s="52" t="s">
        <v>744</v>
      </c>
      <c r="H2245" s="32" t="s">
        <v>437</v>
      </c>
      <c r="J2245" s="20" t="s">
        <v>42</v>
      </c>
      <c r="K2245" s="19">
        <v>2245</v>
      </c>
    </row>
    <row r="2246" spans="2:11" ht="12" customHeight="1" x14ac:dyDescent="0.2">
      <c r="B2246" s="63">
        <v>991</v>
      </c>
      <c r="C2246" s="60" t="s">
        <v>43</v>
      </c>
      <c r="D2246" s="67" t="s">
        <v>3083</v>
      </c>
      <c r="E2246" s="39" t="s">
        <v>123</v>
      </c>
      <c r="F2246" s="39" t="s">
        <v>69</v>
      </c>
      <c r="G2246" s="53" t="s">
        <v>538</v>
      </c>
      <c r="H2246" s="32" t="s">
        <v>437</v>
      </c>
      <c r="J2246" s="20" t="s">
        <v>42</v>
      </c>
      <c r="K2246" s="19">
        <v>2246</v>
      </c>
    </row>
    <row r="2247" spans="2:11" ht="12" customHeight="1" x14ac:dyDescent="0.2">
      <c r="B2247" s="63">
        <v>6726</v>
      </c>
      <c r="C2247" s="60" t="s">
        <v>401</v>
      </c>
      <c r="D2247" s="67" t="s">
        <v>3083</v>
      </c>
      <c r="E2247" s="39" t="s">
        <v>123</v>
      </c>
      <c r="F2247" s="39" t="s">
        <v>69</v>
      </c>
      <c r="G2247" s="53" t="s">
        <v>538</v>
      </c>
      <c r="H2247" s="32" t="s">
        <v>437</v>
      </c>
      <c r="J2247" s="20" t="s">
        <v>42</v>
      </c>
      <c r="K2247" s="19">
        <v>2247</v>
      </c>
    </row>
    <row r="2248" spans="2:11" ht="12" customHeight="1" x14ac:dyDescent="0.2">
      <c r="B2248" s="63">
        <v>12793</v>
      </c>
      <c r="C2248" s="60" t="s">
        <v>1881</v>
      </c>
      <c r="D2248" s="67" t="s">
        <v>3331</v>
      </c>
      <c r="E2248" s="39" t="s">
        <v>123</v>
      </c>
      <c r="F2248" s="39" t="s">
        <v>30</v>
      </c>
      <c r="G2248" s="52" t="s">
        <v>744</v>
      </c>
      <c r="H2248" s="32" t="s">
        <v>437</v>
      </c>
      <c r="J2248" s="20" t="s">
        <v>42</v>
      </c>
      <c r="K2248" s="19">
        <v>2248</v>
      </c>
    </row>
    <row r="2249" spans="2:11" ht="12" customHeight="1" x14ac:dyDescent="0.2">
      <c r="B2249" s="63">
        <v>13329</v>
      </c>
      <c r="C2249" s="60" t="s">
        <v>4220</v>
      </c>
      <c r="D2249" s="67" t="s">
        <v>3054</v>
      </c>
      <c r="E2249" s="39" t="s">
        <v>123</v>
      </c>
      <c r="F2249" s="39" t="s">
        <v>30</v>
      </c>
      <c r="G2249" s="52"/>
      <c r="H2249" s="32" t="s">
        <v>437</v>
      </c>
      <c r="I2249" s="3" t="s">
        <v>5126</v>
      </c>
      <c r="J2249" s="20" t="s">
        <v>42</v>
      </c>
      <c r="K2249" s="19">
        <v>2249</v>
      </c>
    </row>
    <row r="2250" spans="2:11" ht="12" customHeight="1" x14ac:dyDescent="0.2">
      <c r="B2250" s="63">
        <v>11797</v>
      </c>
      <c r="C2250" s="60" t="s">
        <v>4221</v>
      </c>
      <c r="D2250" s="67" t="s">
        <v>3056</v>
      </c>
      <c r="E2250" s="39" t="s">
        <v>123</v>
      </c>
      <c r="F2250" s="39" t="s">
        <v>30</v>
      </c>
      <c r="G2250" s="52"/>
      <c r="H2250" s="32" t="s">
        <v>437</v>
      </c>
      <c r="I2250" s="3" t="s">
        <v>5126</v>
      </c>
      <c r="J2250" s="20" t="s">
        <v>42</v>
      </c>
      <c r="K2250" s="19">
        <v>2250</v>
      </c>
    </row>
    <row r="2251" spans="2:11" ht="12" customHeight="1" x14ac:dyDescent="0.2">
      <c r="B2251" s="63">
        <v>992</v>
      </c>
      <c r="C2251" s="60" t="s">
        <v>1882</v>
      </c>
      <c r="D2251" s="67" t="s">
        <v>4222</v>
      </c>
      <c r="E2251" s="39" t="s">
        <v>123</v>
      </c>
      <c r="F2251" s="39" t="s">
        <v>30</v>
      </c>
      <c r="G2251" s="52" t="s">
        <v>744</v>
      </c>
      <c r="H2251" s="32" t="s">
        <v>437</v>
      </c>
      <c r="J2251" s="20" t="s">
        <v>42</v>
      </c>
      <c r="K2251" s="19">
        <v>2251</v>
      </c>
    </row>
    <row r="2252" spans="2:11" ht="12" customHeight="1" x14ac:dyDescent="0.2">
      <c r="B2252" s="63">
        <v>2267</v>
      </c>
      <c r="C2252" s="60" t="s">
        <v>4223</v>
      </c>
      <c r="D2252" s="67" t="s">
        <v>3568</v>
      </c>
      <c r="E2252" s="39" t="s">
        <v>123</v>
      </c>
      <c r="F2252" s="39" t="s">
        <v>30</v>
      </c>
      <c r="G2252" s="52" t="s">
        <v>744</v>
      </c>
      <c r="H2252" s="32" t="s">
        <v>437</v>
      </c>
      <c r="I2252" s="3" t="s">
        <v>5126</v>
      </c>
      <c r="J2252" s="20" t="s">
        <v>42</v>
      </c>
      <c r="K2252" s="19">
        <v>2252</v>
      </c>
    </row>
    <row r="2253" spans="2:11" ht="12" customHeight="1" x14ac:dyDescent="0.2">
      <c r="B2253" s="63">
        <v>7587</v>
      </c>
      <c r="C2253" s="60" t="s">
        <v>1883</v>
      </c>
      <c r="D2253" s="67" t="s">
        <v>3055</v>
      </c>
      <c r="E2253" s="39" t="s">
        <v>127</v>
      </c>
      <c r="F2253" s="39" t="s">
        <v>77</v>
      </c>
      <c r="G2253" s="52"/>
      <c r="H2253" s="32" t="s">
        <v>437</v>
      </c>
      <c r="J2253" s="20" t="s">
        <v>42</v>
      </c>
      <c r="K2253" s="19">
        <v>2253</v>
      </c>
    </row>
    <row r="2254" spans="2:11" ht="12" customHeight="1" x14ac:dyDescent="0.2">
      <c r="B2254" s="63">
        <v>11796</v>
      </c>
      <c r="C2254" s="60" t="s">
        <v>4224</v>
      </c>
      <c r="D2254" s="67" t="s">
        <v>3056</v>
      </c>
      <c r="E2254" s="39" t="s">
        <v>123</v>
      </c>
      <c r="F2254" s="39" t="s">
        <v>30</v>
      </c>
      <c r="G2254" s="52" t="s">
        <v>744</v>
      </c>
      <c r="H2254" s="32" t="s">
        <v>437</v>
      </c>
      <c r="I2254" s="3" t="s">
        <v>5126</v>
      </c>
      <c r="J2254" s="20" t="s">
        <v>42</v>
      </c>
      <c r="K2254" s="19">
        <v>2254</v>
      </c>
    </row>
    <row r="2255" spans="2:11" ht="12" customHeight="1" x14ac:dyDescent="0.2">
      <c r="B2255" s="63">
        <v>993</v>
      </c>
      <c r="C2255" s="60" t="s">
        <v>1884</v>
      </c>
      <c r="D2255" s="67" t="s">
        <v>3454</v>
      </c>
      <c r="E2255" s="39" t="s">
        <v>123</v>
      </c>
      <c r="F2255" s="39" t="s">
        <v>30</v>
      </c>
      <c r="G2255" s="52" t="s">
        <v>744</v>
      </c>
      <c r="H2255" s="32" t="s">
        <v>437</v>
      </c>
      <c r="J2255" s="20" t="s">
        <v>42</v>
      </c>
      <c r="K2255" s="19">
        <v>2255</v>
      </c>
    </row>
    <row r="2256" spans="2:11" ht="12" customHeight="1" x14ac:dyDescent="0.2">
      <c r="B2256" s="63">
        <v>996</v>
      </c>
      <c r="C2256" s="60" t="s">
        <v>2825</v>
      </c>
      <c r="D2256" s="67" t="s">
        <v>3647</v>
      </c>
      <c r="E2256" s="39" t="s">
        <v>123</v>
      </c>
      <c r="F2256" s="39" t="s">
        <v>30</v>
      </c>
      <c r="G2256" s="52" t="s">
        <v>744</v>
      </c>
      <c r="H2256" s="32" t="s">
        <v>437</v>
      </c>
      <c r="J2256" s="20" t="s">
        <v>42</v>
      </c>
      <c r="K2256" s="19">
        <v>2256</v>
      </c>
    </row>
    <row r="2257" spans="2:11" ht="12" customHeight="1" x14ac:dyDescent="0.2">
      <c r="B2257" s="63">
        <v>994</v>
      </c>
      <c r="C2257" s="60" t="s">
        <v>1885</v>
      </c>
      <c r="D2257" s="67" t="s">
        <v>3087</v>
      </c>
      <c r="E2257" s="39" t="s">
        <v>123</v>
      </c>
      <c r="F2257" s="39" t="s">
        <v>30</v>
      </c>
      <c r="G2257" s="52" t="s">
        <v>744</v>
      </c>
      <c r="H2257" s="32" t="s">
        <v>437</v>
      </c>
      <c r="J2257" s="20" t="s">
        <v>42</v>
      </c>
      <c r="K2257" s="19">
        <v>2257</v>
      </c>
    </row>
    <row r="2258" spans="2:11" ht="12" customHeight="1" x14ac:dyDescent="0.2">
      <c r="B2258" s="63">
        <v>9874</v>
      </c>
      <c r="C2258" s="60" t="s">
        <v>700</v>
      </c>
      <c r="D2258" s="67" t="s">
        <v>4225</v>
      </c>
      <c r="E2258" s="39" t="s">
        <v>123</v>
      </c>
      <c r="F2258" s="39" t="s">
        <v>692</v>
      </c>
      <c r="G2258" s="52" t="s">
        <v>662</v>
      </c>
      <c r="H2258" s="32" t="s">
        <v>437</v>
      </c>
      <c r="J2258" s="20" t="s">
        <v>42</v>
      </c>
      <c r="K2258" s="19">
        <v>2258</v>
      </c>
    </row>
    <row r="2259" spans="2:11" ht="12" customHeight="1" x14ac:dyDescent="0.2">
      <c r="B2259" s="63">
        <v>995</v>
      </c>
      <c r="C2259" s="60" t="s">
        <v>1886</v>
      </c>
      <c r="D2259" s="67" t="s">
        <v>3469</v>
      </c>
      <c r="E2259" s="39" t="s">
        <v>123</v>
      </c>
      <c r="F2259" s="39" t="s">
        <v>30</v>
      </c>
      <c r="G2259" s="52" t="s">
        <v>744</v>
      </c>
      <c r="H2259" s="32" t="s">
        <v>437</v>
      </c>
      <c r="J2259" s="20" t="s">
        <v>42</v>
      </c>
      <c r="K2259" s="19">
        <v>2259</v>
      </c>
    </row>
    <row r="2260" spans="2:11" ht="12" customHeight="1" x14ac:dyDescent="0.2">
      <c r="B2260" s="63">
        <v>998</v>
      </c>
      <c r="C2260" s="60" t="s">
        <v>1887</v>
      </c>
      <c r="D2260" s="67" t="s">
        <v>3415</v>
      </c>
      <c r="E2260" s="39" t="s">
        <v>123</v>
      </c>
      <c r="F2260" s="39" t="s">
        <v>30</v>
      </c>
      <c r="G2260" s="52" t="s">
        <v>744</v>
      </c>
      <c r="H2260" s="32" t="s">
        <v>437</v>
      </c>
      <c r="J2260" s="20" t="s">
        <v>42</v>
      </c>
      <c r="K2260" s="19">
        <v>2260</v>
      </c>
    </row>
    <row r="2261" spans="2:11" ht="12" customHeight="1" x14ac:dyDescent="0.2">
      <c r="B2261" s="63">
        <v>5792</v>
      </c>
      <c r="C2261" s="60" t="s">
        <v>1888</v>
      </c>
      <c r="D2261" s="67" t="s">
        <v>4123</v>
      </c>
      <c r="E2261" s="39" t="s">
        <v>127</v>
      </c>
      <c r="F2261" s="39" t="s">
        <v>77</v>
      </c>
      <c r="G2261" s="52"/>
      <c r="H2261" s="32" t="s">
        <v>437</v>
      </c>
      <c r="I2261" s="3" t="s">
        <v>435</v>
      </c>
      <c r="J2261" s="20" t="s">
        <v>42</v>
      </c>
      <c r="K2261" s="19">
        <v>2261</v>
      </c>
    </row>
    <row r="2262" spans="2:11" ht="12" customHeight="1" x14ac:dyDescent="0.2">
      <c r="B2262" s="63">
        <v>999</v>
      </c>
      <c r="C2262" s="60" t="s">
        <v>2826</v>
      </c>
      <c r="D2262" s="67" t="s">
        <v>4135</v>
      </c>
      <c r="E2262" s="39" t="s">
        <v>123</v>
      </c>
      <c r="F2262" s="39" t="s">
        <v>30</v>
      </c>
      <c r="G2262" s="52" t="s">
        <v>744</v>
      </c>
      <c r="H2262" s="32" t="s">
        <v>437</v>
      </c>
      <c r="I2262" s="3" t="s">
        <v>435</v>
      </c>
      <c r="J2262" s="20" t="s">
        <v>42</v>
      </c>
      <c r="K2262" s="19">
        <v>2262</v>
      </c>
    </row>
    <row r="2263" spans="2:11" ht="12" customHeight="1" x14ac:dyDescent="0.2">
      <c r="B2263" s="63">
        <v>1000</v>
      </c>
      <c r="C2263" s="60" t="s">
        <v>2827</v>
      </c>
      <c r="D2263" s="67" t="s">
        <v>4135</v>
      </c>
      <c r="E2263" s="39" t="s">
        <v>123</v>
      </c>
      <c r="F2263" s="39" t="s">
        <v>30</v>
      </c>
      <c r="G2263" s="52" t="s">
        <v>744</v>
      </c>
      <c r="H2263" s="32" t="s">
        <v>437</v>
      </c>
      <c r="I2263" s="3" t="s">
        <v>435</v>
      </c>
      <c r="J2263" s="20" t="s">
        <v>42</v>
      </c>
      <c r="K2263" s="19">
        <v>2263</v>
      </c>
    </row>
    <row r="2264" spans="2:11" ht="12" customHeight="1" x14ac:dyDescent="0.2">
      <c r="B2264" s="63">
        <v>1001</v>
      </c>
      <c r="C2264" s="60" t="s">
        <v>93</v>
      </c>
      <c r="D2264" s="67" t="s">
        <v>3469</v>
      </c>
      <c r="E2264" s="39" t="s">
        <v>123</v>
      </c>
      <c r="F2264" s="39" t="s">
        <v>82</v>
      </c>
      <c r="G2264" s="52" t="s">
        <v>737</v>
      </c>
      <c r="H2264" s="32" t="s">
        <v>437</v>
      </c>
      <c r="I2264" s="3" t="s">
        <v>435</v>
      </c>
      <c r="J2264" s="20" t="s">
        <v>42</v>
      </c>
      <c r="K2264" s="19">
        <v>2264</v>
      </c>
    </row>
    <row r="2265" spans="2:11" ht="12" customHeight="1" x14ac:dyDescent="0.2">
      <c r="B2265" s="63">
        <v>1002</v>
      </c>
      <c r="C2265" s="60" t="s">
        <v>1889</v>
      </c>
      <c r="D2265" s="67" t="s">
        <v>3087</v>
      </c>
      <c r="E2265" s="39" t="s">
        <v>123</v>
      </c>
      <c r="F2265" s="39" t="s">
        <v>30</v>
      </c>
      <c r="G2265" s="52" t="s">
        <v>744</v>
      </c>
      <c r="H2265" s="32" t="s">
        <v>437</v>
      </c>
      <c r="I2265" s="3" t="s">
        <v>435</v>
      </c>
      <c r="J2265" s="20" t="s">
        <v>42</v>
      </c>
      <c r="K2265" s="19">
        <v>2265</v>
      </c>
    </row>
    <row r="2266" spans="2:11" ht="12" customHeight="1" thickBot="1" x14ac:dyDescent="0.25">
      <c r="B2266" s="37">
        <v>6501</v>
      </c>
      <c r="C2266" s="61" t="s">
        <v>1890</v>
      </c>
      <c r="D2266" s="68" t="s">
        <v>4123</v>
      </c>
      <c r="E2266" s="40" t="s">
        <v>123</v>
      </c>
      <c r="F2266" s="40" t="s">
        <v>30</v>
      </c>
      <c r="G2266" s="55" t="s">
        <v>744</v>
      </c>
      <c r="H2266" s="32" t="s">
        <v>437</v>
      </c>
      <c r="I2266" s="3" t="s">
        <v>435</v>
      </c>
      <c r="J2266" s="20" t="s">
        <v>42</v>
      </c>
      <c r="K2266" s="19">
        <v>2266</v>
      </c>
    </row>
    <row r="2267" spans="2:11" ht="12" customHeight="1" x14ac:dyDescent="0.2">
      <c r="B2267" s="36" t="s">
        <v>94</v>
      </c>
      <c r="C2267" s="59"/>
      <c r="D2267" s="66"/>
      <c r="E2267" s="38"/>
      <c r="F2267" s="38"/>
      <c r="G2267" s="51"/>
      <c r="H2267" s="32"/>
      <c r="I2267" s="3" t="s">
        <v>435</v>
      </c>
      <c r="J2267" s="20" t="s">
        <v>94</v>
      </c>
      <c r="K2267" s="19">
        <v>2267</v>
      </c>
    </row>
    <row r="2268" spans="2:11" ht="12" customHeight="1" x14ac:dyDescent="0.2">
      <c r="B2268" s="63">
        <v>1004</v>
      </c>
      <c r="C2268" s="60" t="s">
        <v>2828</v>
      </c>
      <c r="D2268" s="67" t="s">
        <v>4226</v>
      </c>
      <c r="E2268" s="39" t="s">
        <v>123</v>
      </c>
      <c r="F2268" s="39" t="s">
        <v>30</v>
      </c>
      <c r="G2268" s="52" t="s">
        <v>744</v>
      </c>
      <c r="H2268" s="32" t="s">
        <v>437</v>
      </c>
      <c r="I2268" s="3" t="s">
        <v>435</v>
      </c>
      <c r="J2268" s="20" t="s">
        <v>94</v>
      </c>
      <c r="K2268" s="19">
        <v>2268</v>
      </c>
    </row>
    <row r="2269" spans="2:11" ht="12" customHeight="1" x14ac:dyDescent="0.2">
      <c r="B2269" s="63">
        <v>1003</v>
      </c>
      <c r="C2269" s="60" t="s">
        <v>2829</v>
      </c>
      <c r="D2269" s="67" t="s">
        <v>4226</v>
      </c>
      <c r="E2269" s="39" t="s">
        <v>123</v>
      </c>
      <c r="F2269" s="39" t="s">
        <v>30</v>
      </c>
      <c r="G2269" s="52"/>
      <c r="H2269" s="32" t="s">
        <v>437</v>
      </c>
      <c r="I2269" s="3" t="s">
        <v>435</v>
      </c>
      <c r="J2269" s="20" t="s">
        <v>94</v>
      </c>
      <c r="K2269" s="19">
        <v>2269</v>
      </c>
    </row>
    <row r="2270" spans="2:11" ht="12" customHeight="1" x14ac:dyDescent="0.2">
      <c r="B2270" s="63">
        <v>7797</v>
      </c>
      <c r="C2270" s="60" t="s">
        <v>1891</v>
      </c>
      <c r="D2270" s="67" t="s">
        <v>4226</v>
      </c>
      <c r="E2270" s="39" t="s">
        <v>123</v>
      </c>
      <c r="F2270" s="39" t="s">
        <v>30</v>
      </c>
      <c r="G2270" s="52"/>
      <c r="H2270" s="32" t="s">
        <v>437</v>
      </c>
      <c r="I2270" s="3" t="s">
        <v>435</v>
      </c>
      <c r="J2270" s="20" t="s">
        <v>94</v>
      </c>
      <c r="K2270" s="19">
        <v>2270</v>
      </c>
    </row>
    <row r="2271" spans="2:11" ht="12" customHeight="1" thickBot="1" x14ac:dyDescent="0.25">
      <c r="B2271" s="37">
        <v>1005</v>
      </c>
      <c r="C2271" s="61" t="s">
        <v>95</v>
      </c>
      <c r="D2271" s="68" t="s">
        <v>4227</v>
      </c>
      <c r="E2271" s="40" t="s">
        <v>123</v>
      </c>
      <c r="F2271" s="40" t="s">
        <v>82</v>
      </c>
      <c r="G2271" s="55" t="s">
        <v>737</v>
      </c>
      <c r="H2271" s="32" t="s">
        <v>437</v>
      </c>
      <c r="J2271" s="20" t="s">
        <v>94</v>
      </c>
      <c r="K2271" s="19">
        <v>2271</v>
      </c>
    </row>
    <row r="2272" spans="2:11" ht="12" customHeight="1" x14ac:dyDescent="0.2">
      <c r="B2272" s="36" t="s">
        <v>96</v>
      </c>
      <c r="C2272" s="59"/>
      <c r="D2272" s="66"/>
      <c r="E2272" s="38"/>
      <c r="F2272" s="38"/>
      <c r="G2272" s="51"/>
      <c r="H2272" s="32"/>
      <c r="J2272" s="20" t="s">
        <v>96</v>
      </c>
      <c r="K2272" s="19">
        <v>2272</v>
      </c>
    </row>
    <row r="2273" spans="2:11" ht="12" customHeight="1" x14ac:dyDescent="0.2">
      <c r="B2273" s="63">
        <v>2271</v>
      </c>
      <c r="C2273" s="60" t="s">
        <v>701</v>
      </c>
      <c r="D2273" s="67" t="s">
        <v>3061</v>
      </c>
      <c r="E2273" s="39" t="s">
        <v>123</v>
      </c>
      <c r="F2273" s="39" t="s">
        <v>82</v>
      </c>
      <c r="G2273" s="52" t="s">
        <v>737</v>
      </c>
      <c r="H2273" s="32" t="s">
        <v>437</v>
      </c>
      <c r="J2273" s="20" t="s">
        <v>96</v>
      </c>
      <c r="K2273" s="19">
        <v>2273</v>
      </c>
    </row>
    <row r="2274" spans="2:11" ht="12" customHeight="1" x14ac:dyDescent="0.2">
      <c r="B2274" s="63">
        <v>9903</v>
      </c>
      <c r="C2274" s="60" t="s">
        <v>1892</v>
      </c>
      <c r="D2274" s="67" t="s">
        <v>3056</v>
      </c>
      <c r="E2274" s="39" t="s">
        <v>123</v>
      </c>
      <c r="F2274" s="39" t="s">
        <v>30</v>
      </c>
      <c r="G2274" s="52"/>
      <c r="H2274" s="32" t="s">
        <v>437</v>
      </c>
      <c r="J2274" s="20" t="s">
        <v>96</v>
      </c>
      <c r="K2274" s="19">
        <v>2274</v>
      </c>
    </row>
    <row r="2275" spans="2:11" ht="12" customHeight="1" x14ac:dyDescent="0.2">
      <c r="B2275" s="63">
        <v>1006</v>
      </c>
      <c r="C2275" s="60" t="s">
        <v>4228</v>
      </c>
      <c r="D2275" s="67" t="s">
        <v>3087</v>
      </c>
      <c r="E2275" s="39" t="s">
        <v>68</v>
      </c>
      <c r="F2275" s="57" t="s">
        <v>71</v>
      </c>
      <c r="G2275" s="52"/>
      <c r="H2275" s="32" t="s">
        <v>437</v>
      </c>
      <c r="I2275" s="3" t="s">
        <v>5126</v>
      </c>
      <c r="J2275" s="20" t="s">
        <v>96</v>
      </c>
      <c r="K2275" s="19">
        <v>2275</v>
      </c>
    </row>
    <row r="2276" spans="2:11" ht="12" customHeight="1" x14ac:dyDescent="0.2">
      <c r="B2276" s="63">
        <v>9121</v>
      </c>
      <c r="C2276" s="60" t="s">
        <v>1893</v>
      </c>
      <c r="D2276" s="67" t="s">
        <v>4229</v>
      </c>
      <c r="E2276" s="39" t="s">
        <v>123</v>
      </c>
      <c r="F2276" s="39" t="s">
        <v>30</v>
      </c>
      <c r="G2276" s="52"/>
      <c r="H2276" s="32" t="s">
        <v>437</v>
      </c>
      <c r="J2276" s="20" t="s">
        <v>96</v>
      </c>
      <c r="K2276" s="19">
        <v>2276</v>
      </c>
    </row>
    <row r="2277" spans="2:11" ht="12" customHeight="1" x14ac:dyDescent="0.2">
      <c r="B2277" s="63">
        <v>9907</v>
      </c>
      <c r="C2277" s="60" t="s">
        <v>1894</v>
      </c>
      <c r="D2277" s="67" t="s">
        <v>3055</v>
      </c>
      <c r="E2277" s="39" t="s">
        <v>127</v>
      </c>
      <c r="F2277" s="39" t="s">
        <v>77</v>
      </c>
      <c r="G2277" s="52"/>
      <c r="H2277" s="32" t="s">
        <v>437</v>
      </c>
      <c r="J2277" s="20" t="s">
        <v>96</v>
      </c>
      <c r="K2277" s="19">
        <v>2277</v>
      </c>
    </row>
    <row r="2278" spans="2:11" ht="12" customHeight="1" x14ac:dyDescent="0.2">
      <c r="B2278" s="63">
        <v>8802</v>
      </c>
      <c r="C2278" s="60" t="s">
        <v>1895</v>
      </c>
      <c r="D2278" s="67" t="s">
        <v>3055</v>
      </c>
      <c r="E2278" s="39" t="s">
        <v>123</v>
      </c>
      <c r="F2278" s="39" t="s">
        <v>30</v>
      </c>
      <c r="G2278" s="52" t="s">
        <v>744</v>
      </c>
      <c r="H2278" s="32" t="s">
        <v>437</v>
      </c>
      <c r="J2278" s="20" t="s">
        <v>96</v>
      </c>
      <c r="K2278" s="19">
        <v>2278</v>
      </c>
    </row>
    <row r="2279" spans="2:11" ht="12" customHeight="1" x14ac:dyDescent="0.2">
      <c r="B2279" s="63">
        <v>9906</v>
      </c>
      <c r="C2279" s="60" t="s">
        <v>1896</v>
      </c>
      <c r="D2279" s="67" t="s">
        <v>3055</v>
      </c>
      <c r="E2279" s="39" t="s">
        <v>123</v>
      </c>
      <c r="F2279" s="39" t="s">
        <v>30</v>
      </c>
      <c r="G2279" s="52" t="s">
        <v>744</v>
      </c>
      <c r="H2279" s="32" t="s">
        <v>437</v>
      </c>
      <c r="J2279" s="20" t="s">
        <v>96</v>
      </c>
      <c r="K2279" s="19">
        <v>2279</v>
      </c>
    </row>
    <row r="2280" spans="2:11" ht="12" customHeight="1" x14ac:dyDescent="0.2">
      <c r="B2280" s="63">
        <v>1007</v>
      </c>
      <c r="C2280" s="60" t="s">
        <v>1897</v>
      </c>
      <c r="D2280" s="67" t="s">
        <v>4230</v>
      </c>
      <c r="E2280" s="39" t="s">
        <v>123</v>
      </c>
      <c r="F2280" s="39" t="s">
        <v>30</v>
      </c>
      <c r="G2280" s="52" t="s">
        <v>744</v>
      </c>
      <c r="H2280" s="32" t="s">
        <v>437</v>
      </c>
      <c r="J2280" s="20" t="s">
        <v>96</v>
      </c>
      <c r="K2280" s="19">
        <v>2280</v>
      </c>
    </row>
    <row r="2281" spans="2:11" ht="12" customHeight="1" x14ac:dyDescent="0.2">
      <c r="B2281" s="63">
        <v>9910</v>
      </c>
      <c r="C2281" s="60" t="s">
        <v>4231</v>
      </c>
      <c r="D2281" s="67" t="s">
        <v>3856</v>
      </c>
      <c r="E2281" s="39" t="s">
        <v>123</v>
      </c>
      <c r="F2281" s="39" t="s">
        <v>30</v>
      </c>
      <c r="G2281" s="52"/>
      <c r="H2281" s="32"/>
      <c r="I2281" s="3" t="s">
        <v>5126</v>
      </c>
      <c r="J2281" s="20" t="s">
        <v>96</v>
      </c>
      <c r="K2281" s="19">
        <v>2281</v>
      </c>
    </row>
    <row r="2282" spans="2:11" ht="12" customHeight="1" x14ac:dyDescent="0.2">
      <c r="B2282" s="63">
        <v>3666</v>
      </c>
      <c r="C2282" s="60" t="s">
        <v>4232</v>
      </c>
      <c r="D2282" s="67" t="s">
        <v>3856</v>
      </c>
      <c r="E2282" s="39" t="s">
        <v>123</v>
      </c>
      <c r="F2282" s="39" t="s">
        <v>30</v>
      </c>
      <c r="G2282" s="52" t="s">
        <v>744</v>
      </c>
      <c r="H2282" s="32" t="s">
        <v>437</v>
      </c>
      <c r="I2282" s="3" t="s">
        <v>5126</v>
      </c>
      <c r="J2282" s="20" t="s">
        <v>96</v>
      </c>
      <c r="K2282" s="19">
        <v>2282</v>
      </c>
    </row>
    <row r="2283" spans="2:11" ht="12" customHeight="1" x14ac:dyDescent="0.2">
      <c r="B2283" s="63">
        <v>1008</v>
      </c>
      <c r="C2283" s="60" t="s">
        <v>1898</v>
      </c>
      <c r="D2283" s="67" t="s">
        <v>3086</v>
      </c>
      <c r="E2283" s="39" t="s">
        <v>123</v>
      </c>
      <c r="F2283" s="39" t="s">
        <v>30</v>
      </c>
      <c r="G2283" s="52" t="s">
        <v>744</v>
      </c>
      <c r="H2283" s="32" t="s">
        <v>437</v>
      </c>
      <c r="J2283" s="20" t="s">
        <v>96</v>
      </c>
      <c r="K2283" s="19">
        <v>2283</v>
      </c>
    </row>
    <row r="2284" spans="2:11" ht="12" customHeight="1" x14ac:dyDescent="0.2">
      <c r="B2284" s="63">
        <v>8804</v>
      </c>
      <c r="C2284" s="60" t="s">
        <v>1899</v>
      </c>
      <c r="D2284" s="67" t="s">
        <v>3370</v>
      </c>
      <c r="E2284" s="39" t="s">
        <v>123</v>
      </c>
      <c r="F2284" s="39" t="s">
        <v>692</v>
      </c>
      <c r="G2284" s="52" t="s">
        <v>662</v>
      </c>
      <c r="H2284" s="32" t="s">
        <v>437</v>
      </c>
      <c r="J2284" s="20" t="s">
        <v>96</v>
      </c>
      <c r="K2284" s="19">
        <v>2284</v>
      </c>
    </row>
    <row r="2285" spans="2:11" ht="12" customHeight="1" x14ac:dyDescent="0.2">
      <c r="B2285" s="63">
        <v>8805</v>
      </c>
      <c r="C2285" s="60" t="s">
        <v>4233</v>
      </c>
      <c r="D2285" s="67" t="s">
        <v>3055</v>
      </c>
      <c r="E2285" s="39" t="s">
        <v>123</v>
      </c>
      <c r="F2285" s="39" t="s">
        <v>692</v>
      </c>
      <c r="G2285" s="52"/>
      <c r="H2285" s="32" t="s">
        <v>437</v>
      </c>
      <c r="I2285" s="3" t="s">
        <v>5126</v>
      </c>
      <c r="J2285" s="20" t="s">
        <v>96</v>
      </c>
      <c r="K2285" s="19">
        <v>2285</v>
      </c>
    </row>
    <row r="2286" spans="2:11" ht="12" customHeight="1" x14ac:dyDescent="0.2">
      <c r="B2286" s="63">
        <v>8285</v>
      </c>
      <c r="C2286" s="60" t="s">
        <v>1900</v>
      </c>
      <c r="D2286" s="67" t="s">
        <v>3370</v>
      </c>
      <c r="E2286" s="39" t="s">
        <v>123</v>
      </c>
      <c r="F2286" s="39" t="s">
        <v>692</v>
      </c>
      <c r="G2286" s="52" t="s">
        <v>662</v>
      </c>
      <c r="H2286" s="32" t="s">
        <v>437</v>
      </c>
      <c r="J2286" s="20" t="s">
        <v>96</v>
      </c>
      <c r="K2286" s="19">
        <v>2286</v>
      </c>
    </row>
    <row r="2287" spans="2:11" ht="12" customHeight="1" x14ac:dyDescent="0.2">
      <c r="B2287" s="63">
        <v>8609</v>
      </c>
      <c r="C2287" s="60" t="s">
        <v>1901</v>
      </c>
      <c r="D2287" s="67" t="s">
        <v>3370</v>
      </c>
      <c r="E2287" s="39" t="s">
        <v>123</v>
      </c>
      <c r="F2287" s="39" t="s">
        <v>30</v>
      </c>
      <c r="G2287" s="52" t="s">
        <v>744</v>
      </c>
      <c r="H2287" s="32" t="s">
        <v>437</v>
      </c>
      <c r="J2287" s="20" t="s">
        <v>96</v>
      </c>
      <c r="K2287" s="19">
        <v>2287</v>
      </c>
    </row>
    <row r="2288" spans="2:11" ht="12" customHeight="1" thickBot="1" x14ac:dyDescent="0.25">
      <c r="B2288" s="37">
        <v>12671</v>
      </c>
      <c r="C2288" s="61" t="s">
        <v>1902</v>
      </c>
      <c r="D2288" s="68" t="s">
        <v>3331</v>
      </c>
      <c r="E2288" s="40" t="s">
        <v>123</v>
      </c>
      <c r="F2288" s="40" t="s">
        <v>823</v>
      </c>
      <c r="G2288" s="55"/>
      <c r="H2288" s="32" t="s">
        <v>437</v>
      </c>
      <c r="I2288" s="3" t="s">
        <v>435</v>
      </c>
      <c r="J2288" s="20" t="s">
        <v>96</v>
      </c>
      <c r="K2288" s="19">
        <v>2288</v>
      </c>
    </row>
    <row r="2289" spans="2:11" ht="12" customHeight="1" x14ac:dyDescent="0.2">
      <c r="B2289" s="36" t="s">
        <v>97</v>
      </c>
      <c r="C2289" s="59"/>
      <c r="D2289" s="66"/>
      <c r="E2289" s="38"/>
      <c r="F2289" s="38"/>
      <c r="G2289" s="51"/>
      <c r="H2289" s="32"/>
      <c r="I2289" s="3" t="s">
        <v>435</v>
      </c>
      <c r="J2289" s="20" t="s">
        <v>97</v>
      </c>
      <c r="K2289" s="19">
        <v>2289</v>
      </c>
    </row>
    <row r="2290" spans="2:11" ht="12" customHeight="1" x14ac:dyDescent="0.2">
      <c r="B2290" s="63">
        <v>5757</v>
      </c>
      <c r="C2290" s="60" t="s">
        <v>402</v>
      </c>
      <c r="D2290" s="67" t="s">
        <v>4234</v>
      </c>
      <c r="E2290" s="39" t="s">
        <v>123</v>
      </c>
      <c r="F2290" s="39" t="s">
        <v>82</v>
      </c>
      <c r="G2290" s="52"/>
      <c r="H2290" s="32" t="s">
        <v>437</v>
      </c>
      <c r="I2290" s="3" t="s">
        <v>435</v>
      </c>
      <c r="J2290" s="20" t="s">
        <v>97</v>
      </c>
      <c r="K2290" s="19">
        <v>2290</v>
      </c>
    </row>
    <row r="2291" spans="2:11" ht="12" customHeight="1" x14ac:dyDescent="0.2">
      <c r="B2291" s="63">
        <v>1009</v>
      </c>
      <c r="C2291" s="60" t="s">
        <v>1903</v>
      </c>
      <c r="D2291" s="67" t="s">
        <v>3415</v>
      </c>
      <c r="E2291" s="39" t="s">
        <v>123</v>
      </c>
      <c r="F2291" s="39" t="s">
        <v>30</v>
      </c>
      <c r="G2291" s="52" t="s">
        <v>744</v>
      </c>
      <c r="H2291" s="32" t="s">
        <v>437</v>
      </c>
      <c r="J2291" s="20" t="s">
        <v>97</v>
      </c>
      <c r="K2291" s="19">
        <v>2291</v>
      </c>
    </row>
    <row r="2292" spans="2:11" ht="12" customHeight="1" x14ac:dyDescent="0.2">
      <c r="B2292" s="63">
        <v>1011</v>
      </c>
      <c r="C2292" s="60" t="s">
        <v>1904</v>
      </c>
      <c r="D2292" s="67" t="s">
        <v>3568</v>
      </c>
      <c r="E2292" s="39" t="s">
        <v>123</v>
      </c>
      <c r="F2292" s="39" t="s">
        <v>30</v>
      </c>
      <c r="G2292" s="52" t="s">
        <v>744</v>
      </c>
      <c r="H2292" s="32" t="s">
        <v>437</v>
      </c>
      <c r="J2292" s="20" t="s">
        <v>97</v>
      </c>
      <c r="K2292" s="19">
        <v>2292</v>
      </c>
    </row>
    <row r="2293" spans="2:11" ht="12" customHeight="1" x14ac:dyDescent="0.2">
      <c r="B2293" s="63">
        <v>2743</v>
      </c>
      <c r="C2293" s="60" t="s">
        <v>2830</v>
      </c>
      <c r="D2293" s="67" t="s">
        <v>3331</v>
      </c>
      <c r="E2293" s="39" t="s">
        <v>123</v>
      </c>
      <c r="F2293" s="39" t="s">
        <v>69</v>
      </c>
      <c r="G2293" s="53" t="s">
        <v>538</v>
      </c>
      <c r="H2293" s="32" t="s">
        <v>437</v>
      </c>
      <c r="J2293" s="20" t="s">
        <v>97</v>
      </c>
      <c r="K2293" s="19">
        <v>2293</v>
      </c>
    </row>
    <row r="2294" spans="2:11" ht="12" customHeight="1" x14ac:dyDescent="0.2">
      <c r="B2294" s="63">
        <v>1012</v>
      </c>
      <c r="C2294" s="60" t="s">
        <v>1905</v>
      </c>
      <c r="D2294" s="67" t="s">
        <v>4235</v>
      </c>
      <c r="E2294" s="39" t="s">
        <v>127</v>
      </c>
      <c r="F2294" s="39" t="s">
        <v>77</v>
      </c>
      <c r="G2294" s="52"/>
      <c r="H2294" s="32" t="s">
        <v>437</v>
      </c>
      <c r="J2294" s="20" t="s">
        <v>97</v>
      </c>
      <c r="K2294" s="19">
        <v>2294</v>
      </c>
    </row>
    <row r="2295" spans="2:11" ht="12" customHeight="1" thickBot="1" x14ac:dyDescent="0.25">
      <c r="B2295" s="37">
        <v>8737</v>
      </c>
      <c r="C2295" s="61" t="s">
        <v>1906</v>
      </c>
      <c r="D2295" s="68" t="s">
        <v>3331</v>
      </c>
      <c r="E2295" s="40" t="s">
        <v>123</v>
      </c>
      <c r="F2295" s="40" t="s">
        <v>30</v>
      </c>
      <c r="G2295" s="55"/>
      <c r="H2295" s="32" t="s">
        <v>437</v>
      </c>
      <c r="J2295" s="20" t="s">
        <v>97</v>
      </c>
      <c r="K2295" s="19">
        <v>2295</v>
      </c>
    </row>
    <row r="2296" spans="2:11" ht="12" customHeight="1" x14ac:dyDescent="0.2">
      <c r="B2296" s="36" t="s">
        <v>1907</v>
      </c>
      <c r="C2296" s="59"/>
      <c r="D2296" s="66"/>
      <c r="E2296" s="38"/>
      <c r="F2296" s="38"/>
      <c r="G2296" s="51"/>
      <c r="H2296" s="32"/>
      <c r="I2296" s="3" t="s">
        <v>435</v>
      </c>
      <c r="J2296" s="20" t="s">
        <v>1907</v>
      </c>
      <c r="K2296" s="19">
        <v>2296</v>
      </c>
    </row>
    <row r="2297" spans="2:11" ht="12" customHeight="1" thickBot="1" x14ac:dyDescent="0.25">
      <c r="B2297" s="37">
        <v>2273</v>
      </c>
      <c r="C2297" s="61" t="s">
        <v>1908</v>
      </c>
      <c r="D2297" s="68" t="s">
        <v>3267</v>
      </c>
      <c r="E2297" s="40" t="s">
        <v>68</v>
      </c>
      <c r="F2297" s="58" t="s">
        <v>288</v>
      </c>
      <c r="G2297" s="55"/>
      <c r="H2297" s="32" t="s">
        <v>437</v>
      </c>
      <c r="J2297" s="20" t="s">
        <v>1907</v>
      </c>
      <c r="K2297" s="19">
        <v>2297</v>
      </c>
    </row>
    <row r="2298" spans="2:11" ht="12" customHeight="1" x14ac:dyDescent="0.2">
      <c r="B2298" s="36" t="s">
        <v>98</v>
      </c>
      <c r="C2298" s="59"/>
      <c r="D2298" s="66"/>
      <c r="E2298" s="38"/>
      <c r="F2298" s="38"/>
      <c r="G2298" s="51"/>
      <c r="H2298" s="32"/>
      <c r="J2298" s="20" t="s">
        <v>98</v>
      </c>
      <c r="K2298" s="19">
        <v>2298</v>
      </c>
    </row>
    <row r="2299" spans="2:11" ht="12" customHeight="1" x14ac:dyDescent="0.2">
      <c r="B2299" s="63">
        <v>9677</v>
      </c>
      <c r="C2299" s="60" t="s">
        <v>4236</v>
      </c>
      <c r="D2299" s="67" t="s">
        <v>4123</v>
      </c>
      <c r="E2299" s="39" t="s">
        <v>123</v>
      </c>
      <c r="F2299" s="39" t="s">
        <v>80</v>
      </c>
      <c r="G2299" s="52" t="s">
        <v>513</v>
      </c>
      <c r="H2299" s="32"/>
      <c r="I2299" s="3" t="s">
        <v>5126</v>
      </c>
      <c r="J2299" s="20" t="s">
        <v>98</v>
      </c>
      <c r="K2299" s="19">
        <v>2299</v>
      </c>
    </row>
    <row r="2300" spans="2:11" ht="12" customHeight="1" x14ac:dyDescent="0.2">
      <c r="B2300" s="63">
        <v>1013</v>
      </c>
      <c r="C2300" s="60" t="s">
        <v>4237</v>
      </c>
      <c r="D2300" s="67" t="s">
        <v>3384</v>
      </c>
      <c r="E2300" s="39" t="s">
        <v>123</v>
      </c>
      <c r="F2300" s="39" t="s">
        <v>69</v>
      </c>
      <c r="G2300" s="52"/>
      <c r="H2300" s="32" t="s">
        <v>437</v>
      </c>
      <c r="I2300" s="3" t="s">
        <v>5126</v>
      </c>
      <c r="J2300" s="20" t="s">
        <v>98</v>
      </c>
      <c r="K2300" s="19">
        <v>2300</v>
      </c>
    </row>
    <row r="2301" spans="2:11" ht="12" customHeight="1" x14ac:dyDescent="0.2">
      <c r="B2301" s="63">
        <v>3524</v>
      </c>
      <c r="C2301" s="60" t="s">
        <v>2831</v>
      </c>
      <c r="D2301" s="67" t="s">
        <v>3384</v>
      </c>
      <c r="E2301" s="39" t="s">
        <v>123</v>
      </c>
      <c r="F2301" s="39" t="s">
        <v>69</v>
      </c>
      <c r="G2301" s="53" t="s">
        <v>538</v>
      </c>
      <c r="H2301" s="32" t="s">
        <v>437</v>
      </c>
      <c r="I2301" s="3" t="s">
        <v>435</v>
      </c>
      <c r="J2301" s="20" t="s">
        <v>98</v>
      </c>
      <c r="K2301" s="19">
        <v>2301</v>
      </c>
    </row>
    <row r="2302" spans="2:11" ht="12" customHeight="1" thickBot="1" x14ac:dyDescent="0.25">
      <c r="B2302" s="37">
        <v>1014</v>
      </c>
      <c r="C2302" s="61" t="s">
        <v>782</v>
      </c>
      <c r="D2302" s="68" t="s">
        <v>4123</v>
      </c>
      <c r="E2302" s="40" t="s">
        <v>123</v>
      </c>
      <c r="F2302" s="40" t="s">
        <v>80</v>
      </c>
      <c r="G2302" s="55" t="s">
        <v>513</v>
      </c>
      <c r="H2302" s="32" t="s">
        <v>437</v>
      </c>
      <c r="I2302" s="3" t="s">
        <v>435</v>
      </c>
      <c r="J2302" s="20" t="s">
        <v>98</v>
      </c>
      <c r="K2302" s="19">
        <v>2302</v>
      </c>
    </row>
    <row r="2303" spans="2:11" ht="12" customHeight="1" x14ac:dyDescent="0.2">
      <c r="B2303" s="36" t="s">
        <v>99</v>
      </c>
      <c r="C2303" s="59"/>
      <c r="D2303" s="66"/>
      <c r="E2303" s="38"/>
      <c r="F2303" s="38"/>
      <c r="G2303" s="51"/>
      <c r="H2303" s="32"/>
      <c r="I2303" s="3" t="s">
        <v>435</v>
      </c>
      <c r="J2303" s="20" t="s">
        <v>99</v>
      </c>
      <c r="K2303" s="19">
        <v>2303</v>
      </c>
    </row>
    <row r="2304" spans="2:11" ht="12" customHeight="1" x14ac:dyDescent="0.2">
      <c r="B2304" s="63">
        <v>12190</v>
      </c>
      <c r="C2304" s="60" t="s">
        <v>4238</v>
      </c>
      <c r="D2304" s="67" t="s">
        <v>3370</v>
      </c>
      <c r="E2304" s="39" t="s">
        <v>338</v>
      </c>
      <c r="F2304" s="39" t="s">
        <v>77</v>
      </c>
      <c r="G2304" s="52"/>
      <c r="H2304" s="32" t="s">
        <v>437</v>
      </c>
      <c r="I2304" s="3" t="s">
        <v>5126</v>
      </c>
      <c r="J2304" s="20" t="s">
        <v>99</v>
      </c>
      <c r="K2304" s="19">
        <v>2304</v>
      </c>
    </row>
    <row r="2305" spans="2:11" ht="12" customHeight="1" x14ac:dyDescent="0.2">
      <c r="B2305" s="63">
        <v>2761</v>
      </c>
      <c r="C2305" s="60" t="s">
        <v>3022</v>
      </c>
      <c r="D2305" s="67" t="s">
        <v>3308</v>
      </c>
      <c r="E2305" s="39" t="s">
        <v>127</v>
      </c>
      <c r="F2305" s="57" t="s">
        <v>71</v>
      </c>
      <c r="G2305" s="52"/>
      <c r="H2305" s="32" t="s">
        <v>437</v>
      </c>
      <c r="J2305" s="20" t="s">
        <v>99</v>
      </c>
      <c r="K2305" s="19">
        <v>2305</v>
      </c>
    </row>
    <row r="2306" spans="2:11" ht="12" customHeight="1" x14ac:dyDescent="0.2">
      <c r="B2306" s="63">
        <v>1015</v>
      </c>
      <c r="C2306" s="60" t="s">
        <v>4239</v>
      </c>
      <c r="D2306" s="67" t="s">
        <v>4240</v>
      </c>
      <c r="E2306" s="39" t="s">
        <v>123</v>
      </c>
      <c r="F2306" s="39" t="s">
        <v>82</v>
      </c>
      <c r="G2306" s="52"/>
      <c r="H2306" s="32" t="s">
        <v>437</v>
      </c>
      <c r="I2306" s="3" t="s">
        <v>5126</v>
      </c>
      <c r="J2306" s="20" t="s">
        <v>99</v>
      </c>
      <c r="K2306" s="19">
        <v>2306</v>
      </c>
    </row>
    <row r="2307" spans="2:11" ht="12" customHeight="1" x14ac:dyDescent="0.2">
      <c r="B2307" s="63">
        <v>1016</v>
      </c>
      <c r="C2307" s="60" t="s">
        <v>1909</v>
      </c>
      <c r="D2307" s="67" t="s">
        <v>4240</v>
      </c>
      <c r="E2307" s="39" t="s">
        <v>123</v>
      </c>
      <c r="F2307" s="39" t="s">
        <v>30</v>
      </c>
      <c r="G2307" s="52" t="s">
        <v>744</v>
      </c>
      <c r="H2307" s="32" t="s">
        <v>437</v>
      </c>
      <c r="I2307" s="3" t="s">
        <v>435</v>
      </c>
      <c r="J2307" s="20" t="s">
        <v>99</v>
      </c>
      <c r="K2307" s="19">
        <v>2307</v>
      </c>
    </row>
    <row r="2308" spans="2:11" ht="12" customHeight="1" x14ac:dyDescent="0.2">
      <c r="B2308" s="63">
        <v>12161</v>
      </c>
      <c r="C2308" s="60" t="s">
        <v>3023</v>
      </c>
      <c r="D2308" s="67" t="s">
        <v>4241</v>
      </c>
      <c r="E2308" s="39" t="s">
        <v>123</v>
      </c>
      <c r="F2308" s="39" t="s">
        <v>30</v>
      </c>
      <c r="G2308" s="52" t="s">
        <v>744</v>
      </c>
      <c r="H2308" s="32" t="s">
        <v>437</v>
      </c>
      <c r="I2308" s="3" t="s">
        <v>435</v>
      </c>
      <c r="J2308" s="20" t="s">
        <v>99</v>
      </c>
      <c r="K2308" s="19">
        <v>2308</v>
      </c>
    </row>
    <row r="2309" spans="2:11" ht="12" customHeight="1" x14ac:dyDescent="0.2">
      <c r="B2309" s="63">
        <v>6502</v>
      </c>
      <c r="C2309" s="60" t="s">
        <v>4242</v>
      </c>
      <c r="D2309" s="67" t="s">
        <v>4240</v>
      </c>
      <c r="E2309" s="39" t="s">
        <v>123</v>
      </c>
      <c r="F2309" s="39" t="s">
        <v>30</v>
      </c>
      <c r="G2309" s="52"/>
      <c r="H2309" s="32" t="s">
        <v>437</v>
      </c>
      <c r="I2309" s="3" t="s">
        <v>435</v>
      </c>
      <c r="J2309" s="20" t="s">
        <v>99</v>
      </c>
      <c r="K2309" s="19">
        <v>2309</v>
      </c>
    </row>
    <row r="2310" spans="2:11" ht="12" customHeight="1" x14ac:dyDescent="0.2">
      <c r="B2310" s="63">
        <v>5195</v>
      </c>
      <c r="C2310" s="60" t="s">
        <v>4243</v>
      </c>
      <c r="D2310" s="67" t="s">
        <v>4240</v>
      </c>
      <c r="E2310" s="39" t="s">
        <v>123</v>
      </c>
      <c r="F2310" s="39" t="s">
        <v>30</v>
      </c>
      <c r="G2310" s="52"/>
      <c r="H2310" s="32" t="s">
        <v>437</v>
      </c>
      <c r="I2310" s="3" t="s">
        <v>5126</v>
      </c>
      <c r="J2310" s="20" t="s">
        <v>99</v>
      </c>
      <c r="K2310" s="19">
        <v>2310</v>
      </c>
    </row>
    <row r="2311" spans="2:11" ht="12" customHeight="1" x14ac:dyDescent="0.2">
      <c r="B2311" s="63">
        <v>5793</v>
      </c>
      <c r="C2311" s="60" t="s">
        <v>4244</v>
      </c>
      <c r="D2311" s="67" t="s">
        <v>3572</v>
      </c>
      <c r="E2311" s="39" t="s">
        <v>123</v>
      </c>
      <c r="F2311" s="39" t="s">
        <v>30</v>
      </c>
      <c r="G2311" s="52"/>
      <c r="H2311" s="32" t="s">
        <v>437</v>
      </c>
      <c r="I2311" s="3" t="s">
        <v>5126</v>
      </c>
      <c r="J2311" s="20" t="s">
        <v>99</v>
      </c>
      <c r="K2311" s="19">
        <v>2311</v>
      </c>
    </row>
    <row r="2312" spans="2:11" ht="12" customHeight="1" x14ac:dyDescent="0.2">
      <c r="B2312" s="63">
        <v>4707</v>
      </c>
      <c r="C2312" s="60" t="s">
        <v>1910</v>
      </c>
      <c r="D2312" s="67" t="s">
        <v>3370</v>
      </c>
      <c r="E2312" s="39" t="s">
        <v>123</v>
      </c>
      <c r="F2312" s="39" t="s">
        <v>30</v>
      </c>
      <c r="G2312" s="52" t="s">
        <v>744</v>
      </c>
      <c r="H2312" s="32" t="s">
        <v>437</v>
      </c>
      <c r="J2312" s="20" t="s">
        <v>99</v>
      </c>
      <c r="K2312" s="19">
        <v>2312</v>
      </c>
    </row>
    <row r="2313" spans="2:11" ht="12" customHeight="1" x14ac:dyDescent="0.2">
      <c r="B2313" s="63">
        <v>9869</v>
      </c>
      <c r="C2313" s="60" t="s">
        <v>4245</v>
      </c>
      <c r="D2313" s="67" t="s">
        <v>4246</v>
      </c>
      <c r="E2313" s="39" t="s">
        <v>123</v>
      </c>
      <c r="F2313" s="39" t="s">
        <v>30</v>
      </c>
      <c r="G2313" s="52" t="s">
        <v>744</v>
      </c>
      <c r="H2313" s="32" t="s">
        <v>437</v>
      </c>
      <c r="I2313" s="3" t="s">
        <v>5126</v>
      </c>
      <c r="J2313" s="20" t="s">
        <v>99</v>
      </c>
      <c r="K2313" s="19">
        <v>2313</v>
      </c>
    </row>
    <row r="2314" spans="2:11" ht="12" customHeight="1" x14ac:dyDescent="0.2">
      <c r="B2314" s="63">
        <v>5946</v>
      </c>
      <c r="C2314" s="60" t="s">
        <v>4247</v>
      </c>
      <c r="D2314" s="67" t="s">
        <v>3333</v>
      </c>
      <c r="E2314" s="39" t="s">
        <v>127</v>
      </c>
      <c r="F2314" s="39" t="s">
        <v>77</v>
      </c>
      <c r="G2314" s="52"/>
      <c r="H2314" s="32" t="s">
        <v>437</v>
      </c>
      <c r="I2314" s="3" t="s">
        <v>5126</v>
      </c>
      <c r="J2314" s="20" t="s">
        <v>99</v>
      </c>
      <c r="K2314" s="19">
        <v>2314</v>
      </c>
    </row>
    <row r="2315" spans="2:11" ht="12" customHeight="1" x14ac:dyDescent="0.2">
      <c r="B2315" s="63">
        <v>1018</v>
      </c>
      <c r="C2315" s="60" t="s">
        <v>783</v>
      </c>
      <c r="D2315" s="67" t="s">
        <v>3144</v>
      </c>
      <c r="E2315" s="39" t="s">
        <v>127</v>
      </c>
      <c r="F2315" s="57" t="s">
        <v>71</v>
      </c>
      <c r="G2315" s="52"/>
      <c r="H2315" s="32" t="s">
        <v>437</v>
      </c>
      <c r="I2315" s="3" t="s">
        <v>435</v>
      </c>
      <c r="J2315" s="20" t="s">
        <v>99</v>
      </c>
      <c r="K2315" s="19">
        <v>2315</v>
      </c>
    </row>
    <row r="2316" spans="2:11" ht="12" customHeight="1" x14ac:dyDescent="0.2">
      <c r="B2316" s="63">
        <v>1019</v>
      </c>
      <c r="C2316" s="60" t="s">
        <v>4248</v>
      </c>
      <c r="D2316" s="67" t="s">
        <v>4249</v>
      </c>
      <c r="E2316" s="39" t="s">
        <v>123</v>
      </c>
      <c r="F2316" s="39" t="s">
        <v>82</v>
      </c>
      <c r="G2316" s="52"/>
      <c r="H2316" s="32" t="s">
        <v>437</v>
      </c>
      <c r="I2316" s="3" t="s">
        <v>5126</v>
      </c>
      <c r="J2316" s="20" t="s">
        <v>99</v>
      </c>
      <c r="K2316" s="19">
        <v>2316</v>
      </c>
    </row>
    <row r="2317" spans="2:11" ht="12" customHeight="1" x14ac:dyDescent="0.2">
      <c r="B2317" s="63">
        <v>2276</v>
      </c>
      <c r="C2317" s="60" t="s">
        <v>1911</v>
      </c>
      <c r="D2317" s="67" t="s">
        <v>4246</v>
      </c>
      <c r="E2317" s="39" t="s">
        <v>123</v>
      </c>
      <c r="F2317" s="39" t="s">
        <v>30</v>
      </c>
      <c r="G2317" s="52" t="s">
        <v>744</v>
      </c>
      <c r="H2317" s="32" t="s">
        <v>437</v>
      </c>
      <c r="I2317" s="3" t="s">
        <v>435</v>
      </c>
      <c r="J2317" s="20" t="s">
        <v>99</v>
      </c>
      <c r="K2317" s="19">
        <v>2317</v>
      </c>
    </row>
    <row r="2318" spans="2:11" ht="12" customHeight="1" x14ac:dyDescent="0.2">
      <c r="B2318" s="63">
        <v>2277</v>
      </c>
      <c r="C2318" s="60" t="s">
        <v>4250</v>
      </c>
      <c r="D2318" s="67" t="s">
        <v>4251</v>
      </c>
      <c r="E2318" s="39" t="s">
        <v>123</v>
      </c>
      <c r="F2318" s="39" t="s">
        <v>82</v>
      </c>
      <c r="G2318" s="52"/>
      <c r="H2318" s="32" t="s">
        <v>437</v>
      </c>
      <c r="I2318" s="3" t="s">
        <v>5126</v>
      </c>
      <c r="J2318" s="20" t="s">
        <v>99</v>
      </c>
      <c r="K2318" s="19">
        <v>2318</v>
      </c>
    </row>
    <row r="2319" spans="2:11" ht="12" customHeight="1" x14ac:dyDescent="0.2">
      <c r="B2319" s="63">
        <v>2278</v>
      </c>
      <c r="C2319" s="60" t="s">
        <v>899</v>
      </c>
      <c r="D2319" s="67" t="s">
        <v>4252</v>
      </c>
      <c r="E2319" s="39" t="s">
        <v>127</v>
      </c>
      <c r="F2319" s="39" t="s">
        <v>22</v>
      </c>
      <c r="G2319" s="52"/>
      <c r="H2319" s="32" t="s">
        <v>437</v>
      </c>
      <c r="J2319" s="20" t="s">
        <v>99</v>
      </c>
      <c r="K2319" s="19">
        <v>2319</v>
      </c>
    </row>
    <row r="2320" spans="2:11" ht="12" customHeight="1" x14ac:dyDescent="0.2">
      <c r="B2320" s="63">
        <v>2799</v>
      </c>
      <c r="C2320" s="60" t="s">
        <v>1912</v>
      </c>
      <c r="D2320" s="67" t="s">
        <v>3305</v>
      </c>
      <c r="E2320" s="39" t="s">
        <v>123</v>
      </c>
      <c r="F2320" s="39" t="s">
        <v>30</v>
      </c>
      <c r="G2320" s="52" t="s">
        <v>744</v>
      </c>
      <c r="H2320" s="32" t="s">
        <v>437</v>
      </c>
      <c r="J2320" s="20" t="s">
        <v>99</v>
      </c>
      <c r="K2320" s="19">
        <v>2320</v>
      </c>
    </row>
    <row r="2321" spans="2:11" ht="12" customHeight="1" x14ac:dyDescent="0.2">
      <c r="B2321" s="63">
        <v>3988</v>
      </c>
      <c r="C2321" s="60" t="s">
        <v>1913</v>
      </c>
      <c r="D2321" s="67" t="s">
        <v>3063</v>
      </c>
      <c r="E2321" s="39" t="s">
        <v>123</v>
      </c>
      <c r="F2321" s="39" t="s">
        <v>30</v>
      </c>
      <c r="G2321" s="52" t="s">
        <v>744</v>
      </c>
      <c r="H2321" s="32" t="s">
        <v>437</v>
      </c>
      <c r="I2321" s="3" t="s">
        <v>435</v>
      </c>
      <c r="J2321" s="20" t="s">
        <v>99</v>
      </c>
      <c r="K2321" s="19">
        <v>2321</v>
      </c>
    </row>
    <row r="2322" spans="2:11" ht="12" customHeight="1" x14ac:dyDescent="0.2">
      <c r="B2322" s="63">
        <v>5501</v>
      </c>
      <c r="C2322" s="60" t="s">
        <v>2832</v>
      </c>
      <c r="D2322" s="67" t="s">
        <v>4253</v>
      </c>
      <c r="E2322" s="39" t="s">
        <v>123</v>
      </c>
      <c r="F2322" s="39" t="s">
        <v>692</v>
      </c>
      <c r="G2322" s="52" t="s">
        <v>662</v>
      </c>
      <c r="H2322" s="32" t="s">
        <v>437</v>
      </c>
      <c r="J2322" s="20" t="s">
        <v>99</v>
      </c>
      <c r="K2322" s="19">
        <v>2322</v>
      </c>
    </row>
    <row r="2323" spans="2:11" ht="12" customHeight="1" x14ac:dyDescent="0.2">
      <c r="B2323" s="63">
        <v>14040</v>
      </c>
      <c r="C2323" s="60" t="s">
        <v>4254</v>
      </c>
      <c r="D2323" s="67" t="s">
        <v>3290</v>
      </c>
      <c r="E2323" s="39" t="s">
        <v>123</v>
      </c>
      <c r="F2323" s="39" t="s">
        <v>692</v>
      </c>
      <c r="G2323" s="52"/>
      <c r="H2323" s="32" t="s">
        <v>437</v>
      </c>
      <c r="I2323" s="3" t="s">
        <v>5126</v>
      </c>
      <c r="J2323" s="20" t="s">
        <v>99</v>
      </c>
      <c r="K2323" s="19">
        <v>2323</v>
      </c>
    </row>
    <row r="2324" spans="2:11" ht="12" customHeight="1" x14ac:dyDescent="0.2">
      <c r="B2324" s="63">
        <v>12714</v>
      </c>
      <c r="C2324" s="60" t="s">
        <v>1914</v>
      </c>
      <c r="D2324" s="67" t="s">
        <v>4253</v>
      </c>
      <c r="E2324" s="39" t="s">
        <v>123</v>
      </c>
      <c r="F2324" s="39" t="s">
        <v>692</v>
      </c>
      <c r="G2324" s="52" t="s">
        <v>662</v>
      </c>
      <c r="H2324" s="32"/>
      <c r="I2324" s="3" t="s">
        <v>435</v>
      </c>
      <c r="J2324" s="20" t="s">
        <v>99</v>
      </c>
      <c r="K2324" s="19">
        <v>2324</v>
      </c>
    </row>
    <row r="2325" spans="2:11" ht="12" customHeight="1" x14ac:dyDescent="0.2">
      <c r="B2325" s="63">
        <v>1020</v>
      </c>
      <c r="C2325" s="60" t="s">
        <v>900</v>
      </c>
      <c r="D2325" s="67" t="s">
        <v>4255</v>
      </c>
      <c r="E2325" s="39" t="s">
        <v>123</v>
      </c>
      <c r="F2325" s="39" t="s">
        <v>82</v>
      </c>
      <c r="G2325" s="52"/>
      <c r="H2325" s="32" t="s">
        <v>437</v>
      </c>
      <c r="I2325" s="3" t="s">
        <v>435</v>
      </c>
      <c r="J2325" s="20" t="s">
        <v>99</v>
      </c>
      <c r="K2325" s="19">
        <v>2325</v>
      </c>
    </row>
    <row r="2326" spans="2:11" ht="12" customHeight="1" x14ac:dyDescent="0.2">
      <c r="B2326" s="63">
        <v>1021</v>
      </c>
      <c r="C2326" s="60" t="s">
        <v>608</v>
      </c>
      <c r="D2326" s="67" t="s">
        <v>3063</v>
      </c>
      <c r="E2326" s="39" t="s">
        <v>123</v>
      </c>
      <c r="F2326" s="39" t="s">
        <v>82</v>
      </c>
      <c r="G2326" s="52" t="s">
        <v>737</v>
      </c>
      <c r="H2326" s="32" t="s">
        <v>437</v>
      </c>
      <c r="J2326" s="20" t="s">
        <v>99</v>
      </c>
      <c r="K2326" s="19">
        <v>2326</v>
      </c>
    </row>
    <row r="2327" spans="2:11" ht="12" customHeight="1" x14ac:dyDescent="0.2">
      <c r="B2327" s="63">
        <v>2280</v>
      </c>
      <c r="C2327" s="60" t="s">
        <v>901</v>
      </c>
      <c r="D2327" s="67" t="s">
        <v>3063</v>
      </c>
      <c r="E2327" s="39" t="s">
        <v>123</v>
      </c>
      <c r="F2327" s="39" t="s">
        <v>82</v>
      </c>
      <c r="G2327" s="52"/>
      <c r="H2327" s="32" t="s">
        <v>437</v>
      </c>
      <c r="J2327" s="20" t="s">
        <v>99</v>
      </c>
      <c r="K2327" s="19">
        <v>2327</v>
      </c>
    </row>
    <row r="2328" spans="2:11" ht="12" customHeight="1" x14ac:dyDescent="0.2">
      <c r="B2328" s="63">
        <v>4092</v>
      </c>
      <c r="C2328" s="60" t="s">
        <v>1915</v>
      </c>
      <c r="D2328" s="67" t="s">
        <v>3063</v>
      </c>
      <c r="E2328" s="39" t="s">
        <v>123</v>
      </c>
      <c r="F2328" s="39" t="s">
        <v>30</v>
      </c>
      <c r="G2328" s="52"/>
      <c r="H2328" s="32" t="s">
        <v>437</v>
      </c>
      <c r="J2328" s="20" t="s">
        <v>99</v>
      </c>
      <c r="K2328" s="19">
        <v>2328</v>
      </c>
    </row>
    <row r="2329" spans="2:11" ht="12" customHeight="1" x14ac:dyDescent="0.2">
      <c r="B2329" s="63">
        <v>1022</v>
      </c>
      <c r="C2329" s="60" t="s">
        <v>1028</v>
      </c>
      <c r="D2329" s="67" t="s">
        <v>3134</v>
      </c>
      <c r="E2329" s="39" t="s">
        <v>123</v>
      </c>
      <c r="F2329" s="39" t="s">
        <v>82</v>
      </c>
      <c r="G2329" s="52" t="s">
        <v>737</v>
      </c>
      <c r="H2329" s="32" t="s">
        <v>437</v>
      </c>
      <c r="J2329" s="20" t="s">
        <v>99</v>
      </c>
      <c r="K2329" s="19">
        <v>2329</v>
      </c>
    </row>
    <row r="2330" spans="2:11" ht="12" customHeight="1" x14ac:dyDescent="0.2">
      <c r="B2330" s="63">
        <v>7508</v>
      </c>
      <c r="C2330" s="60" t="s">
        <v>4256</v>
      </c>
      <c r="D2330" s="67" t="s">
        <v>3290</v>
      </c>
      <c r="E2330" s="39" t="s">
        <v>123</v>
      </c>
      <c r="F2330" s="39" t="s">
        <v>82</v>
      </c>
      <c r="G2330" s="52"/>
      <c r="H2330" s="32" t="s">
        <v>437</v>
      </c>
      <c r="I2330" s="3" t="s">
        <v>5126</v>
      </c>
      <c r="J2330" s="20" t="s">
        <v>99</v>
      </c>
      <c r="K2330" s="19">
        <v>2330</v>
      </c>
    </row>
    <row r="2331" spans="2:11" ht="12" customHeight="1" x14ac:dyDescent="0.2">
      <c r="B2331" s="63">
        <v>2283</v>
      </c>
      <c r="C2331" s="60" t="s">
        <v>1916</v>
      </c>
      <c r="D2331" s="67" t="s">
        <v>3305</v>
      </c>
      <c r="E2331" s="39" t="s">
        <v>123</v>
      </c>
      <c r="F2331" s="39" t="s">
        <v>30</v>
      </c>
      <c r="G2331" s="52" t="s">
        <v>744</v>
      </c>
      <c r="H2331" s="32" t="s">
        <v>437</v>
      </c>
      <c r="I2331" s="3" t="s">
        <v>435</v>
      </c>
      <c r="J2331" s="20" t="s">
        <v>99</v>
      </c>
      <c r="K2331" s="19">
        <v>2331</v>
      </c>
    </row>
    <row r="2332" spans="2:11" ht="12" customHeight="1" x14ac:dyDescent="0.2">
      <c r="B2332" s="63">
        <v>11079</v>
      </c>
      <c r="C2332" s="60" t="s">
        <v>784</v>
      </c>
      <c r="D2332" s="67" t="s">
        <v>3856</v>
      </c>
      <c r="E2332" s="39" t="s">
        <v>127</v>
      </c>
      <c r="F2332" s="39" t="s">
        <v>77</v>
      </c>
      <c r="G2332" s="52"/>
      <c r="H2332" s="32"/>
      <c r="J2332" s="20" t="s">
        <v>99</v>
      </c>
      <c r="K2332" s="19">
        <v>2332</v>
      </c>
    </row>
    <row r="2333" spans="2:11" ht="12" customHeight="1" x14ac:dyDescent="0.2">
      <c r="B2333" s="63">
        <v>2287</v>
      </c>
      <c r="C2333" s="60" t="s">
        <v>1917</v>
      </c>
      <c r="D2333" s="67" t="s">
        <v>4257</v>
      </c>
      <c r="E2333" s="39" t="s">
        <v>338</v>
      </c>
      <c r="F2333" s="39" t="s">
        <v>80</v>
      </c>
      <c r="G2333" s="52"/>
      <c r="H2333" s="32" t="s">
        <v>437</v>
      </c>
      <c r="J2333" s="20" t="s">
        <v>99</v>
      </c>
      <c r="K2333" s="19">
        <v>2333</v>
      </c>
    </row>
    <row r="2334" spans="2:11" ht="12" customHeight="1" x14ac:dyDescent="0.2">
      <c r="B2334" s="63">
        <v>2284</v>
      </c>
      <c r="C2334" s="60" t="s">
        <v>430</v>
      </c>
      <c r="D2334" s="67" t="s">
        <v>3415</v>
      </c>
      <c r="E2334" s="39" t="s">
        <v>127</v>
      </c>
      <c r="F2334" s="39" t="s">
        <v>82</v>
      </c>
      <c r="G2334" s="52"/>
      <c r="H2334" s="32" t="s">
        <v>437</v>
      </c>
      <c r="J2334" s="20" t="s">
        <v>99</v>
      </c>
      <c r="K2334" s="19">
        <v>2334</v>
      </c>
    </row>
    <row r="2335" spans="2:11" ht="12" customHeight="1" x14ac:dyDescent="0.2">
      <c r="B2335" s="63">
        <v>14388</v>
      </c>
      <c r="C2335" s="60" t="s">
        <v>4258</v>
      </c>
      <c r="D2335" s="67" t="s">
        <v>72</v>
      </c>
      <c r="E2335" s="39" t="s">
        <v>127</v>
      </c>
      <c r="F2335" s="39" t="s">
        <v>82</v>
      </c>
      <c r="G2335" s="52"/>
      <c r="H2335" s="32"/>
      <c r="I2335" s="3" t="s">
        <v>5126</v>
      </c>
      <c r="J2335" s="20" t="s">
        <v>99</v>
      </c>
      <c r="K2335" s="19">
        <v>2335</v>
      </c>
    </row>
    <row r="2336" spans="2:11" ht="12" customHeight="1" x14ac:dyDescent="0.2">
      <c r="B2336" s="63">
        <v>2285</v>
      </c>
      <c r="C2336" s="60" t="s">
        <v>4259</v>
      </c>
      <c r="D2336" s="67" t="s">
        <v>3284</v>
      </c>
      <c r="E2336" s="39" t="s">
        <v>127</v>
      </c>
      <c r="F2336" s="57" t="s">
        <v>71</v>
      </c>
      <c r="G2336" s="52"/>
      <c r="H2336" s="32" t="s">
        <v>437</v>
      </c>
      <c r="I2336" s="3" t="s">
        <v>5126</v>
      </c>
      <c r="J2336" s="20" t="s">
        <v>99</v>
      </c>
      <c r="K2336" s="19">
        <v>2336</v>
      </c>
    </row>
    <row r="2337" spans="2:11" ht="12" customHeight="1" x14ac:dyDescent="0.2">
      <c r="B2337" s="63">
        <v>2286</v>
      </c>
      <c r="C2337" s="60" t="s">
        <v>4260</v>
      </c>
      <c r="D2337" s="67" t="s">
        <v>3284</v>
      </c>
      <c r="E2337" s="39" t="s">
        <v>127</v>
      </c>
      <c r="F2337" s="57" t="s">
        <v>71</v>
      </c>
      <c r="G2337" s="52"/>
      <c r="H2337" s="32" t="s">
        <v>437</v>
      </c>
      <c r="I2337" s="3" t="s">
        <v>5126</v>
      </c>
      <c r="J2337" s="20" t="s">
        <v>99</v>
      </c>
      <c r="K2337" s="19">
        <v>2337</v>
      </c>
    </row>
    <row r="2338" spans="2:11" ht="12" customHeight="1" x14ac:dyDescent="0.2">
      <c r="B2338" s="63">
        <v>1017</v>
      </c>
      <c r="C2338" s="60" t="s">
        <v>2833</v>
      </c>
      <c r="D2338" s="67" t="s">
        <v>3492</v>
      </c>
      <c r="E2338" s="39" t="s">
        <v>127</v>
      </c>
      <c r="F2338" s="39" t="s">
        <v>77</v>
      </c>
      <c r="G2338" s="52"/>
      <c r="H2338" s="32" t="s">
        <v>437</v>
      </c>
      <c r="J2338" s="20" t="s">
        <v>99</v>
      </c>
      <c r="K2338" s="19">
        <v>2338</v>
      </c>
    </row>
    <row r="2339" spans="2:11" ht="12" customHeight="1" x14ac:dyDescent="0.2">
      <c r="B2339" s="63">
        <v>9870</v>
      </c>
      <c r="C2339" s="60" t="s">
        <v>2834</v>
      </c>
      <c r="D2339" s="67" t="s">
        <v>3486</v>
      </c>
      <c r="E2339" s="39" t="s">
        <v>68</v>
      </c>
      <c r="F2339" s="39" t="s">
        <v>124</v>
      </c>
      <c r="G2339" s="52"/>
      <c r="H2339" s="32" t="s">
        <v>437</v>
      </c>
      <c r="J2339" s="20" t="s">
        <v>99</v>
      </c>
      <c r="K2339" s="19">
        <v>2339</v>
      </c>
    </row>
    <row r="2340" spans="2:11" ht="12" customHeight="1" x14ac:dyDescent="0.2">
      <c r="B2340" s="63">
        <v>4679</v>
      </c>
      <c r="C2340" s="60" t="s">
        <v>1918</v>
      </c>
      <c r="D2340" s="67" t="s">
        <v>4261</v>
      </c>
      <c r="E2340" s="39" t="s">
        <v>123</v>
      </c>
      <c r="F2340" s="39" t="s">
        <v>30</v>
      </c>
      <c r="G2340" s="52" t="s">
        <v>744</v>
      </c>
      <c r="H2340" s="32" t="s">
        <v>437</v>
      </c>
      <c r="J2340" s="20" t="s">
        <v>99</v>
      </c>
      <c r="K2340" s="19">
        <v>2340</v>
      </c>
    </row>
    <row r="2341" spans="2:11" ht="12" customHeight="1" x14ac:dyDescent="0.2">
      <c r="B2341" s="63">
        <v>14389</v>
      </c>
      <c r="C2341" s="60" t="s">
        <v>4262</v>
      </c>
      <c r="D2341" s="67" t="s">
        <v>72</v>
      </c>
      <c r="E2341" s="39" t="s">
        <v>127</v>
      </c>
      <c r="F2341" s="39" t="s">
        <v>80</v>
      </c>
      <c r="G2341" s="52"/>
      <c r="H2341" s="32"/>
      <c r="I2341" s="3" t="s">
        <v>5126</v>
      </c>
      <c r="J2341" s="20" t="s">
        <v>99</v>
      </c>
      <c r="K2341" s="19">
        <v>2341</v>
      </c>
    </row>
    <row r="2342" spans="2:11" ht="12" customHeight="1" x14ac:dyDescent="0.2">
      <c r="B2342" s="63">
        <v>9983</v>
      </c>
      <c r="C2342" s="60" t="s">
        <v>2835</v>
      </c>
      <c r="D2342" s="67" t="s">
        <v>3486</v>
      </c>
      <c r="E2342" s="39" t="s">
        <v>123</v>
      </c>
      <c r="F2342" s="39" t="s">
        <v>692</v>
      </c>
      <c r="G2342" s="52"/>
      <c r="H2342" s="32"/>
      <c r="J2342" s="20" t="s">
        <v>99</v>
      </c>
      <c r="K2342" s="19">
        <v>2342</v>
      </c>
    </row>
    <row r="2343" spans="2:11" ht="12" customHeight="1" x14ac:dyDescent="0.2">
      <c r="B2343" s="63">
        <v>7058</v>
      </c>
      <c r="C2343" s="60" t="s">
        <v>2836</v>
      </c>
      <c r="D2343" s="67" t="s">
        <v>3486</v>
      </c>
      <c r="E2343" s="39" t="s">
        <v>127</v>
      </c>
      <c r="F2343" s="39" t="s">
        <v>80</v>
      </c>
      <c r="G2343" s="52"/>
      <c r="H2343" s="32" t="s">
        <v>437</v>
      </c>
      <c r="J2343" s="20" t="s">
        <v>99</v>
      </c>
      <c r="K2343" s="19">
        <v>2343</v>
      </c>
    </row>
    <row r="2344" spans="2:11" ht="12" customHeight="1" x14ac:dyDescent="0.2">
      <c r="B2344" s="63">
        <v>9307</v>
      </c>
      <c r="C2344" s="60" t="s">
        <v>2837</v>
      </c>
      <c r="D2344" s="67" t="s">
        <v>3486</v>
      </c>
      <c r="E2344" s="39" t="s">
        <v>127</v>
      </c>
      <c r="F2344" s="39" t="s">
        <v>80</v>
      </c>
      <c r="G2344" s="52"/>
      <c r="H2344" s="32"/>
      <c r="I2344" s="3" t="s">
        <v>435</v>
      </c>
      <c r="J2344" s="20" t="s">
        <v>99</v>
      </c>
      <c r="K2344" s="19">
        <v>2344</v>
      </c>
    </row>
    <row r="2345" spans="2:11" ht="12" customHeight="1" x14ac:dyDescent="0.2">
      <c r="B2345" s="63">
        <v>9308</v>
      </c>
      <c r="C2345" s="60" t="s">
        <v>2837</v>
      </c>
      <c r="D2345" s="67" t="s">
        <v>3486</v>
      </c>
      <c r="E2345" s="39" t="s">
        <v>127</v>
      </c>
      <c r="F2345" s="39" t="s">
        <v>80</v>
      </c>
      <c r="G2345" s="52"/>
      <c r="H2345" s="32" t="s">
        <v>437</v>
      </c>
      <c r="J2345" s="20" t="s">
        <v>99</v>
      </c>
      <c r="K2345" s="19">
        <v>2345</v>
      </c>
    </row>
    <row r="2346" spans="2:11" ht="12" customHeight="1" x14ac:dyDescent="0.2">
      <c r="B2346" s="63">
        <v>2288</v>
      </c>
      <c r="C2346" s="60" t="s">
        <v>609</v>
      </c>
      <c r="D2346" s="67" t="s">
        <v>3822</v>
      </c>
      <c r="E2346" s="39" t="s">
        <v>123</v>
      </c>
      <c r="F2346" s="39" t="s">
        <v>82</v>
      </c>
      <c r="G2346" s="52" t="s">
        <v>737</v>
      </c>
      <c r="H2346" s="32" t="s">
        <v>437</v>
      </c>
      <c r="J2346" s="20" t="s">
        <v>99</v>
      </c>
      <c r="K2346" s="19">
        <v>2346</v>
      </c>
    </row>
    <row r="2347" spans="2:11" ht="12" customHeight="1" x14ac:dyDescent="0.2">
      <c r="B2347" s="63">
        <v>2289</v>
      </c>
      <c r="C2347" s="60" t="s">
        <v>4263</v>
      </c>
      <c r="D2347" s="67" t="s">
        <v>3048</v>
      </c>
      <c r="E2347" s="39" t="s">
        <v>68</v>
      </c>
      <c r="F2347" s="57" t="s">
        <v>71</v>
      </c>
      <c r="G2347" s="52"/>
      <c r="H2347" s="32" t="s">
        <v>437</v>
      </c>
      <c r="I2347" s="3" t="s">
        <v>5126</v>
      </c>
      <c r="J2347" s="20" t="s">
        <v>99</v>
      </c>
      <c r="K2347" s="19">
        <v>2347</v>
      </c>
    </row>
    <row r="2348" spans="2:11" ht="12" customHeight="1" x14ac:dyDescent="0.2">
      <c r="B2348" s="63">
        <v>1025</v>
      </c>
      <c r="C2348" s="60" t="s">
        <v>1029</v>
      </c>
      <c r="D2348" s="67" t="s">
        <v>3048</v>
      </c>
      <c r="E2348" s="39" t="s">
        <v>123</v>
      </c>
      <c r="F2348" s="39" t="s">
        <v>82</v>
      </c>
      <c r="G2348" s="52" t="s">
        <v>737</v>
      </c>
      <c r="H2348" s="32" t="s">
        <v>437</v>
      </c>
      <c r="I2348" s="3" t="s">
        <v>435</v>
      </c>
      <c r="J2348" s="20" t="s">
        <v>99</v>
      </c>
      <c r="K2348" s="19">
        <v>2348</v>
      </c>
    </row>
    <row r="2349" spans="2:11" ht="12" customHeight="1" thickBot="1" x14ac:dyDescent="0.25">
      <c r="B2349" s="37">
        <v>11099</v>
      </c>
      <c r="C2349" s="61" t="s">
        <v>902</v>
      </c>
      <c r="D2349" s="68" t="s">
        <v>3048</v>
      </c>
      <c r="E2349" s="40" t="s">
        <v>123</v>
      </c>
      <c r="F2349" s="40" t="s">
        <v>82</v>
      </c>
      <c r="G2349" s="55" t="s">
        <v>737</v>
      </c>
      <c r="H2349" s="32" t="s">
        <v>437</v>
      </c>
      <c r="J2349" s="20" t="s">
        <v>99</v>
      </c>
      <c r="K2349" s="19">
        <v>2349</v>
      </c>
    </row>
    <row r="2350" spans="2:11" ht="12" customHeight="1" x14ac:dyDescent="0.2">
      <c r="B2350" s="36" t="s">
        <v>100</v>
      </c>
      <c r="C2350" s="59"/>
      <c r="D2350" s="66"/>
      <c r="E2350" s="38"/>
      <c r="F2350" s="38"/>
      <c r="G2350" s="51"/>
      <c r="H2350" s="32"/>
      <c r="J2350" s="20" t="s">
        <v>100</v>
      </c>
      <c r="K2350" s="19">
        <v>2350</v>
      </c>
    </row>
    <row r="2351" spans="2:11" ht="12" customHeight="1" x14ac:dyDescent="0.2">
      <c r="B2351" s="63">
        <v>13697</v>
      </c>
      <c r="C2351" s="60" t="s">
        <v>2838</v>
      </c>
      <c r="D2351" s="67" t="s">
        <v>72</v>
      </c>
      <c r="E2351" s="39" t="s">
        <v>123</v>
      </c>
      <c r="F2351" s="39" t="s">
        <v>30</v>
      </c>
      <c r="G2351" s="52"/>
      <c r="H2351" s="32"/>
      <c r="J2351" s="20" t="s">
        <v>100</v>
      </c>
      <c r="K2351" s="19">
        <v>2351</v>
      </c>
    </row>
    <row r="2352" spans="2:11" ht="12" customHeight="1" x14ac:dyDescent="0.2">
      <c r="B2352" s="63">
        <v>13883</v>
      </c>
      <c r="C2352" s="60" t="s">
        <v>4264</v>
      </c>
      <c r="D2352" s="67" t="s">
        <v>72</v>
      </c>
      <c r="E2352" s="39" t="s">
        <v>123</v>
      </c>
      <c r="F2352" s="39" t="s">
        <v>30</v>
      </c>
      <c r="G2352" s="52"/>
      <c r="H2352" s="32"/>
      <c r="I2352" s="3" t="s">
        <v>5126</v>
      </c>
      <c r="J2352" s="20" t="s">
        <v>100</v>
      </c>
      <c r="K2352" s="19">
        <v>2352</v>
      </c>
    </row>
    <row r="2353" spans="2:11" ht="12" customHeight="1" x14ac:dyDescent="0.2">
      <c r="B2353" s="63">
        <v>13884</v>
      </c>
      <c r="C2353" s="60" t="s">
        <v>4265</v>
      </c>
      <c r="D2353" s="67" t="s">
        <v>72</v>
      </c>
      <c r="E2353" s="39" t="s">
        <v>123</v>
      </c>
      <c r="F2353" s="39" t="s">
        <v>30</v>
      </c>
      <c r="G2353" s="52"/>
      <c r="H2353"/>
      <c r="I2353" s="3" t="s">
        <v>5126</v>
      </c>
      <c r="J2353" s="20" t="s">
        <v>100</v>
      </c>
      <c r="K2353" s="19">
        <v>2353</v>
      </c>
    </row>
    <row r="2354" spans="2:11" ht="12" customHeight="1" x14ac:dyDescent="0.2">
      <c r="B2354" s="63">
        <v>13689</v>
      </c>
      <c r="C2354" s="60" t="s">
        <v>2839</v>
      </c>
      <c r="D2354" s="67" t="s">
        <v>72</v>
      </c>
      <c r="E2354" s="39" t="s">
        <v>123</v>
      </c>
      <c r="F2354" s="39" t="s">
        <v>30</v>
      </c>
      <c r="G2354" s="52" t="s">
        <v>744</v>
      </c>
      <c r="H2354" s="32"/>
      <c r="J2354" s="20" t="s">
        <v>100</v>
      </c>
      <c r="K2354" s="19">
        <v>2354</v>
      </c>
    </row>
    <row r="2355" spans="2:11" ht="12" customHeight="1" x14ac:dyDescent="0.2">
      <c r="B2355" s="63">
        <v>13701</v>
      </c>
      <c r="C2355" s="60" t="s">
        <v>3034</v>
      </c>
      <c r="D2355" s="67" t="s">
        <v>72</v>
      </c>
      <c r="E2355" s="39" t="s">
        <v>123</v>
      </c>
      <c r="F2355" s="39" t="s">
        <v>30</v>
      </c>
      <c r="G2355" s="52" t="s">
        <v>744</v>
      </c>
      <c r="H2355" s="32"/>
      <c r="J2355" s="20" t="s">
        <v>100</v>
      </c>
      <c r="K2355" s="19">
        <v>2355</v>
      </c>
    </row>
    <row r="2356" spans="2:11" ht="12" customHeight="1" x14ac:dyDescent="0.2">
      <c r="B2356" s="63">
        <v>13692</v>
      </c>
      <c r="C2356" s="60" t="s">
        <v>2840</v>
      </c>
      <c r="D2356" s="67" t="s">
        <v>72</v>
      </c>
      <c r="E2356" s="39" t="s">
        <v>123</v>
      </c>
      <c r="F2356" s="39" t="s">
        <v>30</v>
      </c>
      <c r="G2356" s="52" t="s">
        <v>744</v>
      </c>
      <c r="H2356"/>
      <c r="J2356" s="20" t="s">
        <v>100</v>
      </c>
      <c r="K2356" s="19">
        <v>2356</v>
      </c>
    </row>
    <row r="2357" spans="2:11" ht="12" customHeight="1" x14ac:dyDescent="0.2">
      <c r="B2357" s="63">
        <v>13694</v>
      </c>
      <c r="C2357" s="60" t="s">
        <v>2841</v>
      </c>
      <c r="D2357" s="67" t="s">
        <v>72</v>
      </c>
      <c r="E2357" s="39" t="s">
        <v>123</v>
      </c>
      <c r="F2357" s="39" t="s">
        <v>82</v>
      </c>
      <c r="G2357" s="52"/>
      <c r="H2357" s="32"/>
      <c r="J2357" s="20" t="s">
        <v>100</v>
      </c>
      <c r="K2357" s="19">
        <v>2357</v>
      </c>
    </row>
    <row r="2358" spans="2:11" ht="12" customHeight="1" x14ac:dyDescent="0.2">
      <c r="B2358" s="63">
        <v>14160</v>
      </c>
      <c r="C2358" s="60" t="s">
        <v>4266</v>
      </c>
      <c r="D2358" s="67" t="s">
        <v>72</v>
      </c>
      <c r="E2358" s="39" t="s">
        <v>123</v>
      </c>
      <c r="F2358" s="39" t="s">
        <v>82</v>
      </c>
      <c r="G2358" s="52" t="s">
        <v>737</v>
      </c>
      <c r="H2358" s="32"/>
      <c r="I2358" s="3" t="s">
        <v>5126</v>
      </c>
      <c r="J2358" s="20" t="s">
        <v>100</v>
      </c>
      <c r="K2358" s="19">
        <v>2358</v>
      </c>
    </row>
    <row r="2359" spans="2:11" ht="12" customHeight="1" x14ac:dyDescent="0.2">
      <c r="B2359" s="63">
        <v>14161</v>
      </c>
      <c r="C2359" s="60" t="s">
        <v>4267</v>
      </c>
      <c r="D2359" s="67" t="s">
        <v>72</v>
      </c>
      <c r="E2359" s="39" t="s">
        <v>123</v>
      </c>
      <c r="F2359" s="39" t="s">
        <v>82</v>
      </c>
      <c r="G2359" s="52" t="s">
        <v>737</v>
      </c>
      <c r="H2359" s="32"/>
      <c r="I2359" s="3" t="s">
        <v>5126</v>
      </c>
      <c r="J2359" s="20" t="s">
        <v>100</v>
      </c>
      <c r="K2359" s="19">
        <v>2359</v>
      </c>
    </row>
    <row r="2360" spans="2:11" ht="12" customHeight="1" x14ac:dyDescent="0.2">
      <c r="B2360" s="63">
        <v>13700</v>
      </c>
      <c r="C2360" s="60" t="s">
        <v>2842</v>
      </c>
      <c r="D2360" s="67" t="s">
        <v>72</v>
      </c>
      <c r="E2360" s="39" t="s">
        <v>123</v>
      </c>
      <c r="F2360" s="39" t="s">
        <v>30</v>
      </c>
      <c r="G2360" s="52"/>
      <c r="H2360" s="32"/>
      <c r="J2360" s="20" t="s">
        <v>100</v>
      </c>
      <c r="K2360" s="19">
        <v>2360</v>
      </c>
    </row>
    <row r="2361" spans="2:11" ht="12" customHeight="1" x14ac:dyDescent="0.2">
      <c r="B2361" s="63">
        <v>13885</v>
      </c>
      <c r="C2361" s="60" t="s">
        <v>4268</v>
      </c>
      <c r="D2361" s="67" t="s">
        <v>72</v>
      </c>
      <c r="E2361" s="39" t="s">
        <v>123</v>
      </c>
      <c r="F2361" s="39" t="s">
        <v>30</v>
      </c>
      <c r="G2361" s="52"/>
      <c r="H2361" s="32"/>
      <c r="I2361" s="3" t="s">
        <v>5126</v>
      </c>
      <c r="J2361" s="20" t="s">
        <v>100</v>
      </c>
      <c r="K2361" s="19">
        <v>2361</v>
      </c>
    </row>
    <row r="2362" spans="2:11" ht="12" customHeight="1" x14ac:dyDescent="0.2">
      <c r="B2362" s="63">
        <v>13703</v>
      </c>
      <c r="C2362" s="60" t="s">
        <v>2843</v>
      </c>
      <c r="D2362" s="67" t="s">
        <v>72</v>
      </c>
      <c r="E2362" s="39" t="s">
        <v>127</v>
      </c>
      <c r="F2362" s="57" t="s">
        <v>71</v>
      </c>
      <c r="G2362" s="52"/>
      <c r="H2362" s="32"/>
      <c r="J2362" s="20" t="s">
        <v>100</v>
      </c>
      <c r="K2362" s="19">
        <v>2362</v>
      </c>
    </row>
    <row r="2363" spans="2:11" ht="12" customHeight="1" thickBot="1" x14ac:dyDescent="0.25">
      <c r="B2363" s="37">
        <v>13704</v>
      </c>
      <c r="C2363" s="61" t="s">
        <v>2844</v>
      </c>
      <c r="D2363" s="68" t="s">
        <v>72</v>
      </c>
      <c r="E2363" s="40" t="s">
        <v>123</v>
      </c>
      <c r="F2363" s="40" t="s">
        <v>30</v>
      </c>
      <c r="G2363" s="55" t="s">
        <v>744</v>
      </c>
      <c r="H2363" s="32"/>
      <c r="J2363" s="20" t="s">
        <v>100</v>
      </c>
      <c r="K2363" s="19">
        <v>2363</v>
      </c>
    </row>
    <row r="2364" spans="2:11" ht="12" customHeight="1" x14ac:dyDescent="0.2">
      <c r="B2364" s="36" t="s">
        <v>1030</v>
      </c>
      <c r="C2364" s="59"/>
      <c r="D2364" s="66"/>
      <c r="E2364" s="38"/>
      <c r="F2364" s="38"/>
      <c r="G2364" s="51"/>
      <c r="H2364" s="32"/>
      <c r="J2364" s="20" t="s">
        <v>1030</v>
      </c>
      <c r="K2364" s="19">
        <v>2364</v>
      </c>
    </row>
    <row r="2365" spans="2:11" ht="12" customHeight="1" thickBot="1" x14ac:dyDescent="0.25">
      <c r="B2365" s="37">
        <v>12677</v>
      </c>
      <c r="C2365" s="61" t="s">
        <v>1919</v>
      </c>
      <c r="D2365" s="68" t="s">
        <v>3222</v>
      </c>
      <c r="E2365" s="40" t="s">
        <v>123</v>
      </c>
      <c r="F2365" s="40" t="s">
        <v>85</v>
      </c>
      <c r="G2365" s="55" t="s">
        <v>1108</v>
      </c>
      <c r="H2365" s="32" t="s">
        <v>437</v>
      </c>
      <c r="I2365" s="3" t="s">
        <v>435</v>
      </c>
      <c r="J2365" s="20" t="s">
        <v>1030</v>
      </c>
      <c r="K2365" s="19">
        <v>2365</v>
      </c>
    </row>
    <row r="2366" spans="2:11" ht="12" customHeight="1" x14ac:dyDescent="0.2">
      <c r="B2366" s="36" t="s">
        <v>903</v>
      </c>
      <c r="C2366" s="59"/>
      <c r="D2366" s="66"/>
      <c r="E2366" s="38"/>
      <c r="F2366" s="38"/>
      <c r="G2366" s="51"/>
      <c r="H2366" s="32"/>
      <c r="I2366" s="3" t="s">
        <v>435</v>
      </c>
      <c r="J2366" s="20" t="s">
        <v>903</v>
      </c>
      <c r="K2366" s="19">
        <v>2366</v>
      </c>
    </row>
    <row r="2367" spans="2:11" ht="12" customHeight="1" x14ac:dyDescent="0.2">
      <c r="B2367" s="63">
        <v>12187</v>
      </c>
      <c r="C2367" s="60" t="s">
        <v>1031</v>
      </c>
      <c r="D2367" s="67" t="s">
        <v>3172</v>
      </c>
      <c r="E2367" s="39" t="s">
        <v>68</v>
      </c>
      <c r="F2367" s="39" t="s">
        <v>22</v>
      </c>
      <c r="G2367" s="52"/>
      <c r="H2367" s="32" t="s">
        <v>437</v>
      </c>
      <c r="I2367" s="3" t="s">
        <v>435</v>
      </c>
      <c r="J2367" s="20" t="s">
        <v>903</v>
      </c>
      <c r="K2367" s="19">
        <v>2367</v>
      </c>
    </row>
    <row r="2368" spans="2:11" ht="12" customHeight="1" x14ac:dyDescent="0.2">
      <c r="B2368" s="63">
        <v>9916</v>
      </c>
      <c r="C2368" s="60" t="s">
        <v>4269</v>
      </c>
      <c r="D2368" s="67" t="s">
        <v>3966</v>
      </c>
      <c r="E2368" s="39" t="s">
        <v>68</v>
      </c>
      <c r="F2368" s="39" t="s">
        <v>22</v>
      </c>
      <c r="G2368" s="52"/>
      <c r="H2368" s="32"/>
      <c r="I2368" s="3" t="s">
        <v>5126</v>
      </c>
      <c r="J2368" s="20" t="s">
        <v>903</v>
      </c>
      <c r="K2368" s="19">
        <v>2368</v>
      </c>
    </row>
    <row r="2369" spans="2:11" ht="12" customHeight="1" thickBot="1" x14ac:dyDescent="0.25">
      <c r="B2369" s="37">
        <v>14017</v>
      </c>
      <c r="C2369" s="61" t="s">
        <v>4270</v>
      </c>
      <c r="D2369" s="68" t="s">
        <v>3172</v>
      </c>
      <c r="E2369" s="40" t="s">
        <v>338</v>
      </c>
      <c r="F2369" s="40" t="s">
        <v>692</v>
      </c>
      <c r="G2369" s="55"/>
      <c r="H2369" s="32" t="s">
        <v>437</v>
      </c>
      <c r="I2369" s="3" t="s">
        <v>5126</v>
      </c>
      <c r="J2369" s="20" t="s">
        <v>903</v>
      </c>
      <c r="K2369" s="19">
        <v>2369</v>
      </c>
    </row>
    <row r="2370" spans="2:11" ht="12" customHeight="1" x14ac:dyDescent="0.2">
      <c r="B2370" s="36" t="s">
        <v>502</v>
      </c>
      <c r="C2370" s="59"/>
      <c r="D2370" s="66"/>
      <c r="E2370" s="38"/>
      <c r="F2370" s="38"/>
      <c r="G2370" s="51"/>
      <c r="H2370" s="32"/>
      <c r="J2370" s="20" t="s">
        <v>502</v>
      </c>
      <c r="K2370" s="19">
        <v>2370</v>
      </c>
    </row>
    <row r="2371" spans="2:11" ht="12" customHeight="1" x14ac:dyDescent="0.2">
      <c r="B2371" s="63">
        <v>2718</v>
      </c>
      <c r="C2371" s="60" t="s">
        <v>1920</v>
      </c>
      <c r="D2371" s="67" t="s">
        <v>4271</v>
      </c>
      <c r="E2371" s="39" t="s">
        <v>123</v>
      </c>
      <c r="F2371" s="39" t="s">
        <v>30</v>
      </c>
      <c r="G2371" s="52"/>
      <c r="H2371" s="32" t="s">
        <v>437</v>
      </c>
      <c r="I2371" s="3" t="s">
        <v>435</v>
      </c>
      <c r="J2371" s="20" t="s">
        <v>502</v>
      </c>
      <c r="K2371" s="19">
        <v>2371</v>
      </c>
    </row>
    <row r="2372" spans="2:11" ht="12" customHeight="1" thickBot="1" x14ac:dyDescent="0.25">
      <c r="B2372" s="37">
        <v>11549</v>
      </c>
      <c r="C2372" s="61" t="s">
        <v>1921</v>
      </c>
      <c r="D2372" s="68" t="s">
        <v>4272</v>
      </c>
      <c r="E2372" s="40" t="s">
        <v>123</v>
      </c>
      <c r="F2372" s="40" t="s">
        <v>30</v>
      </c>
      <c r="G2372" s="55"/>
      <c r="H2372" s="32" t="s">
        <v>437</v>
      </c>
      <c r="I2372" s="3" t="s">
        <v>435</v>
      </c>
      <c r="J2372" s="20" t="s">
        <v>502</v>
      </c>
      <c r="K2372" s="19">
        <v>2372</v>
      </c>
    </row>
    <row r="2373" spans="2:11" ht="12" customHeight="1" x14ac:dyDescent="0.2">
      <c r="B2373" s="36" t="s">
        <v>904</v>
      </c>
      <c r="C2373" s="59"/>
      <c r="D2373" s="66"/>
      <c r="E2373" s="38"/>
      <c r="F2373" s="38"/>
      <c r="G2373" s="51"/>
      <c r="H2373" s="32"/>
      <c r="I2373" s="3" t="s">
        <v>435</v>
      </c>
      <c r="J2373" s="20" t="s">
        <v>904</v>
      </c>
      <c r="K2373" s="19">
        <v>2373</v>
      </c>
    </row>
    <row r="2374" spans="2:11" ht="12" customHeight="1" thickBot="1" x14ac:dyDescent="0.25">
      <c r="B2374" s="37">
        <v>12246</v>
      </c>
      <c r="C2374" s="61" t="s">
        <v>905</v>
      </c>
      <c r="D2374" s="68" t="s">
        <v>4273</v>
      </c>
      <c r="E2374" s="40" t="s">
        <v>123</v>
      </c>
      <c r="F2374" s="40" t="s">
        <v>738</v>
      </c>
      <c r="G2374" s="55"/>
      <c r="H2374" s="32" t="s">
        <v>437</v>
      </c>
      <c r="J2374" s="20" t="s">
        <v>904</v>
      </c>
      <c r="K2374" s="19">
        <v>2374</v>
      </c>
    </row>
    <row r="2375" spans="2:11" ht="12" customHeight="1" x14ac:dyDescent="0.2">
      <c r="B2375" s="36" t="s">
        <v>4274</v>
      </c>
      <c r="C2375" s="59"/>
      <c r="D2375" s="66"/>
      <c r="E2375" s="38"/>
      <c r="F2375" s="38"/>
      <c r="G2375" s="51"/>
      <c r="H2375" s="32"/>
      <c r="J2375" s="20" t="s">
        <v>4274</v>
      </c>
      <c r="K2375" s="19">
        <v>2375</v>
      </c>
    </row>
    <row r="2376" spans="2:11" ht="12" customHeight="1" thickBot="1" x14ac:dyDescent="0.25">
      <c r="B2376" s="37">
        <v>13924</v>
      </c>
      <c r="C2376" s="61" t="s">
        <v>4275</v>
      </c>
      <c r="D2376" s="68" t="s">
        <v>4276</v>
      </c>
      <c r="E2376" s="40" t="s">
        <v>123</v>
      </c>
      <c r="F2376" s="40" t="s">
        <v>82</v>
      </c>
      <c r="G2376" s="55"/>
      <c r="H2376" s="32" t="s">
        <v>437</v>
      </c>
      <c r="I2376" s="3" t="s">
        <v>5126</v>
      </c>
      <c r="J2376" s="20" t="s">
        <v>4274</v>
      </c>
      <c r="K2376" s="19">
        <v>2376</v>
      </c>
    </row>
    <row r="2377" spans="2:11" ht="12" customHeight="1" x14ac:dyDescent="0.2">
      <c r="B2377" s="36" t="s">
        <v>248</v>
      </c>
      <c r="C2377" s="59"/>
      <c r="D2377" s="66"/>
      <c r="E2377" s="38"/>
      <c r="F2377" s="38"/>
      <c r="G2377" s="51"/>
      <c r="H2377" s="32"/>
      <c r="J2377" s="20" t="s">
        <v>248</v>
      </c>
      <c r="K2377" s="19">
        <v>2377</v>
      </c>
    </row>
    <row r="2378" spans="2:11" ht="12" customHeight="1" x14ac:dyDescent="0.2">
      <c r="B2378" s="63">
        <v>5228</v>
      </c>
      <c r="C2378" s="60" t="s">
        <v>1922</v>
      </c>
      <c r="D2378" s="67" t="s">
        <v>4277</v>
      </c>
      <c r="E2378" s="39" t="s">
        <v>123</v>
      </c>
      <c r="F2378" s="39" t="s">
        <v>30</v>
      </c>
      <c r="G2378" s="52" t="s">
        <v>744</v>
      </c>
      <c r="H2378" s="32" t="s">
        <v>437</v>
      </c>
      <c r="J2378" s="20" t="s">
        <v>248</v>
      </c>
      <c r="K2378" s="19">
        <v>2378</v>
      </c>
    </row>
    <row r="2379" spans="2:11" ht="12" customHeight="1" x14ac:dyDescent="0.2">
      <c r="B2379" s="63">
        <v>1026</v>
      </c>
      <c r="C2379" s="60" t="s">
        <v>249</v>
      </c>
      <c r="D2379" s="67" t="s">
        <v>4278</v>
      </c>
      <c r="E2379" s="39" t="s">
        <v>123</v>
      </c>
      <c r="F2379" s="39" t="s">
        <v>69</v>
      </c>
      <c r="G2379" s="53" t="s">
        <v>538</v>
      </c>
      <c r="H2379" s="32" t="s">
        <v>437</v>
      </c>
      <c r="I2379" s="3" t="s">
        <v>435</v>
      </c>
      <c r="J2379" s="20" t="s">
        <v>248</v>
      </c>
      <c r="K2379" s="19">
        <v>2379</v>
      </c>
    </row>
    <row r="2380" spans="2:11" ht="12" customHeight="1" x14ac:dyDescent="0.2">
      <c r="B2380" s="63">
        <v>1027</v>
      </c>
      <c r="C2380" s="60" t="s">
        <v>1923</v>
      </c>
      <c r="D2380" s="67" t="s">
        <v>4279</v>
      </c>
      <c r="E2380" s="39" t="s">
        <v>123</v>
      </c>
      <c r="F2380" s="39" t="s">
        <v>692</v>
      </c>
      <c r="G2380" s="52" t="s">
        <v>662</v>
      </c>
      <c r="H2380" s="32" t="s">
        <v>437</v>
      </c>
      <c r="I2380" s="3" t="s">
        <v>435</v>
      </c>
      <c r="J2380" s="20" t="s">
        <v>248</v>
      </c>
      <c r="K2380" s="19">
        <v>2380</v>
      </c>
    </row>
    <row r="2381" spans="2:11" ht="12" customHeight="1" x14ac:dyDescent="0.2">
      <c r="B2381" s="63">
        <v>13243</v>
      </c>
      <c r="C2381" s="60" t="s">
        <v>1924</v>
      </c>
      <c r="D2381" s="67" t="s">
        <v>4051</v>
      </c>
      <c r="E2381" s="39" t="s">
        <v>127</v>
      </c>
      <c r="F2381" s="39" t="s">
        <v>80</v>
      </c>
      <c r="G2381" s="52"/>
      <c r="H2381" s="32"/>
      <c r="I2381" s="3" t="s">
        <v>435</v>
      </c>
      <c r="J2381" s="20" t="s">
        <v>248</v>
      </c>
      <c r="K2381" s="19">
        <v>2381</v>
      </c>
    </row>
    <row r="2382" spans="2:11" ht="12" customHeight="1" x14ac:dyDescent="0.2">
      <c r="B2382" s="63">
        <v>1031</v>
      </c>
      <c r="C2382" s="60" t="s">
        <v>250</v>
      </c>
      <c r="D2382" s="67" t="s">
        <v>3194</v>
      </c>
      <c r="E2382" s="39" t="s">
        <v>123</v>
      </c>
      <c r="F2382" s="39" t="s">
        <v>82</v>
      </c>
      <c r="G2382" s="52" t="s">
        <v>737</v>
      </c>
      <c r="H2382" s="32" t="s">
        <v>437</v>
      </c>
      <c r="I2382" s="3" t="s">
        <v>435</v>
      </c>
      <c r="J2382" s="20" t="s">
        <v>248</v>
      </c>
      <c r="K2382" s="19">
        <v>2382</v>
      </c>
    </row>
    <row r="2383" spans="2:11" ht="12" customHeight="1" thickBot="1" x14ac:dyDescent="0.25">
      <c r="B2383" s="37">
        <v>2294</v>
      </c>
      <c r="C2383" s="61" t="s">
        <v>610</v>
      </c>
      <c r="D2383" s="68" t="s">
        <v>3063</v>
      </c>
      <c r="E2383" s="40" t="s">
        <v>123</v>
      </c>
      <c r="F2383" s="40" t="s">
        <v>82</v>
      </c>
      <c r="G2383" s="55"/>
      <c r="H2383" s="32" t="s">
        <v>437</v>
      </c>
      <c r="J2383" s="20" t="s">
        <v>248</v>
      </c>
      <c r="K2383" s="19">
        <v>2383</v>
      </c>
    </row>
    <row r="2384" spans="2:11" ht="12" customHeight="1" x14ac:dyDescent="0.2">
      <c r="B2384" s="36" t="s">
        <v>906</v>
      </c>
      <c r="C2384" s="59"/>
      <c r="D2384" s="66"/>
      <c r="E2384" s="38"/>
      <c r="F2384" s="38"/>
      <c r="G2384" s="51"/>
      <c r="H2384" s="32"/>
      <c r="J2384" s="20" t="s">
        <v>906</v>
      </c>
      <c r="K2384" s="19">
        <v>2384</v>
      </c>
    </row>
    <row r="2385" spans="2:11" ht="12" customHeight="1" x14ac:dyDescent="0.2">
      <c r="B2385" s="63">
        <v>13886</v>
      </c>
      <c r="C2385" s="60" t="s">
        <v>4280</v>
      </c>
      <c r="D2385" s="67" t="s">
        <v>72</v>
      </c>
      <c r="E2385" s="39" t="s">
        <v>123</v>
      </c>
      <c r="F2385" s="39" t="s">
        <v>30</v>
      </c>
      <c r="G2385" s="52"/>
      <c r="H2385" s="32"/>
      <c r="I2385" s="3" t="s">
        <v>5126</v>
      </c>
      <c r="J2385" s="20" t="s">
        <v>906</v>
      </c>
      <c r="K2385" s="19">
        <v>2385</v>
      </c>
    </row>
    <row r="2386" spans="2:11" ht="12" customHeight="1" thickBot="1" x14ac:dyDescent="0.25">
      <c r="B2386" s="37">
        <v>13887</v>
      </c>
      <c r="C2386" s="61" t="s">
        <v>4281</v>
      </c>
      <c r="D2386" s="68" t="s">
        <v>72</v>
      </c>
      <c r="E2386" s="40" t="s">
        <v>123</v>
      </c>
      <c r="F2386" s="40" t="s">
        <v>30</v>
      </c>
      <c r="G2386" s="55"/>
      <c r="H2386" s="32"/>
      <c r="I2386" s="3" t="s">
        <v>5126</v>
      </c>
      <c r="J2386" s="20" t="s">
        <v>906</v>
      </c>
      <c r="K2386" s="19">
        <v>2386</v>
      </c>
    </row>
    <row r="2387" spans="2:11" ht="12" customHeight="1" x14ac:dyDescent="0.2">
      <c r="B2387" s="36" t="s">
        <v>251</v>
      </c>
      <c r="C2387" s="59"/>
      <c r="D2387" s="66"/>
      <c r="E2387" s="38"/>
      <c r="F2387" s="38"/>
      <c r="G2387" s="51"/>
      <c r="H2387" s="32"/>
      <c r="J2387" s="20" t="s">
        <v>251</v>
      </c>
      <c r="K2387" s="19">
        <v>2387</v>
      </c>
    </row>
    <row r="2388" spans="2:11" ht="12" customHeight="1" x14ac:dyDescent="0.2">
      <c r="B2388" s="63">
        <v>2332</v>
      </c>
      <c r="C2388" s="60" t="s">
        <v>1925</v>
      </c>
      <c r="D2388" s="67" t="s">
        <v>3331</v>
      </c>
      <c r="E2388" s="39" t="s">
        <v>127</v>
      </c>
      <c r="F2388" s="39" t="s">
        <v>124</v>
      </c>
      <c r="G2388" s="52"/>
      <c r="H2388" s="32" t="s">
        <v>437</v>
      </c>
      <c r="J2388" s="20" t="s">
        <v>251</v>
      </c>
      <c r="K2388" s="19">
        <v>2388</v>
      </c>
    </row>
    <row r="2389" spans="2:11" ht="12" customHeight="1" x14ac:dyDescent="0.2">
      <c r="B2389" s="63">
        <v>14390</v>
      </c>
      <c r="C2389" s="60" t="s">
        <v>4282</v>
      </c>
      <c r="D2389" s="67" t="s">
        <v>72</v>
      </c>
      <c r="E2389" s="39" t="s">
        <v>127</v>
      </c>
      <c r="F2389" s="39" t="s">
        <v>82</v>
      </c>
      <c r="G2389" s="52"/>
      <c r="H2389" s="32"/>
      <c r="I2389" s="3" t="s">
        <v>5126</v>
      </c>
      <c r="J2389" s="20" t="s">
        <v>251</v>
      </c>
      <c r="K2389" s="19">
        <v>2389</v>
      </c>
    </row>
    <row r="2390" spans="2:11" ht="12" customHeight="1" x14ac:dyDescent="0.2">
      <c r="B2390" s="63">
        <v>2333</v>
      </c>
      <c r="C2390" s="60" t="s">
        <v>4283</v>
      </c>
      <c r="D2390" s="67" t="s">
        <v>4284</v>
      </c>
      <c r="E2390" s="39" t="s">
        <v>68</v>
      </c>
      <c r="F2390" s="39" t="s">
        <v>82</v>
      </c>
      <c r="G2390" s="52"/>
      <c r="H2390" s="32" t="s">
        <v>437</v>
      </c>
      <c r="I2390" s="3" t="s">
        <v>5126</v>
      </c>
      <c r="J2390" s="20" t="s">
        <v>251</v>
      </c>
      <c r="K2390" s="19">
        <v>2390</v>
      </c>
    </row>
    <row r="2391" spans="2:11" ht="12" customHeight="1" thickBot="1" x14ac:dyDescent="0.25">
      <c r="B2391" s="37">
        <v>5846</v>
      </c>
      <c r="C2391" s="61" t="s">
        <v>4285</v>
      </c>
      <c r="D2391" s="68" t="s">
        <v>3365</v>
      </c>
      <c r="E2391" s="40" t="s">
        <v>127</v>
      </c>
      <c r="F2391" s="40" t="s">
        <v>82</v>
      </c>
      <c r="G2391" s="55"/>
      <c r="H2391" s="32"/>
      <c r="I2391" s="3" t="s">
        <v>5126</v>
      </c>
      <c r="J2391" s="20" t="s">
        <v>251</v>
      </c>
      <c r="K2391" s="19">
        <v>2391</v>
      </c>
    </row>
    <row r="2392" spans="2:11" ht="12" customHeight="1" x14ac:dyDescent="0.2">
      <c r="B2392" s="36" t="s">
        <v>252</v>
      </c>
      <c r="C2392" s="59"/>
      <c r="D2392" s="66"/>
      <c r="E2392" s="38"/>
      <c r="F2392" s="38"/>
      <c r="G2392" s="51"/>
      <c r="H2392" s="32"/>
      <c r="J2392" s="20" t="s">
        <v>252</v>
      </c>
      <c r="K2392" s="19">
        <v>2392</v>
      </c>
    </row>
    <row r="2393" spans="2:11" ht="12" customHeight="1" x14ac:dyDescent="0.2">
      <c r="B2393" s="63">
        <v>7156</v>
      </c>
      <c r="C2393" s="60" t="s">
        <v>4286</v>
      </c>
      <c r="D2393" s="67" t="s">
        <v>4132</v>
      </c>
      <c r="E2393" s="39" t="s">
        <v>123</v>
      </c>
      <c r="F2393" s="39" t="s">
        <v>80</v>
      </c>
      <c r="G2393" s="52" t="s">
        <v>513</v>
      </c>
      <c r="H2393" s="32" t="s">
        <v>437</v>
      </c>
      <c r="I2393" s="3" t="s">
        <v>5126</v>
      </c>
      <c r="J2393" s="20" t="s">
        <v>252</v>
      </c>
      <c r="K2393" s="19">
        <v>2393</v>
      </c>
    </row>
    <row r="2394" spans="2:11" ht="12" customHeight="1" x14ac:dyDescent="0.2">
      <c r="B2394" s="63">
        <v>13384</v>
      </c>
      <c r="C2394" s="60" t="s">
        <v>1926</v>
      </c>
      <c r="D2394" s="67" t="s">
        <v>72</v>
      </c>
      <c r="E2394" s="39" t="s">
        <v>123</v>
      </c>
      <c r="F2394" s="39" t="s">
        <v>69</v>
      </c>
      <c r="G2394" s="53" t="s">
        <v>538</v>
      </c>
      <c r="H2394" s="32"/>
      <c r="J2394" s="20" t="s">
        <v>252</v>
      </c>
      <c r="K2394" s="19">
        <v>2394</v>
      </c>
    </row>
    <row r="2395" spans="2:11" ht="12" customHeight="1" x14ac:dyDescent="0.2">
      <c r="B2395" s="63">
        <v>13385</v>
      </c>
      <c r="C2395" s="60" t="s">
        <v>1927</v>
      </c>
      <c r="D2395" s="67" t="s">
        <v>72</v>
      </c>
      <c r="E2395" s="39" t="s">
        <v>123</v>
      </c>
      <c r="F2395" s="39" t="s">
        <v>69</v>
      </c>
      <c r="G2395" s="53" t="s">
        <v>538</v>
      </c>
      <c r="H2395" s="32"/>
      <c r="J2395" s="20" t="s">
        <v>252</v>
      </c>
      <c r="K2395" s="19">
        <v>2395</v>
      </c>
    </row>
    <row r="2396" spans="2:11" ht="12" customHeight="1" x14ac:dyDescent="0.2">
      <c r="B2396" s="63">
        <v>6505</v>
      </c>
      <c r="C2396" s="60" t="s">
        <v>1928</v>
      </c>
      <c r="D2396" s="67" t="s">
        <v>3331</v>
      </c>
      <c r="E2396" s="39" t="s">
        <v>123</v>
      </c>
      <c r="F2396" s="39" t="s">
        <v>69</v>
      </c>
      <c r="G2396" s="53" t="s">
        <v>538</v>
      </c>
      <c r="H2396" s="32" t="s">
        <v>437</v>
      </c>
      <c r="J2396" s="20" t="s">
        <v>252</v>
      </c>
      <c r="K2396" s="19">
        <v>2396</v>
      </c>
    </row>
    <row r="2397" spans="2:11" ht="12" customHeight="1" x14ac:dyDescent="0.2">
      <c r="B2397" s="63">
        <v>13386</v>
      </c>
      <c r="C2397" s="60" t="s">
        <v>1929</v>
      </c>
      <c r="D2397" s="67" t="s">
        <v>72</v>
      </c>
      <c r="E2397" s="39" t="s">
        <v>123</v>
      </c>
      <c r="F2397" s="39" t="s">
        <v>30</v>
      </c>
      <c r="G2397" s="52"/>
      <c r="H2397" s="32"/>
      <c r="I2397" s="3" t="s">
        <v>435</v>
      </c>
      <c r="J2397" s="20" t="s">
        <v>252</v>
      </c>
      <c r="K2397" s="19">
        <v>2397</v>
      </c>
    </row>
    <row r="2398" spans="2:11" ht="12" customHeight="1" x14ac:dyDescent="0.2">
      <c r="B2398" s="63">
        <v>1112</v>
      </c>
      <c r="C2398" s="60" t="s">
        <v>4287</v>
      </c>
      <c r="D2398" s="67" t="s">
        <v>4132</v>
      </c>
      <c r="E2398" s="39" t="s">
        <v>123</v>
      </c>
      <c r="F2398" s="39" t="s">
        <v>30</v>
      </c>
      <c r="G2398" s="52" t="s">
        <v>744</v>
      </c>
      <c r="H2398" s="32" t="s">
        <v>437</v>
      </c>
      <c r="I2398" s="3" t="s">
        <v>5126</v>
      </c>
      <c r="J2398" s="20" t="s">
        <v>252</v>
      </c>
      <c r="K2398" s="19">
        <v>2398</v>
      </c>
    </row>
    <row r="2399" spans="2:11" ht="12" customHeight="1" x14ac:dyDescent="0.2">
      <c r="B2399" s="63">
        <v>2720</v>
      </c>
      <c r="C2399" s="60" t="s">
        <v>611</v>
      </c>
      <c r="D2399" s="67" t="s">
        <v>4132</v>
      </c>
      <c r="E2399" s="39" t="s">
        <v>123</v>
      </c>
      <c r="F2399" s="39" t="s">
        <v>82</v>
      </c>
      <c r="G2399" s="52" t="s">
        <v>737</v>
      </c>
      <c r="H2399" s="32" t="s">
        <v>437</v>
      </c>
      <c r="J2399" s="20" t="s">
        <v>252</v>
      </c>
      <c r="K2399" s="19">
        <v>2399</v>
      </c>
    </row>
    <row r="2400" spans="2:11" ht="12" customHeight="1" x14ac:dyDescent="0.2">
      <c r="B2400" s="63">
        <v>1113</v>
      </c>
      <c r="C2400" s="60" t="s">
        <v>612</v>
      </c>
      <c r="D2400" s="67" t="s">
        <v>4146</v>
      </c>
      <c r="E2400" s="39" t="s">
        <v>123</v>
      </c>
      <c r="F2400" s="39" t="s">
        <v>82</v>
      </c>
      <c r="G2400" s="52" t="s">
        <v>737</v>
      </c>
      <c r="H2400" s="32" t="s">
        <v>437</v>
      </c>
      <c r="J2400" s="20" t="s">
        <v>252</v>
      </c>
      <c r="K2400" s="19">
        <v>2400</v>
      </c>
    </row>
    <row r="2401" spans="2:11" ht="12" customHeight="1" x14ac:dyDescent="0.2">
      <c r="B2401" s="63">
        <v>1114</v>
      </c>
      <c r="C2401" s="60" t="s">
        <v>1930</v>
      </c>
      <c r="D2401" s="67" t="s">
        <v>3537</v>
      </c>
      <c r="E2401" s="39" t="s">
        <v>123</v>
      </c>
      <c r="F2401" s="39" t="s">
        <v>30</v>
      </c>
      <c r="G2401" s="52" t="s">
        <v>744</v>
      </c>
      <c r="H2401" s="32" t="s">
        <v>437</v>
      </c>
      <c r="J2401" s="20" t="s">
        <v>252</v>
      </c>
      <c r="K2401" s="19">
        <v>2401</v>
      </c>
    </row>
    <row r="2402" spans="2:11" ht="12" customHeight="1" x14ac:dyDescent="0.2">
      <c r="B2402" s="63">
        <v>1116</v>
      </c>
      <c r="C2402" s="60" t="s">
        <v>4288</v>
      </c>
      <c r="D2402" s="67" t="s">
        <v>3537</v>
      </c>
      <c r="E2402" s="39" t="s">
        <v>123</v>
      </c>
      <c r="F2402" s="39" t="s">
        <v>30</v>
      </c>
      <c r="G2402" s="52" t="s">
        <v>744</v>
      </c>
      <c r="H2402" s="32" t="s">
        <v>437</v>
      </c>
      <c r="I2402" s="3" t="s">
        <v>5126</v>
      </c>
      <c r="J2402" s="20" t="s">
        <v>252</v>
      </c>
      <c r="K2402" s="19">
        <v>2402</v>
      </c>
    </row>
    <row r="2403" spans="2:11" ht="12" customHeight="1" thickBot="1" x14ac:dyDescent="0.25">
      <c r="B2403" s="37">
        <v>2351</v>
      </c>
      <c r="C2403" s="61" t="s">
        <v>4289</v>
      </c>
      <c r="D2403" s="68" t="s">
        <v>3537</v>
      </c>
      <c r="E2403" s="40" t="s">
        <v>123</v>
      </c>
      <c r="F2403" s="40" t="s">
        <v>82</v>
      </c>
      <c r="G2403" s="55" t="s">
        <v>737</v>
      </c>
      <c r="H2403" s="32" t="s">
        <v>437</v>
      </c>
      <c r="I2403" s="3" t="s">
        <v>5126</v>
      </c>
      <c r="J2403" s="20" t="s">
        <v>252</v>
      </c>
      <c r="K2403" s="19">
        <v>2403</v>
      </c>
    </row>
    <row r="2404" spans="2:11" ht="12" customHeight="1" x14ac:dyDescent="0.2">
      <c r="B2404" s="36" t="s">
        <v>179</v>
      </c>
      <c r="C2404" s="59"/>
      <c r="D2404" s="66"/>
      <c r="E2404" s="38"/>
      <c r="F2404" s="38"/>
      <c r="G2404" s="51"/>
      <c r="H2404" s="32"/>
      <c r="J2404" s="20" t="s">
        <v>179</v>
      </c>
      <c r="K2404" s="19">
        <v>2404</v>
      </c>
    </row>
    <row r="2405" spans="2:11" ht="12" customHeight="1" x14ac:dyDescent="0.2">
      <c r="B2405" s="63">
        <v>13381</v>
      </c>
      <c r="C2405" s="60" t="s">
        <v>3024</v>
      </c>
      <c r="D2405" s="67" t="s">
        <v>72</v>
      </c>
      <c r="E2405" s="39" t="s">
        <v>123</v>
      </c>
      <c r="F2405" s="39" t="s">
        <v>30</v>
      </c>
      <c r="G2405" s="52" t="s">
        <v>744</v>
      </c>
      <c r="H2405" s="32"/>
      <c r="I2405" s="3" t="s">
        <v>435</v>
      </c>
      <c r="J2405" s="20" t="s">
        <v>179</v>
      </c>
      <c r="K2405" s="19">
        <v>2405</v>
      </c>
    </row>
    <row r="2406" spans="2:11" ht="12" customHeight="1" x14ac:dyDescent="0.2">
      <c r="B2406" s="63">
        <v>7619</v>
      </c>
      <c r="C2406" s="60" t="s">
        <v>1931</v>
      </c>
      <c r="D2406" s="67" t="s">
        <v>3852</v>
      </c>
      <c r="E2406" s="39" t="s">
        <v>123</v>
      </c>
      <c r="F2406" s="39" t="s">
        <v>30</v>
      </c>
      <c r="G2406" s="52" t="s">
        <v>744</v>
      </c>
      <c r="H2406" s="32" t="s">
        <v>437</v>
      </c>
      <c r="J2406" s="20" t="s">
        <v>179</v>
      </c>
      <c r="K2406" s="19">
        <v>2406</v>
      </c>
    </row>
    <row r="2407" spans="2:11" ht="12" customHeight="1" x14ac:dyDescent="0.2">
      <c r="B2407" s="63">
        <v>9949</v>
      </c>
      <c r="C2407" s="60" t="s">
        <v>4290</v>
      </c>
      <c r="D2407" s="67" t="s">
        <v>4291</v>
      </c>
      <c r="E2407" s="39" t="s">
        <v>123</v>
      </c>
      <c r="F2407" s="39" t="s">
        <v>82</v>
      </c>
      <c r="G2407" s="52" t="s">
        <v>737</v>
      </c>
      <c r="H2407" s="32" t="s">
        <v>437</v>
      </c>
      <c r="I2407" s="3" t="s">
        <v>5126</v>
      </c>
      <c r="J2407" s="20" t="s">
        <v>179</v>
      </c>
      <c r="K2407" s="19">
        <v>2407</v>
      </c>
    </row>
    <row r="2408" spans="2:11" ht="12" customHeight="1" x14ac:dyDescent="0.2">
      <c r="B2408" s="63">
        <v>8895</v>
      </c>
      <c r="C2408" s="60" t="s">
        <v>4292</v>
      </c>
      <c r="D2408" s="67" t="s">
        <v>4293</v>
      </c>
      <c r="E2408" s="39" t="s">
        <v>123</v>
      </c>
      <c r="F2408" s="39" t="s">
        <v>30</v>
      </c>
      <c r="G2408" s="52" t="s">
        <v>744</v>
      </c>
      <c r="H2408" s="32" t="s">
        <v>437</v>
      </c>
      <c r="I2408" s="3" t="s">
        <v>5126</v>
      </c>
      <c r="J2408" s="20" t="s">
        <v>179</v>
      </c>
      <c r="K2408" s="19">
        <v>2408</v>
      </c>
    </row>
    <row r="2409" spans="2:11" ht="12" customHeight="1" x14ac:dyDescent="0.2">
      <c r="B2409" s="63">
        <v>9384</v>
      </c>
      <c r="C2409" s="60" t="s">
        <v>4294</v>
      </c>
      <c r="D2409" s="67" t="s">
        <v>4295</v>
      </c>
      <c r="E2409" s="39" t="s">
        <v>123</v>
      </c>
      <c r="F2409" s="39" t="s">
        <v>30</v>
      </c>
      <c r="G2409" s="52"/>
      <c r="H2409" s="32" t="s">
        <v>437</v>
      </c>
      <c r="I2409" s="3" t="s">
        <v>5126</v>
      </c>
      <c r="J2409" s="20" t="s">
        <v>179</v>
      </c>
      <c r="K2409" s="19">
        <v>2409</v>
      </c>
    </row>
    <row r="2410" spans="2:11" ht="12" customHeight="1" x14ac:dyDescent="0.2">
      <c r="B2410" s="63">
        <v>9480</v>
      </c>
      <c r="C2410" s="60" t="s">
        <v>907</v>
      </c>
      <c r="D2410" s="67" t="s">
        <v>3337</v>
      </c>
      <c r="E2410" s="39" t="s">
        <v>123</v>
      </c>
      <c r="F2410" s="39" t="s">
        <v>82</v>
      </c>
      <c r="G2410" s="52" t="s">
        <v>737</v>
      </c>
      <c r="H2410" s="32" t="s">
        <v>437</v>
      </c>
      <c r="J2410" s="20" t="s">
        <v>179</v>
      </c>
      <c r="K2410" s="19">
        <v>2410</v>
      </c>
    </row>
    <row r="2411" spans="2:11" ht="12" customHeight="1" x14ac:dyDescent="0.2">
      <c r="B2411" s="63">
        <v>7124</v>
      </c>
      <c r="C2411" s="60" t="s">
        <v>1932</v>
      </c>
      <c r="D2411" s="67" t="s">
        <v>3340</v>
      </c>
      <c r="E2411" s="39" t="s">
        <v>123</v>
      </c>
      <c r="F2411" s="39" t="s">
        <v>30</v>
      </c>
      <c r="G2411" s="52" t="s">
        <v>744</v>
      </c>
      <c r="H2411" s="32" t="s">
        <v>437</v>
      </c>
      <c r="I2411" s="3" t="s">
        <v>435</v>
      </c>
      <c r="J2411" s="20" t="s">
        <v>179</v>
      </c>
      <c r="K2411" s="19">
        <v>2411</v>
      </c>
    </row>
    <row r="2412" spans="2:11" ht="12" customHeight="1" x14ac:dyDescent="0.2">
      <c r="B2412" s="63">
        <v>10454</v>
      </c>
      <c r="C2412" s="60" t="s">
        <v>1933</v>
      </c>
      <c r="D2412" s="67" t="s">
        <v>4253</v>
      </c>
      <c r="E2412" s="39" t="s">
        <v>123</v>
      </c>
      <c r="F2412" s="39" t="s">
        <v>30</v>
      </c>
      <c r="G2412" s="52" t="s">
        <v>744</v>
      </c>
      <c r="H2412" s="32" t="s">
        <v>437</v>
      </c>
      <c r="I2412" s="3" t="s">
        <v>435</v>
      </c>
      <c r="J2412" s="20" t="s">
        <v>179</v>
      </c>
      <c r="K2412" s="19">
        <v>2412</v>
      </c>
    </row>
    <row r="2413" spans="2:11" ht="12" customHeight="1" x14ac:dyDescent="0.2">
      <c r="B2413" s="63">
        <v>6558</v>
      </c>
      <c r="C2413" s="60" t="s">
        <v>613</v>
      </c>
      <c r="D2413" s="67" t="s">
        <v>4296</v>
      </c>
      <c r="E2413" s="39" t="s">
        <v>123</v>
      </c>
      <c r="F2413" s="39" t="s">
        <v>82</v>
      </c>
      <c r="G2413" s="52" t="s">
        <v>737</v>
      </c>
      <c r="H2413" s="32" t="s">
        <v>437</v>
      </c>
      <c r="J2413" s="20" t="s">
        <v>179</v>
      </c>
      <c r="K2413" s="19">
        <v>2413</v>
      </c>
    </row>
    <row r="2414" spans="2:11" ht="12" customHeight="1" thickBot="1" x14ac:dyDescent="0.25">
      <c r="B2414" s="37">
        <v>12204</v>
      </c>
      <c r="C2414" s="61" t="s">
        <v>908</v>
      </c>
      <c r="D2414" s="68" t="s">
        <v>4297</v>
      </c>
      <c r="E2414" s="40" t="s">
        <v>123</v>
      </c>
      <c r="F2414" s="40" t="s">
        <v>82</v>
      </c>
      <c r="G2414" s="55" t="s">
        <v>737</v>
      </c>
      <c r="H2414" s="32" t="s">
        <v>437</v>
      </c>
      <c r="J2414" s="20" t="s">
        <v>179</v>
      </c>
      <c r="K2414" s="19">
        <v>2414</v>
      </c>
    </row>
    <row r="2415" spans="2:11" ht="12" customHeight="1" x14ac:dyDescent="0.2">
      <c r="B2415" s="36" t="s">
        <v>253</v>
      </c>
      <c r="C2415" s="59"/>
      <c r="D2415" s="66"/>
      <c r="E2415" s="38"/>
      <c r="F2415" s="38"/>
      <c r="G2415" s="51"/>
      <c r="H2415" s="32"/>
      <c r="J2415" s="20" t="s">
        <v>253</v>
      </c>
      <c r="K2415" s="19">
        <v>2415</v>
      </c>
    </row>
    <row r="2416" spans="2:11" ht="12" customHeight="1" x14ac:dyDescent="0.2">
      <c r="B2416" s="63">
        <v>2335</v>
      </c>
      <c r="C2416" s="60" t="s">
        <v>4298</v>
      </c>
      <c r="D2416" s="67" t="s">
        <v>3061</v>
      </c>
      <c r="E2416" s="39" t="s">
        <v>338</v>
      </c>
      <c r="F2416" s="39" t="s">
        <v>77</v>
      </c>
      <c r="G2416" s="52"/>
      <c r="H2416" s="32" t="s">
        <v>437</v>
      </c>
      <c r="I2416" s="3" t="s">
        <v>5126</v>
      </c>
      <c r="J2416" s="20" t="s">
        <v>253</v>
      </c>
      <c r="K2416" s="19">
        <v>2416</v>
      </c>
    </row>
    <row r="2417" spans="2:11" ht="12" customHeight="1" x14ac:dyDescent="0.2">
      <c r="B2417" s="63">
        <v>13379</v>
      </c>
      <c r="C2417" s="60" t="s">
        <v>2845</v>
      </c>
      <c r="D2417" s="67" t="s">
        <v>72</v>
      </c>
      <c r="E2417" s="39" t="s">
        <v>123</v>
      </c>
      <c r="F2417" s="39" t="s">
        <v>30</v>
      </c>
      <c r="G2417" s="52" t="s">
        <v>744</v>
      </c>
      <c r="H2417" s="32"/>
      <c r="J2417" s="20" t="s">
        <v>253</v>
      </c>
      <c r="K2417" s="19">
        <v>2417</v>
      </c>
    </row>
    <row r="2418" spans="2:11" ht="12" customHeight="1" x14ac:dyDescent="0.2">
      <c r="B2418" s="63">
        <v>1173</v>
      </c>
      <c r="C2418" s="60" t="s">
        <v>4299</v>
      </c>
      <c r="D2418" s="67" t="s">
        <v>4199</v>
      </c>
      <c r="E2418" s="39" t="s">
        <v>123</v>
      </c>
      <c r="F2418" s="39" t="s">
        <v>30</v>
      </c>
      <c r="G2418" s="52"/>
      <c r="H2418" s="32" t="s">
        <v>437</v>
      </c>
      <c r="I2418" s="3" t="s">
        <v>5126</v>
      </c>
      <c r="J2418" s="20" t="s">
        <v>253</v>
      </c>
      <c r="K2418" s="19">
        <v>2418</v>
      </c>
    </row>
    <row r="2419" spans="2:11" ht="12" customHeight="1" x14ac:dyDescent="0.2">
      <c r="B2419" s="63">
        <v>2363</v>
      </c>
      <c r="C2419" s="60" t="s">
        <v>1032</v>
      </c>
      <c r="D2419" s="67" t="s">
        <v>4300</v>
      </c>
      <c r="E2419" s="39" t="s">
        <v>123</v>
      </c>
      <c r="F2419" s="39" t="s">
        <v>82</v>
      </c>
      <c r="G2419" s="52"/>
      <c r="H2419" s="32" t="s">
        <v>437</v>
      </c>
      <c r="J2419" s="20" t="s">
        <v>253</v>
      </c>
      <c r="K2419" s="19">
        <v>2419</v>
      </c>
    </row>
    <row r="2420" spans="2:11" ht="12" customHeight="1" x14ac:dyDescent="0.2">
      <c r="B2420" s="63">
        <v>1156</v>
      </c>
      <c r="C2420" s="60" t="s">
        <v>4301</v>
      </c>
      <c r="D2420" s="67" t="s">
        <v>3640</v>
      </c>
      <c r="E2420" s="39" t="s">
        <v>123</v>
      </c>
      <c r="F2420" s="39" t="s">
        <v>30</v>
      </c>
      <c r="G2420" s="52"/>
      <c r="H2420" s="32" t="s">
        <v>437</v>
      </c>
      <c r="I2420" s="3" t="s">
        <v>5126</v>
      </c>
      <c r="J2420" s="20" t="s">
        <v>253</v>
      </c>
      <c r="K2420" s="19">
        <v>2420</v>
      </c>
    </row>
    <row r="2421" spans="2:11" ht="12" customHeight="1" x14ac:dyDescent="0.2">
      <c r="B2421" s="63">
        <v>13380</v>
      </c>
      <c r="C2421" s="60" t="s">
        <v>1934</v>
      </c>
      <c r="D2421" s="67" t="s">
        <v>72</v>
      </c>
      <c r="E2421" s="39" t="s">
        <v>123</v>
      </c>
      <c r="F2421" s="39" t="s">
        <v>30</v>
      </c>
      <c r="G2421" s="52"/>
      <c r="H2421" s="32"/>
      <c r="J2421" s="20" t="s">
        <v>253</v>
      </c>
      <c r="K2421" s="19">
        <v>2421</v>
      </c>
    </row>
    <row r="2422" spans="2:11" ht="12" customHeight="1" x14ac:dyDescent="0.2">
      <c r="B2422" s="63">
        <v>1222</v>
      </c>
      <c r="C2422" s="60" t="s">
        <v>4302</v>
      </c>
      <c r="D2422" s="67" t="s">
        <v>4241</v>
      </c>
      <c r="E2422" s="39" t="s">
        <v>123</v>
      </c>
      <c r="F2422" s="39" t="s">
        <v>30</v>
      </c>
      <c r="G2422" s="52" t="s">
        <v>744</v>
      </c>
      <c r="H2422" s="32" t="s">
        <v>437</v>
      </c>
      <c r="I2422" s="3" t="s">
        <v>5126</v>
      </c>
      <c r="J2422" s="20" t="s">
        <v>253</v>
      </c>
      <c r="K2422" s="19">
        <v>2422</v>
      </c>
    </row>
    <row r="2423" spans="2:11" ht="12" customHeight="1" x14ac:dyDescent="0.2">
      <c r="B2423" s="63">
        <v>1176</v>
      </c>
      <c r="C2423" s="60" t="s">
        <v>4303</v>
      </c>
      <c r="D2423" s="67" t="s">
        <v>4110</v>
      </c>
      <c r="E2423" s="39" t="s">
        <v>123</v>
      </c>
      <c r="F2423" s="39" t="s">
        <v>82</v>
      </c>
      <c r="G2423" s="52" t="s">
        <v>737</v>
      </c>
      <c r="H2423" s="32" t="s">
        <v>437</v>
      </c>
      <c r="I2423" s="3" t="s">
        <v>5126</v>
      </c>
      <c r="J2423" s="20" t="s">
        <v>253</v>
      </c>
      <c r="K2423" s="19">
        <v>2423</v>
      </c>
    </row>
    <row r="2424" spans="2:11" ht="12" customHeight="1" x14ac:dyDescent="0.2">
      <c r="B2424" s="63">
        <v>12341</v>
      </c>
      <c r="C2424" s="60" t="s">
        <v>4304</v>
      </c>
      <c r="D2424" s="67" t="s">
        <v>3640</v>
      </c>
      <c r="E2424" s="39" t="s">
        <v>123</v>
      </c>
      <c r="F2424" s="39" t="s">
        <v>82</v>
      </c>
      <c r="G2424" s="52"/>
      <c r="H2424" s="32" t="s">
        <v>437</v>
      </c>
      <c r="I2424" s="3" t="s">
        <v>5126</v>
      </c>
      <c r="J2424" s="20" t="s">
        <v>253</v>
      </c>
      <c r="K2424" s="19">
        <v>2424</v>
      </c>
    </row>
    <row r="2425" spans="2:11" ht="12" customHeight="1" x14ac:dyDescent="0.2">
      <c r="B2425" s="63">
        <v>1158</v>
      </c>
      <c r="C2425" s="60" t="s">
        <v>2846</v>
      </c>
      <c r="D2425" s="67" t="s">
        <v>3640</v>
      </c>
      <c r="E2425" s="39" t="s">
        <v>123</v>
      </c>
      <c r="F2425" s="39" t="s">
        <v>30</v>
      </c>
      <c r="G2425" s="52" t="s">
        <v>744</v>
      </c>
      <c r="H2425" s="32" t="s">
        <v>437</v>
      </c>
      <c r="J2425" s="20" t="s">
        <v>253</v>
      </c>
      <c r="K2425" s="19">
        <v>2425</v>
      </c>
    </row>
    <row r="2426" spans="2:11" ht="12" customHeight="1" x14ac:dyDescent="0.2">
      <c r="B2426" s="63">
        <v>3528</v>
      </c>
      <c r="C2426" s="60" t="s">
        <v>4305</v>
      </c>
      <c r="D2426" s="67" t="s">
        <v>3640</v>
      </c>
      <c r="E2426" s="39" t="s">
        <v>123</v>
      </c>
      <c r="F2426" s="39" t="s">
        <v>82</v>
      </c>
      <c r="G2426" s="52" t="s">
        <v>737</v>
      </c>
      <c r="H2426" s="32" t="s">
        <v>437</v>
      </c>
      <c r="I2426" s="3" t="s">
        <v>5126</v>
      </c>
      <c r="J2426" s="20" t="s">
        <v>253</v>
      </c>
      <c r="K2426" s="19">
        <v>2426</v>
      </c>
    </row>
    <row r="2427" spans="2:11" ht="12" customHeight="1" x14ac:dyDescent="0.2">
      <c r="B2427" s="63">
        <v>1155</v>
      </c>
      <c r="C2427" s="60" t="s">
        <v>1935</v>
      </c>
      <c r="D2427" s="67" t="s">
        <v>3640</v>
      </c>
      <c r="E2427" s="39" t="s">
        <v>123</v>
      </c>
      <c r="F2427" s="39" t="s">
        <v>82</v>
      </c>
      <c r="G2427" s="52" t="s">
        <v>737</v>
      </c>
      <c r="H2427" s="32" t="s">
        <v>437</v>
      </c>
      <c r="J2427" s="20" t="s">
        <v>253</v>
      </c>
      <c r="K2427" s="19">
        <v>2427</v>
      </c>
    </row>
    <row r="2428" spans="2:11" ht="12" customHeight="1" x14ac:dyDescent="0.2">
      <c r="B2428" s="63">
        <v>2685</v>
      </c>
      <c r="C2428" s="60" t="s">
        <v>1936</v>
      </c>
      <c r="D2428" s="67" t="s">
        <v>3640</v>
      </c>
      <c r="E2428" s="39" t="s">
        <v>123</v>
      </c>
      <c r="F2428" s="39" t="s">
        <v>82</v>
      </c>
      <c r="G2428" s="52"/>
      <c r="H2428" s="32" t="s">
        <v>437</v>
      </c>
      <c r="I2428" s="3" t="s">
        <v>435</v>
      </c>
      <c r="J2428" s="20" t="s">
        <v>253</v>
      </c>
      <c r="K2428" s="19">
        <v>2428</v>
      </c>
    </row>
    <row r="2429" spans="2:11" ht="12" customHeight="1" x14ac:dyDescent="0.2">
      <c r="B2429" s="63">
        <v>1161</v>
      </c>
      <c r="C2429" s="60" t="s">
        <v>463</v>
      </c>
      <c r="D2429" s="67" t="s">
        <v>3640</v>
      </c>
      <c r="E2429" s="39" t="s">
        <v>123</v>
      </c>
      <c r="F2429" s="39" t="s">
        <v>82</v>
      </c>
      <c r="G2429" s="52" t="s">
        <v>737</v>
      </c>
      <c r="H2429" s="32" t="s">
        <v>437</v>
      </c>
      <c r="J2429" s="20" t="s">
        <v>253</v>
      </c>
      <c r="K2429" s="19">
        <v>2429</v>
      </c>
    </row>
    <row r="2430" spans="2:11" ht="12" customHeight="1" x14ac:dyDescent="0.2">
      <c r="B2430" s="63">
        <v>3527</v>
      </c>
      <c r="C2430" s="60" t="s">
        <v>2847</v>
      </c>
      <c r="D2430" s="67" t="s">
        <v>3640</v>
      </c>
      <c r="E2430" s="39" t="s">
        <v>123</v>
      </c>
      <c r="F2430" s="39" t="s">
        <v>30</v>
      </c>
      <c r="G2430" s="52" t="s">
        <v>744</v>
      </c>
      <c r="H2430" s="32" t="s">
        <v>437</v>
      </c>
      <c r="I2430" s="3" t="s">
        <v>435</v>
      </c>
      <c r="J2430" s="20" t="s">
        <v>253</v>
      </c>
      <c r="K2430" s="19">
        <v>2430</v>
      </c>
    </row>
    <row r="2431" spans="2:11" ht="12" customHeight="1" x14ac:dyDescent="0.2">
      <c r="B2431" s="63">
        <v>12343</v>
      </c>
      <c r="C2431" s="60" t="s">
        <v>4306</v>
      </c>
      <c r="D2431" s="67" t="s">
        <v>4307</v>
      </c>
      <c r="E2431" s="39" t="s">
        <v>127</v>
      </c>
      <c r="F2431" s="39" t="s">
        <v>77</v>
      </c>
      <c r="G2431" s="52"/>
      <c r="H2431" s="32"/>
      <c r="I2431" s="3" t="s">
        <v>5126</v>
      </c>
      <c r="J2431" s="20" t="s">
        <v>253</v>
      </c>
      <c r="K2431" s="19">
        <v>2431</v>
      </c>
    </row>
    <row r="2432" spans="2:11" ht="12" customHeight="1" x14ac:dyDescent="0.2">
      <c r="B2432" s="63">
        <v>12344</v>
      </c>
      <c r="C2432" s="60" t="s">
        <v>4308</v>
      </c>
      <c r="D2432" s="67" t="s">
        <v>3640</v>
      </c>
      <c r="E2432" s="39" t="s">
        <v>123</v>
      </c>
      <c r="F2432" s="39" t="s">
        <v>30</v>
      </c>
      <c r="G2432" s="52" t="s">
        <v>744</v>
      </c>
      <c r="H2432" s="32" t="s">
        <v>437</v>
      </c>
      <c r="I2432" s="3" t="s">
        <v>5126</v>
      </c>
      <c r="J2432" s="20" t="s">
        <v>253</v>
      </c>
      <c r="K2432" s="19">
        <v>2432</v>
      </c>
    </row>
    <row r="2433" spans="2:11" ht="12" customHeight="1" x14ac:dyDescent="0.2">
      <c r="B2433" s="63">
        <v>1162</v>
      </c>
      <c r="C2433" s="60" t="s">
        <v>92</v>
      </c>
      <c r="D2433" s="67" t="s">
        <v>3640</v>
      </c>
      <c r="E2433" s="39" t="s">
        <v>123</v>
      </c>
      <c r="F2433" s="39" t="s">
        <v>82</v>
      </c>
      <c r="G2433" s="52" t="s">
        <v>737</v>
      </c>
      <c r="H2433" s="32" t="s">
        <v>437</v>
      </c>
      <c r="J2433" s="20" t="s">
        <v>253</v>
      </c>
      <c r="K2433" s="19">
        <v>2433</v>
      </c>
    </row>
    <row r="2434" spans="2:11" ht="12" customHeight="1" x14ac:dyDescent="0.2">
      <c r="B2434" s="63">
        <v>12339</v>
      </c>
      <c r="C2434" s="60" t="s">
        <v>4309</v>
      </c>
      <c r="D2434" s="67" t="s">
        <v>3640</v>
      </c>
      <c r="E2434" s="39" t="s">
        <v>123</v>
      </c>
      <c r="F2434" s="39" t="s">
        <v>30</v>
      </c>
      <c r="G2434" s="52"/>
      <c r="H2434" s="32" t="s">
        <v>437</v>
      </c>
      <c r="I2434" s="3" t="s">
        <v>5126</v>
      </c>
      <c r="J2434" s="20" t="s">
        <v>253</v>
      </c>
      <c r="K2434" s="19">
        <v>2434</v>
      </c>
    </row>
    <row r="2435" spans="2:11" ht="12" customHeight="1" x14ac:dyDescent="0.2">
      <c r="B2435" s="63">
        <v>9509</v>
      </c>
      <c r="C2435" s="60" t="s">
        <v>1937</v>
      </c>
      <c r="D2435" s="67" t="s">
        <v>3640</v>
      </c>
      <c r="E2435" s="39" t="s">
        <v>123</v>
      </c>
      <c r="F2435" s="39" t="s">
        <v>30</v>
      </c>
      <c r="G2435" s="52"/>
      <c r="H2435" s="32" t="s">
        <v>437</v>
      </c>
      <c r="J2435" s="20" t="s">
        <v>253</v>
      </c>
      <c r="K2435" s="19">
        <v>2435</v>
      </c>
    </row>
    <row r="2436" spans="2:11" ht="12" customHeight="1" x14ac:dyDescent="0.2">
      <c r="B2436" s="63">
        <v>12350</v>
      </c>
      <c r="C2436" s="60" t="s">
        <v>4310</v>
      </c>
      <c r="D2436" s="67" t="s">
        <v>3640</v>
      </c>
      <c r="E2436" s="39" t="s">
        <v>127</v>
      </c>
      <c r="F2436" s="39" t="s">
        <v>77</v>
      </c>
      <c r="G2436" s="52"/>
      <c r="H2436" s="32" t="s">
        <v>437</v>
      </c>
      <c r="I2436" s="3" t="s">
        <v>5126</v>
      </c>
      <c r="J2436" s="20" t="s">
        <v>253</v>
      </c>
      <c r="K2436" s="19">
        <v>2436</v>
      </c>
    </row>
    <row r="2437" spans="2:11" ht="12" customHeight="1" x14ac:dyDescent="0.2">
      <c r="B2437" s="63">
        <v>12351</v>
      </c>
      <c r="C2437" s="60" t="s">
        <v>4311</v>
      </c>
      <c r="D2437" s="67" t="s">
        <v>3640</v>
      </c>
      <c r="E2437" s="39" t="s">
        <v>123</v>
      </c>
      <c r="F2437" s="39" t="s">
        <v>30</v>
      </c>
      <c r="G2437" s="52"/>
      <c r="H2437" s="32" t="s">
        <v>437</v>
      </c>
      <c r="I2437" s="3" t="s">
        <v>5126</v>
      </c>
      <c r="J2437" s="20" t="s">
        <v>253</v>
      </c>
      <c r="K2437" s="19">
        <v>2437</v>
      </c>
    </row>
    <row r="2438" spans="2:11" ht="12" customHeight="1" x14ac:dyDescent="0.2">
      <c r="B2438" s="63">
        <v>1208</v>
      </c>
      <c r="C2438" s="60" t="s">
        <v>4312</v>
      </c>
      <c r="D2438" s="67" t="s">
        <v>4313</v>
      </c>
      <c r="E2438" s="39" t="s">
        <v>68</v>
      </c>
      <c r="F2438" s="57" t="s">
        <v>71</v>
      </c>
      <c r="G2438" s="52"/>
      <c r="H2438" s="32" t="s">
        <v>437</v>
      </c>
      <c r="I2438" s="3" t="s">
        <v>5126</v>
      </c>
      <c r="J2438" s="20" t="s">
        <v>253</v>
      </c>
      <c r="K2438" s="19">
        <v>2438</v>
      </c>
    </row>
    <row r="2439" spans="2:11" ht="12" customHeight="1" x14ac:dyDescent="0.2">
      <c r="B2439" s="63">
        <v>4680</v>
      </c>
      <c r="C2439" s="60" t="s">
        <v>1938</v>
      </c>
      <c r="D2439" s="67" t="s">
        <v>3640</v>
      </c>
      <c r="E2439" s="39" t="s">
        <v>123</v>
      </c>
      <c r="F2439" s="39" t="s">
        <v>30</v>
      </c>
      <c r="G2439" s="52" t="s">
        <v>744</v>
      </c>
      <c r="H2439" s="32" t="s">
        <v>437</v>
      </c>
      <c r="J2439" s="20" t="s">
        <v>253</v>
      </c>
      <c r="K2439" s="19">
        <v>2439</v>
      </c>
    </row>
    <row r="2440" spans="2:11" ht="12" customHeight="1" x14ac:dyDescent="0.2">
      <c r="B2440" s="63">
        <v>2390</v>
      </c>
      <c r="C2440" s="60" t="s">
        <v>1939</v>
      </c>
      <c r="D2440" s="67" t="s">
        <v>3056</v>
      </c>
      <c r="E2440" s="39" t="s">
        <v>123</v>
      </c>
      <c r="F2440" s="39" t="s">
        <v>82</v>
      </c>
      <c r="G2440" s="52" t="s">
        <v>737</v>
      </c>
      <c r="H2440" s="32" t="s">
        <v>437</v>
      </c>
      <c r="J2440" s="20" t="s">
        <v>253</v>
      </c>
      <c r="K2440" s="19">
        <v>2440</v>
      </c>
    </row>
    <row r="2441" spans="2:11" ht="12" customHeight="1" x14ac:dyDescent="0.2">
      <c r="B2441" s="63">
        <v>1227</v>
      </c>
      <c r="C2441" s="60" t="s">
        <v>4314</v>
      </c>
      <c r="D2441" s="67" t="s">
        <v>3537</v>
      </c>
      <c r="E2441" s="39" t="s">
        <v>123</v>
      </c>
      <c r="F2441" s="39" t="s">
        <v>82</v>
      </c>
      <c r="G2441" s="52" t="s">
        <v>737</v>
      </c>
      <c r="H2441" s="32" t="s">
        <v>437</v>
      </c>
      <c r="I2441" s="3" t="s">
        <v>5126</v>
      </c>
      <c r="J2441" s="20" t="s">
        <v>253</v>
      </c>
      <c r="K2441" s="19">
        <v>2441</v>
      </c>
    </row>
    <row r="2442" spans="2:11" ht="12" customHeight="1" x14ac:dyDescent="0.2">
      <c r="B2442" s="63">
        <v>1228</v>
      </c>
      <c r="C2442" s="60" t="s">
        <v>1940</v>
      </c>
      <c r="D2442" s="67" t="s">
        <v>3640</v>
      </c>
      <c r="E2442" s="39" t="s">
        <v>123</v>
      </c>
      <c r="F2442" s="39" t="s">
        <v>30</v>
      </c>
      <c r="G2442" s="52" t="s">
        <v>744</v>
      </c>
      <c r="H2442" s="32" t="s">
        <v>437</v>
      </c>
      <c r="J2442" s="20" t="s">
        <v>253</v>
      </c>
      <c r="K2442" s="19">
        <v>2442</v>
      </c>
    </row>
    <row r="2443" spans="2:11" ht="12" customHeight="1" x14ac:dyDescent="0.2">
      <c r="B2443" s="63">
        <v>1142</v>
      </c>
      <c r="C2443" s="60" t="s">
        <v>4315</v>
      </c>
      <c r="D2443" s="67" t="s">
        <v>3640</v>
      </c>
      <c r="E2443" s="39" t="s">
        <v>338</v>
      </c>
      <c r="F2443" s="57" t="s">
        <v>71</v>
      </c>
      <c r="G2443" s="52"/>
      <c r="H2443" s="32" t="s">
        <v>437</v>
      </c>
      <c r="I2443" s="3" t="s">
        <v>5126</v>
      </c>
      <c r="J2443" s="20" t="s">
        <v>253</v>
      </c>
      <c r="K2443" s="19">
        <v>2443</v>
      </c>
    </row>
    <row r="2444" spans="2:11" ht="12" customHeight="1" x14ac:dyDescent="0.2">
      <c r="B2444" s="63">
        <v>5794</v>
      </c>
      <c r="C2444" s="60" t="s">
        <v>4316</v>
      </c>
      <c r="D2444" s="67" t="s">
        <v>3054</v>
      </c>
      <c r="E2444" s="39" t="s">
        <v>68</v>
      </c>
      <c r="F2444" s="39" t="s">
        <v>77</v>
      </c>
      <c r="G2444" s="52"/>
      <c r="H2444" s="32" t="s">
        <v>437</v>
      </c>
      <c r="I2444" s="3" t="s">
        <v>5126</v>
      </c>
      <c r="J2444" s="20" t="s">
        <v>253</v>
      </c>
      <c r="K2444" s="19">
        <v>2444</v>
      </c>
    </row>
    <row r="2445" spans="2:11" ht="12" customHeight="1" x14ac:dyDescent="0.2">
      <c r="B2445" s="63">
        <v>1180</v>
      </c>
      <c r="C2445" s="60" t="s">
        <v>1941</v>
      </c>
      <c r="D2445" s="67" t="s">
        <v>4317</v>
      </c>
      <c r="E2445" s="39" t="s">
        <v>123</v>
      </c>
      <c r="F2445" s="39" t="s">
        <v>30</v>
      </c>
      <c r="G2445" s="52"/>
      <c r="H2445" s="32" t="s">
        <v>437</v>
      </c>
      <c r="J2445" s="20" t="s">
        <v>253</v>
      </c>
      <c r="K2445" s="19">
        <v>2445</v>
      </c>
    </row>
    <row r="2446" spans="2:11" ht="12" customHeight="1" x14ac:dyDescent="0.2">
      <c r="B2446" s="63">
        <v>13383</v>
      </c>
      <c r="C2446" s="60" t="s">
        <v>1942</v>
      </c>
      <c r="D2446" s="67" t="s">
        <v>72</v>
      </c>
      <c r="E2446" s="39" t="s">
        <v>123</v>
      </c>
      <c r="F2446" s="39" t="s">
        <v>30</v>
      </c>
      <c r="G2446" s="52" t="s">
        <v>744</v>
      </c>
      <c r="H2446" s="32"/>
      <c r="J2446" s="20" t="s">
        <v>253</v>
      </c>
      <c r="K2446" s="19">
        <v>2446</v>
      </c>
    </row>
    <row r="2447" spans="2:11" ht="12" customHeight="1" x14ac:dyDescent="0.2">
      <c r="B2447" s="63">
        <v>4681</v>
      </c>
      <c r="C2447" s="60" t="s">
        <v>1943</v>
      </c>
      <c r="D2447" s="67" t="s">
        <v>3856</v>
      </c>
      <c r="E2447" s="39" t="s">
        <v>123</v>
      </c>
      <c r="F2447" s="39" t="s">
        <v>82</v>
      </c>
      <c r="G2447" s="52" t="s">
        <v>737</v>
      </c>
      <c r="H2447" s="32" t="s">
        <v>437</v>
      </c>
      <c r="J2447" s="20" t="s">
        <v>253</v>
      </c>
      <c r="K2447" s="19">
        <v>2447</v>
      </c>
    </row>
    <row r="2448" spans="2:11" ht="12" customHeight="1" x14ac:dyDescent="0.2">
      <c r="B2448" s="63">
        <v>6727</v>
      </c>
      <c r="C2448" s="60" t="s">
        <v>4318</v>
      </c>
      <c r="D2448" s="67" t="s">
        <v>3856</v>
      </c>
      <c r="E2448" s="39" t="s">
        <v>123</v>
      </c>
      <c r="F2448" s="39" t="s">
        <v>30</v>
      </c>
      <c r="G2448" s="52" t="s">
        <v>744</v>
      </c>
      <c r="H2448" s="32" t="s">
        <v>437</v>
      </c>
      <c r="I2448" s="3" t="s">
        <v>5126</v>
      </c>
      <c r="J2448" s="20" t="s">
        <v>253</v>
      </c>
      <c r="K2448" s="19">
        <v>2448</v>
      </c>
    </row>
    <row r="2449" spans="2:11" ht="12" customHeight="1" x14ac:dyDescent="0.2">
      <c r="B2449" s="63">
        <v>3529</v>
      </c>
      <c r="C2449" s="60" t="s">
        <v>1944</v>
      </c>
      <c r="D2449" s="67" t="s">
        <v>3856</v>
      </c>
      <c r="E2449" s="39" t="s">
        <v>123</v>
      </c>
      <c r="F2449" s="39" t="s">
        <v>30</v>
      </c>
      <c r="G2449" s="52" t="s">
        <v>744</v>
      </c>
      <c r="H2449" s="32" t="s">
        <v>437</v>
      </c>
      <c r="J2449" s="20" t="s">
        <v>253</v>
      </c>
      <c r="K2449" s="19">
        <v>2449</v>
      </c>
    </row>
    <row r="2450" spans="2:11" ht="12" customHeight="1" x14ac:dyDescent="0.2">
      <c r="B2450" s="63">
        <v>11530</v>
      </c>
      <c r="C2450" s="60" t="s">
        <v>4319</v>
      </c>
      <c r="D2450" s="67" t="s">
        <v>3346</v>
      </c>
      <c r="E2450" s="39" t="s">
        <v>123</v>
      </c>
      <c r="F2450" s="39" t="s">
        <v>30</v>
      </c>
      <c r="G2450" s="52"/>
      <c r="H2450" s="32" t="s">
        <v>437</v>
      </c>
      <c r="I2450" s="3" t="s">
        <v>5126</v>
      </c>
      <c r="J2450" s="20" t="s">
        <v>253</v>
      </c>
      <c r="K2450" s="19">
        <v>2450</v>
      </c>
    </row>
    <row r="2451" spans="2:11" ht="12" customHeight="1" x14ac:dyDescent="0.2">
      <c r="B2451" s="63">
        <v>7620</v>
      </c>
      <c r="C2451" s="60" t="s">
        <v>909</v>
      </c>
      <c r="D2451" s="67" t="s">
        <v>3301</v>
      </c>
      <c r="E2451" s="39" t="s">
        <v>123</v>
      </c>
      <c r="F2451" s="39" t="s">
        <v>82</v>
      </c>
      <c r="G2451" s="52" t="s">
        <v>737</v>
      </c>
      <c r="H2451" s="32" t="s">
        <v>437</v>
      </c>
      <c r="J2451" s="20" t="s">
        <v>253</v>
      </c>
      <c r="K2451" s="19">
        <v>2451</v>
      </c>
    </row>
    <row r="2452" spans="2:11" ht="12" customHeight="1" x14ac:dyDescent="0.2">
      <c r="B2452" s="63">
        <v>7621</v>
      </c>
      <c r="C2452" s="60" t="s">
        <v>464</v>
      </c>
      <c r="D2452" s="67" t="s">
        <v>3301</v>
      </c>
      <c r="E2452" s="39" t="s">
        <v>123</v>
      </c>
      <c r="F2452" s="39" t="s">
        <v>82</v>
      </c>
      <c r="G2452" s="52" t="s">
        <v>737</v>
      </c>
      <c r="H2452" s="32" t="s">
        <v>437</v>
      </c>
      <c r="I2452" s="3" t="s">
        <v>435</v>
      </c>
      <c r="J2452" s="20" t="s">
        <v>253</v>
      </c>
      <c r="K2452" s="19">
        <v>2452</v>
      </c>
    </row>
    <row r="2453" spans="2:11" ht="12" customHeight="1" x14ac:dyDescent="0.2">
      <c r="B2453" s="63">
        <v>2342</v>
      </c>
      <c r="C2453" s="60" t="s">
        <v>4320</v>
      </c>
      <c r="D2453" s="67" t="s">
        <v>4321</v>
      </c>
      <c r="E2453" s="39" t="s">
        <v>123</v>
      </c>
      <c r="F2453" s="39" t="s">
        <v>30</v>
      </c>
      <c r="G2453" s="52" t="s">
        <v>744</v>
      </c>
      <c r="H2453" s="32" t="s">
        <v>437</v>
      </c>
      <c r="I2453" s="3" t="s">
        <v>5126</v>
      </c>
      <c r="J2453" s="20" t="s">
        <v>253</v>
      </c>
      <c r="K2453" s="19">
        <v>2453</v>
      </c>
    </row>
    <row r="2454" spans="2:11" ht="12" customHeight="1" x14ac:dyDescent="0.2">
      <c r="B2454" s="63">
        <v>13388</v>
      </c>
      <c r="C2454" s="60" t="s">
        <v>1945</v>
      </c>
      <c r="D2454" s="67" t="s">
        <v>72</v>
      </c>
      <c r="E2454" s="39" t="s">
        <v>123</v>
      </c>
      <c r="F2454" s="39" t="s">
        <v>30</v>
      </c>
      <c r="G2454" s="52"/>
      <c r="H2454" s="32"/>
      <c r="J2454" s="20" t="s">
        <v>253</v>
      </c>
      <c r="K2454" s="19">
        <v>2454</v>
      </c>
    </row>
    <row r="2455" spans="2:11" ht="12" customHeight="1" x14ac:dyDescent="0.2">
      <c r="B2455" s="63">
        <v>11033</v>
      </c>
      <c r="C2455" s="60" t="s">
        <v>1946</v>
      </c>
      <c r="D2455" s="67" t="s">
        <v>4300</v>
      </c>
      <c r="E2455" s="39" t="s">
        <v>123</v>
      </c>
      <c r="F2455" s="39" t="s">
        <v>30</v>
      </c>
      <c r="G2455" s="52"/>
      <c r="H2455" s="32" t="s">
        <v>437</v>
      </c>
      <c r="J2455" s="20" t="s">
        <v>253</v>
      </c>
      <c r="K2455" s="19">
        <v>2455</v>
      </c>
    </row>
    <row r="2456" spans="2:11" ht="12" customHeight="1" x14ac:dyDescent="0.2">
      <c r="B2456" s="63">
        <v>13389</v>
      </c>
      <c r="C2456" s="60" t="s">
        <v>1947</v>
      </c>
      <c r="D2456" s="67" t="s">
        <v>72</v>
      </c>
      <c r="E2456" s="39" t="s">
        <v>123</v>
      </c>
      <c r="F2456" s="39" t="s">
        <v>30</v>
      </c>
      <c r="G2456" s="52" t="s">
        <v>744</v>
      </c>
      <c r="H2456" s="32"/>
      <c r="J2456" s="20" t="s">
        <v>253</v>
      </c>
      <c r="K2456" s="19">
        <v>2456</v>
      </c>
    </row>
    <row r="2457" spans="2:11" ht="12" customHeight="1" x14ac:dyDescent="0.2">
      <c r="B2457" s="63">
        <v>13390</v>
      </c>
      <c r="C2457" s="60" t="s">
        <v>1948</v>
      </c>
      <c r="D2457" s="67" t="s">
        <v>72</v>
      </c>
      <c r="E2457" s="39" t="s">
        <v>123</v>
      </c>
      <c r="F2457" s="39" t="s">
        <v>30</v>
      </c>
      <c r="G2457" s="52"/>
      <c r="H2457" s="32"/>
      <c r="I2457" s="3" t="s">
        <v>435</v>
      </c>
      <c r="J2457" s="20" t="s">
        <v>253</v>
      </c>
      <c r="K2457" s="19">
        <v>2457</v>
      </c>
    </row>
    <row r="2458" spans="2:11" ht="12" customHeight="1" x14ac:dyDescent="0.2">
      <c r="B2458" s="63">
        <v>13391</v>
      </c>
      <c r="C2458" s="60" t="s">
        <v>1949</v>
      </c>
      <c r="D2458" s="67" t="s">
        <v>72</v>
      </c>
      <c r="E2458" s="39" t="s">
        <v>123</v>
      </c>
      <c r="F2458" s="39" t="s">
        <v>30</v>
      </c>
      <c r="G2458" s="52" t="s">
        <v>744</v>
      </c>
      <c r="H2458" s="32"/>
      <c r="J2458" s="20" t="s">
        <v>253</v>
      </c>
      <c r="K2458" s="19">
        <v>2458</v>
      </c>
    </row>
    <row r="2459" spans="2:11" ht="12" customHeight="1" x14ac:dyDescent="0.2">
      <c r="B2459" s="63">
        <v>1183</v>
      </c>
      <c r="C2459" s="60" t="s">
        <v>4322</v>
      </c>
      <c r="D2459" s="67" t="s">
        <v>3487</v>
      </c>
      <c r="E2459" s="39" t="s">
        <v>123</v>
      </c>
      <c r="F2459" s="39" t="s">
        <v>30</v>
      </c>
      <c r="G2459" s="52"/>
      <c r="H2459" s="32" t="s">
        <v>437</v>
      </c>
      <c r="I2459" s="3" t="s">
        <v>5126</v>
      </c>
      <c r="J2459" s="20" t="s">
        <v>253</v>
      </c>
      <c r="K2459" s="19">
        <v>2459</v>
      </c>
    </row>
    <row r="2460" spans="2:11" ht="12" customHeight="1" x14ac:dyDescent="0.2">
      <c r="B2460" s="63">
        <v>1185</v>
      </c>
      <c r="C2460" s="60" t="s">
        <v>4323</v>
      </c>
      <c r="D2460" s="67" t="s">
        <v>3784</v>
      </c>
      <c r="E2460" s="39" t="s">
        <v>127</v>
      </c>
      <c r="F2460" s="39" t="s">
        <v>77</v>
      </c>
      <c r="G2460" s="52"/>
      <c r="H2460" s="32" t="s">
        <v>437</v>
      </c>
      <c r="I2460" s="3" t="s">
        <v>5126</v>
      </c>
      <c r="J2460" s="20" t="s">
        <v>253</v>
      </c>
      <c r="K2460" s="19">
        <v>2460</v>
      </c>
    </row>
    <row r="2461" spans="2:11" ht="12" customHeight="1" x14ac:dyDescent="0.2">
      <c r="B2461" s="63">
        <v>1184</v>
      </c>
      <c r="C2461" s="60" t="s">
        <v>4324</v>
      </c>
      <c r="D2461" s="67" t="s">
        <v>3487</v>
      </c>
      <c r="E2461" s="39" t="s">
        <v>123</v>
      </c>
      <c r="F2461" s="39" t="s">
        <v>30</v>
      </c>
      <c r="G2461" s="52" t="s">
        <v>744</v>
      </c>
      <c r="H2461" s="32" t="s">
        <v>437</v>
      </c>
      <c r="I2461" s="3" t="s">
        <v>5126</v>
      </c>
      <c r="J2461" s="20" t="s">
        <v>253</v>
      </c>
      <c r="K2461" s="19">
        <v>2461</v>
      </c>
    </row>
    <row r="2462" spans="2:11" ht="12" customHeight="1" x14ac:dyDescent="0.2">
      <c r="B2462" s="63">
        <v>13392</v>
      </c>
      <c r="C2462" s="60" t="s">
        <v>1950</v>
      </c>
      <c r="D2462" s="67" t="s">
        <v>72</v>
      </c>
      <c r="E2462" s="39" t="s">
        <v>123</v>
      </c>
      <c r="F2462" s="39" t="s">
        <v>30</v>
      </c>
      <c r="G2462" s="52" t="s">
        <v>744</v>
      </c>
      <c r="H2462" s="32"/>
      <c r="J2462" s="20" t="s">
        <v>253</v>
      </c>
      <c r="K2462" s="19">
        <v>2462</v>
      </c>
    </row>
    <row r="2463" spans="2:11" ht="12" customHeight="1" x14ac:dyDescent="0.2">
      <c r="B2463" s="63">
        <v>1167</v>
      </c>
      <c r="C2463" s="60" t="s">
        <v>4325</v>
      </c>
      <c r="D2463" s="67" t="s">
        <v>4018</v>
      </c>
      <c r="E2463" s="39" t="s">
        <v>338</v>
      </c>
      <c r="F2463" s="39" t="s">
        <v>82</v>
      </c>
      <c r="G2463" s="52"/>
      <c r="H2463" s="32" t="s">
        <v>437</v>
      </c>
      <c r="I2463" s="3" t="s">
        <v>5126</v>
      </c>
      <c r="J2463" s="20" t="s">
        <v>253</v>
      </c>
      <c r="K2463" s="19">
        <v>2463</v>
      </c>
    </row>
    <row r="2464" spans="2:11" ht="12" customHeight="1" x14ac:dyDescent="0.2">
      <c r="B2464" s="63">
        <v>2339</v>
      </c>
      <c r="C2464" s="60" t="s">
        <v>4326</v>
      </c>
      <c r="D2464" s="67" t="s">
        <v>4018</v>
      </c>
      <c r="E2464" s="39" t="s">
        <v>123</v>
      </c>
      <c r="F2464" s="39" t="s">
        <v>692</v>
      </c>
      <c r="G2464" s="52" t="s">
        <v>662</v>
      </c>
      <c r="H2464" s="32" t="s">
        <v>437</v>
      </c>
      <c r="I2464" s="3" t="s">
        <v>5126</v>
      </c>
      <c r="J2464" s="20" t="s">
        <v>253</v>
      </c>
      <c r="K2464" s="19">
        <v>2464</v>
      </c>
    </row>
    <row r="2465" spans="2:11" ht="12" customHeight="1" x14ac:dyDescent="0.2">
      <c r="B2465" s="63">
        <v>11059</v>
      </c>
      <c r="C2465" s="60" t="s">
        <v>1951</v>
      </c>
      <c r="D2465" s="67" t="s">
        <v>3401</v>
      </c>
      <c r="E2465" s="39" t="s">
        <v>123</v>
      </c>
      <c r="F2465" s="39" t="s">
        <v>692</v>
      </c>
      <c r="G2465" s="52"/>
      <c r="H2465" s="32" t="s">
        <v>437</v>
      </c>
      <c r="J2465" s="20" t="s">
        <v>253</v>
      </c>
      <c r="K2465" s="19">
        <v>2465</v>
      </c>
    </row>
    <row r="2466" spans="2:11" ht="12" customHeight="1" x14ac:dyDescent="0.2">
      <c r="B2466" s="63">
        <v>2369</v>
      </c>
      <c r="C2466" s="60" t="s">
        <v>4327</v>
      </c>
      <c r="D2466" s="67" t="s">
        <v>3356</v>
      </c>
      <c r="E2466" s="39" t="s">
        <v>123</v>
      </c>
      <c r="F2466" s="39" t="s">
        <v>692</v>
      </c>
      <c r="G2466" s="52" t="s">
        <v>662</v>
      </c>
      <c r="H2466" s="32" t="s">
        <v>437</v>
      </c>
      <c r="I2466" s="3" t="s">
        <v>5126</v>
      </c>
      <c r="J2466" s="20" t="s">
        <v>253</v>
      </c>
      <c r="K2466" s="19">
        <v>2466</v>
      </c>
    </row>
    <row r="2467" spans="2:11" ht="12" customHeight="1" x14ac:dyDescent="0.2">
      <c r="B2467" s="63">
        <v>7157</v>
      </c>
      <c r="C2467" s="60" t="s">
        <v>4328</v>
      </c>
      <c r="D2467" s="67" t="s">
        <v>4329</v>
      </c>
      <c r="E2467" s="39" t="s">
        <v>123</v>
      </c>
      <c r="F2467" s="39" t="s">
        <v>692</v>
      </c>
      <c r="G2467" s="52" t="s">
        <v>662</v>
      </c>
      <c r="H2467" s="32" t="s">
        <v>437</v>
      </c>
      <c r="I2467" s="3" t="s">
        <v>5126</v>
      </c>
      <c r="J2467" s="20" t="s">
        <v>253</v>
      </c>
      <c r="K2467" s="19">
        <v>2467</v>
      </c>
    </row>
    <row r="2468" spans="2:11" ht="12" customHeight="1" x14ac:dyDescent="0.2">
      <c r="B2468" s="63">
        <v>13393</v>
      </c>
      <c r="C2468" s="60" t="s">
        <v>1952</v>
      </c>
      <c r="D2468" s="67" t="s">
        <v>72</v>
      </c>
      <c r="E2468" s="39" t="s">
        <v>123</v>
      </c>
      <c r="F2468" s="39" t="s">
        <v>30</v>
      </c>
      <c r="G2468" s="52"/>
      <c r="H2468" s="32"/>
      <c r="J2468" s="20" t="s">
        <v>253</v>
      </c>
      <c r="K2468" s="19">
        <v>2468</v>
      </c>
    </row>
    <row r="2469" spans="2:11" ht="12" customHeight="1" x14ac:dyDescent="0.2">
      <c r="B2469" s="63">
        <v>1187</v>
      </c>
      <c r="C2469" s="60" t="s">
        <v>1033</v>
      </c>
      <c r="D2469" s="67" t="s">
        <v>3784</v>
      </c>
      <c r="E2469" s="39" t="s">
        <v>123</v>
      </c>
      <c r="F2469" s="39" t="s">
        <v>82</v>
      </c>
      <c r="G2469" s="52" t="s">
        <v>737</v>
      </c>
      <c r="H2469" s="32"/>
      <c r="J2469" s="20" t="s">
        <v>253</v>
      </c>
      <c r="K2469" s="19">
        <v>2469</v>
      </c>
    </row>
    <row r="2470" spans="2:11" ht="12" customHeight="1" x14ac:dyDescent="0.2">
      <c r="B2470" s="63">
        <v>1188</v>
      </c>
      <c r="C2470" s="60" t="s">
        <v>4330</v>
      </c>
      <c r="D2470" s="67" t="s">
        <v>3487</v>
      </c>
      <c r="E2470" s="39" t="s">
        <v>127</v>
      </c>
      <c r="F2470" s="39" t="s">
        <v>69</v>
      </c>
      <c r="G2470" s="52"/>
      <c r="H2470" s="32" t="s">
        <v>437</v>
      </c>
      <c r="I2470" s="3" t="s">
        <v>5126</v>
      </c>
      <c r="J2470" s="20" t="s">
        <v>253</v>
      </c>
      <c r="K2470" s="19">
        <v>2470</v>
      </c>
    </row>
    <row r="2471" spans="2:11" ht="12" customHeight="1" x14ac:dyDescent="0.2">
      <c r="B2471" s="63">
        <v>2647</v>
      </c>
      <c r="C2471" s="60" t="s">
        <v>4331</v>
      </c>
      <c r="D2471" s="67" t="s">
        <v>3487</v>
      </c>
      <c r="E2471" s="39" t="s">
        <v>338</v>
      </c>
      <c r="F2471" s="39" t="s">
        <v>69</v>
      </c>
      <c r="G2471" s="52"/>
      <c r="H2471" s="32" t="s">
        <v>437</v>
      </c>
      <c r="I2471" s="3" t="s">
        <v>5126</v>
      </c>
      <c r="J2471" s="20" t="s">
        <v>253</v>
      </c>
      <c r="K2471" s="19">
        <v>2471</v>
      </c>
    </row>
    <row r="2472" spans="2:11" ht="12" customHeight="1" x14ac:dyDescent="0.2">
      <c r="B2472" s="63">
        <v>1189</v>
      </c>
      <c r="C2472" s="60" t="s">
        <v>4332</v>
      </c>
      <c r="D2472" s="67" t="s">
        <v>4333</v>
      </c>
      <c r="E2472" s="39" t="s">
        <v>68</v>
      </c>
      <c r="F2472" s="39" t="s">
        <v>22</v>
      </c>
      <c r="G2472" s="52"/>
      <c r="H2472" s="32" t="s">
        <v>437</v>
      </c>
      <c r="I2472" s="3" t="s">
        <v>5126</v>
      </c>
      <c r="J2472" s="20" t="s">
        <v>253</v>
      </c>
      <c r="K2472" s="19">
        <v>2472</v>
      </c>
    </row>
    <row r="2473" spans="2:11" ht="12" customHeight="1" x14ac:dyDescent="0.2">
      <c r="B2473" s="63">
        <v>1177</v>
      </c>
      <c r="C2473" s="60" t="s">
        <v>1953</v>
      </c>
      <c r="D2473" s="67" t="s">
        <v>3372</v>
      </c>
      <c r="E2473" s="39" t="s">
        <v>338</v>
      </c>
      <c r="F2473" s="39" t="s">
        <v>77</v>
      </c>
      <c r="G2473" s="52"/>
      <c r="H2473" s="32" t="s">
        <v>437</v>
      </c>
      <c r="J2473" s="20" t="s">
        <v>253</v>
      </c>
      <c r="K2473" s="19">
        <v>2473</v>
      </c>
    </row>
    <row r="2474" spans="2:11" ht="12" customHeight="1" x14ac:dyDescent="0.2">
      <c r="B2474" s="63">
        <v>8410</v>
      </c>
      <c r="C2474" s="60" t="s">
        <v>4334</v>
      </c>
      <c r="D2474" s="67" t="s">
        <v>4300</v>
      </c>
      <c r="E2474" s="39" t="s">
        <v>123</v>
      </c>
      <c r="F2474" s="39" t="s">
        <v>30</v>
      </c>
      <c r="G2474" s="52"/>
      <c r="H2474" s="32" t="s">
        <v>437</v>
      </c>
      <c r="I2474" s="3" t="s">
        <v>5126</v>
      </c>
      <c r="J2474" s="20" t="s">
        <v>253</v>
      </c>
      <c r="K2474" s="19">
        <v>2474</v>
      </c>
    </row>
    <row r="2475" spans="2:11" ht="12" customHeight="1" x14ac:dyDescent="0.2">
      <c r="B2475" s="63">
        <v>1191</v>
      </c>
      <c r="C2475" s="60" t="s">
        <v>1954</v>
      </c>
      <c r="D2475" s="67" t="s">
        <v>3487</v>
      </c>
      <c r="E2475" s="39" t="s">
        <v>123</v>
      </c>
      <c r="F2475" s="39" t="s">
        <v>30</v>
      </c>
      <c r="G2475" s="52"/>
      <c r="H2475" s="32" t="s">
        <v>437</v>
      </c>
      <c r="J2475" s="20" t="s">
        <v>253</v>
      </c>
      <c r="K2475" s="19">
        <v>2475</v>
      </c>
    </row>
    <row r="2476" spans="2:11" ht="12" customHeight="1" x14ac:dyDescent="0.2">
      <c r="B2476" s="63">
        <v>13396</v>
      </c>
      <c r="C2476" s="60" t="s">
        <v>1955</v>
      </c>
      <c r="D2476" s="67" t="s">
        <v>72</v>
      </c>
      <c r="E2476" s="39" t="s">
        <v>123</v>
      </c>
      <c r="F2476" s="39" t="s">
        <v>30</v>
      </c>
      <c r="G2476" s="52"/>
      <c r="H2476" s="32"/>
      <c r="J2476" s="20" t="s">
        <v>253</v>
      </c>
      <c r="K2476" s="19">
        <v>2476</v>
      </c>
    </row>
    <row r="2477" spans="2:11" ht="12" customHeight="1" x14ac:dyDescent="0.2">
      <c r="B2477" s="63">
        <v>13397</v>
      </c>
      <c r="C2477" s="60" t="s">
        <v>1956</v>
      </c>
      <c r="D2477" s="67" t="s">
        <v>72</v>
      </c>
      <c r="E2477" s="39" t="s">
        <v>123</v>
      </c>
      <c r="F2477" s="39" t="s">
        <v>30</v>
      </c>
      <c r="G2477" s="52"/>
      <c r="H2477" s="32"/>
      <c r="J2477" s="20" t="s">
        <v>253</v>
      </c>
      <c r="K2477" s="19">
        <v>2477</v>
      </c>
    </row>
    <row r="2478" spans="2:11" ht="12" customHeight="1" x14ac:dyDescent="0.2">
      <c r="B2478" s="63">
        <v>1171</v>
      </c>
      <c r="C2478" s="60" t="s">
        <v>1957</v>
      </c>
      <c r="D2478" s="67" t="s">
        <v>3487</v>
      </c>
      <c r="E2478" s="39" t="s">
        <v>123</v>
      </c>
      <c r="F2478" s="39" t="s">
        <v>30</v>
      </c>
      <c r="G2478" s="52" t="s">
        <v>744</v>
      </c>
      <c r="H2478" s="32" t="s">
        <v>437</v>
      </c>
      <c r="J2478" s="20" t="s">
        <v>253</v>
      </c>
      <c r="K2478" s="19">
        <v>2478</v>
      </c>
    </row>
    <row r="2479" spans="2:11" ht="12" customHeight="1" x14ac:dyDescent="0.2">
      <c r="B2479" s="63">
        <v>1194</v>
      </c>
      <c r="C2479" s="60" t="s">
        <v>4335</v>
      </c>
      <c r="D2479" s="67" t="s">
        <v>4199</v>
      </c>
      <c r="E2479" s="39" t="s">
        <v>338</v>
      </c>
      <c r="F2479" s="39" t="s">
        <v>77</v>
      </c>
      <c r="G2479" s="52"/>
      <c r="H2479" s="32" t="s">
        <v>437</v>
      </c>
      <c r="I2479" s="3" t="s">
        <v>5126</v>
      </c>
      <c r="J2479" s="20" t="s">
        <v>253</v>
      </c>
      <c r="K2479" s="19">
        <v>2479</v>
      </c>
    </row>
    <row r="2480" spans="2:11" ht="12" customHeight="1" x14ac:dyDescent="0.2">
      <c r="B2480" s="63">
        <v>1223</v>
      </c>
      <c r="C2480" s="60" t="s">
        <v>4336</v>
      </c>
      <c r="D2480" s="67" t="s">
        <v>3087</v>
      </c>
      <c r="E2480" s="39" t="s">
        <v>68</v>
      </c>
      <c r="F2480" s="57" t="s">
        <v>71</v>
      </c>
      <c r="G2480" s="52"/>
      <c r="H2480" s="32" t="s">
        <v>437</v>
      </c>
      <c r="I2480" s="3" t="s">
        <v>5126</v>
      </c>
      <c r="J2480" s="20" t="s">
        <v>253</v>
      </c>
      <c r="K2480" s="19">
        <v>2480</v>
      </c>
    </row>
    <row r="2481" spans="2:11" ht="12" customHeight="1" x14ac:dyDescent="0.2">
      <c r="B2481" s="63">
        <v>7588</v>
      </c>
      <c r="C2481" s="60" t="s">
        <v>4337</v>
      </c>
      <c r="D2481" s="67" t="s">
        <v>3537</v>
      </c>
      <c r="E2481" s="39" t="s">
        <v>123</v>
      </c>
      <c r="F2481" s="39" t="s">
        <v>30</v>
      </c>
      <c r="G2481" s="52" t="s">
        <v>744</v>
      </c>
      <c r="H2481" s="32" t="s">
        <v>437</v>
      </c>
      <c r="I2481" s="3" t="s">
        <v>5126</v>
      </c>
      <c r="J2481" s="20" t="s">
        <v>253</v>
      </c>
      <c r="K2481" s="19">
        <v>2481</v>
      </c>
    </row>
    <row r="2482" spans="2:11" ht="12" customHeight="1" x14ac:dyDescent="0.2">
      <c r="B2482" s="63">
        <v>8288</v>
      </c>
      <c r="C2482" s="60" t="s">
        <v>1958</v>
      </c>
      <c r="D2482" s="67" t="s">
        <v>3602</v>
      </c>
      <c r="E2482" s="39" t="s">
        <v>68</v>
      </c>
      <c r="F2482" s="39" t="s">
        <v>77</v>
      </c>
      <c r="G2482" s="52"/>
      <c r="H2482" s="32" t="s">
        <v>437</v>
      </c>
      <c r="J2482" s="20" t="s">
        <v>253</v>
      </c>
      <c r="K2482" s="19">
        <v>2482</v>
      </c>
    </row>
    <row r="2483" spans="2:11" ht="12" customHeight="1" x14ac:dyDescent="0.2">
      <c r="B2483" s="63">
        <v>9927</v>
      </c>
      <c r="C2483" s="60" t="s">
        <v>1959</v>
      </c>
      <c r="D2483" s="67" t="s">
        <v>3056</v>
      </c>
      <c r="E2483" s="39" t="s">
        <v>123</v>
      </c>
      <c r="F2483" s="39" t="s">
        <v>30</v>
      </c>
      <c r="G2483" s="52" t="s">
        <v>744</v>
      </c>
      <c r="H2483" s="32" t="s">
        <v>437</v>
      </c>
      <c r="I2483" s="3" t="s">
        <v>435</v>
      </c>
      <c r="J2483" s="20" t="s">
        <v>253</v>
      </c>
      <c r="K2483" s="19">
        <v>2483</v>
      </c>
    </row>
    <row r="2484" spans="2:11" ht="12" customHeight="1" x14ac:dyDescent="0.2">
      <c r="B2484" s="63">
        <v>8289</v>
      </c>
      <c r="C2484" s="60" t="s">
        <v>1960</v>
      </c>
      <c r="D2484" s="67" t="s">
        <v>3057</v>
      </c>
      <c r="E2484" s="39" t="s">
        <v>123</v>
      </c>
      <c r="F2484" s="39" t="s">
        <v>82</v>
      </c>
      <c r="G2484" s="52"/>
      <c r="H2484" s="32" t="s">
        <v>437</v>
      </c>
      <c r="J2484" s="20" t="s">
        <v>253</v>
      </c>
      <c r="K2484" s="19">
        <v>2484</v>
      </c>
    </row>
    <row r="2485" spans="2:11" ht="12" customHeight="1" x14ac:dyDescent="0.2">
      <c r="B2485" s="63">
        <v>1204</v>
      </c>
      <c r="C2485" s="60" t="s">
        <v>1961</v>
      </c>
      <c r="D2485" s="67" t="s">
        <v>4338</v>
      </c>
      <c r="E2485" s="39" t="s">
        <v>123</v>
      </c>
      <c r="F2485" s="39" t="s">
        <v>30</v>
      </c>
      <c r="G2485" s="52" t="s">
        <v>744</v>
      </c>
      <c r="H2485" s="32" t="s">
        <v>437</v>
      </c>
      <c r="J2485" s="20" t="s">
        <v>253</v>
      </c>
      <c r="K2485" s="19">
        <v>2485</v>
      </c>
    </row>
    <row r="2486" spans="2:11" ht="12" customHeight="1" x14ac:dyDescent="0.2">
      <c r="B2486" s="63">
        <v>2386</v>
      </c>
      <c r="C2486" s="60" t="s">
        <v>2848</v>
      </c>
      <c r="D2486" s="67" t="s">
        <v>3059</v>
      </c>
      <c r="E2486" s="39" t="s">
        <v>123</v>
      </c>
      <c r="F2486" s="39" t="s">
        <v>30</v>
      </c>
      <c r="G2486" s="52" t="s">
        <v>744</v>
      </c>
      <c r="H2486" s="32" t="s">
        <v>437</v>
      </c>
      <c r="I2486" s="3" t="s">
        <v>435</v>
      </c>
      <c r="J2486" s="20" t="s">
        <v>253</v>
      </c>
      <c r="K2486" s="19">
        <v>2486</v>
      </c>
    </row>
    <row r="2487" spans="2:11" ht="12" customHeight="1" x14ac:dyDescent="0.2">
      <c r="B2487" s="63">
        <v>2387</v>
      </c>
      <c r="C2487" s="60" t="s">
        <v>1962</v>
      </c>
      <c r="D2487" s="67" t="s">
        <v>3059</v>
      </c>
      <c r="E2487" s="39" t="s">
        <v>123</v>
      </c>
      <c r="F2487" s="39" t="s">
        <v>30</v>
      </c>
      <c r="G2487" s="52" t="s">
        <v>744</v>
      </c>
      <c r="H2487" s="32" t="s">
        <v>437</v>
      </c>
      <c r="J2487" s="20" t="s">
        <v>253</v>
      </c>
      <c r="K2487" s="19">
        <v>2487</v>
      </c>
    </row>
    <row r="2488" spans="2:11" ht="12" customHeight="1" x14ac:dyDescent="0.2">
      <c r="B2488" s="63">
        <v>5204</v>
      </c>
      <c r="C2488" s="60" t="s">
        <v>1034</v>
      </c>
      <c r="D2488" s="67" t="s">
        <v>3056</v>
      </c>
      <c r="E2488" s="39" t="s">
        <v>123</v>
      </c>
      <c r="F2488" s="39" t="s">
        <v>82</v>
      </c>
      <c r="G2488" s="52" t="s">
        <v>737</v>
      </c>
      <c r="H2488" s="32" t="s">
        <v>437</v>
      </c>
      <c r="J2488" s="20" t="s">
        <v>253</v>
      </c>
      <c r="K2488" s="19">
        <v>2488</v>
      </c>
    </row>
    <row r="2489" spans="2:11" ht="12" customHeight="1" x14ac:dyDescent="0.2">
      <c r="B2489" s="63">
        <v>13399</v>
      </c>
      <c r="C2489" s="60" t="s">
        <v>1963</v>
      </c>
      <c r="D2489" s="67" t="s">
        <v>72</v>
      </c>
      <c r="E2489" s="39" t="s">
        <v>123</v>
      </c>
      <c r="F2489" s="39" t="s">
        <v>30</v>
      </c>
      <c r="G2489" s="52" t="s">
        <v>744</v>
      </c>
      <c r="H2489" s="32"/>
      <c r="J2489" s="20" t="s">
        <v>253</v>
      </c>
      <c r="K2489" s="19">
        <v>2489</v>
      </c>
    </row>
    <row r="2490" spans="2:11" ht="12" customHeight="1" x14ac:dyDescent="0.2">
      <c r="B2490" s="63">
        <v>2367</v>
      </c>
      <c r="C2490" s="60" t="s">
        <v>2849</v>
      </c>
      <c r="D2490" s="67" t="s">
        <v>3940</v>
      </c>
      <c r="E2490" s="39" t="s">
        <v>123</v>
      </c>
      <c r="F2490" s="39" t="s">
        <v>82</v>
      </c>
      <c r="G2490" s="52" t="s">
        <v>737</v>
      </c>
      <c r="H2490" s="32" t="s">
        <v>437</v>
      </c>
      <c r="J2490" s="20" t="s">
        <v>253</v>
      </c>
      <c r="K2490" s="19">
        <v>2490</v>
      </c>
    </row>
    <row r="2491" spans="2:11" ht="12" customHeight="1" x14ac:dyDescent="0.2">
      <c r="B2491" s="63">
        <v>1164</v>
      </c>
      <c r="C2491" s="60" t="s">
        <v>702</v>
      </c>
      <c r="D2491" s="67" t="s">
        <v>3640</v>
      </c>
      <c r="E2491" s="39" t="s">
        <v>123</v>
      </c>
      <c r="F2491" s="39" t="s">
        <v>82</v>
      </c>
      <c r="G2491" s="52" t="s">
        <v>737</v>
      </c>
      <c r="H2491" s="32"/>
      <c r="J2491" s="20" t="s">
        <v>253</v>
      </c>
      <c r="K2491" s="19">
        <v>2491</v>
      </c>
    </row>
    <row r="2492" spans="2:11" ht="12" customHeight="1" x14ac:dyDescent="0.2">
      <c r="B2492" s="63">
        <v>11518</v>
      </c>
      <c r="C2492" s="60" t="s">
        <v>845</v>
      </c>
      <c r="D2492" s="67" t="s">
        <v>3640</v>
      </c>
      <c r="E2492" s="39" t="s">
        <v>123</v>
      </c>
      <c r="F2492" s="39" t="s">
        <v>82</v>
      </c>
      <c r="G2492" s="52" t="s">
        <v>737</v>
      </c>
      <c r="H2492" s="32" t="s">
        <v>437</v>
      </c>
      <c r="J2492" s="20" t="s">
        <v>253</v>
      </c>
      <c r="K2492" s="19">
        <v>2492</v>
      </c>
    </row>
    <row r="2493" spans="2:11" ht="12" customHeight="1" x14ac:dyDescent="0.2">
      <c r="B2493" s="63">
        <v>1165</v>
      </c>
      <c r="C2493" s="60" t="s">
        <v>1964</v>
      </c>
      <c r="D2493" s="67" t="s">
        <v>3537</v>
      </c>
      <c r="E2493" s="39" t="s">
        <v>123</v>
      </c>
      <c r="F2493" s="39" t="s">
        <v>82</v>
      </c>
      <c r="G2493" s="52"/>
      <c r="H2493" s="32" t="s">
        <v>437</v>
      </c>
      <c r="I2493" s="3" t="s">
        <v>435</v>
      </c>
      <c r="J2493" s="20" t="s">
        <v>253</v>
      </c>
      <c r="K2493" s="19">
        <v>2493</v>
      </c>
    </row>
    <row r="2494" spans="2:11" ht="12" customHeight="1" x14ac:dyDescent="0.2">
      <c r="B2494" s="63">
        <v>2368</v>
      </c>
      <c r="C2494" s="60" t="s">
        <v>1965</v>
      </c>
      <c r="D2494" s="67" t="s">
        <v>3640</v>
      </c>
      <c r="E2494" s="39" t="s">
        <v>123</v>
      </c>
      <c r="F2494" s="39" t="s">
        <v>30</v>
      </c>
      <c r="G2494" s="52"/>
      <c r="H2494" s="32" t="s">
        <v>437</v>
      </c>
      <c r="J2494" s="20" t="s">
        <v>253</v>
      </c>
      <c r="K2494" s="19">
        <v>2494</v>
      </c>
    </row>
    <row r="2495" spans="2:11" ht="12" customHeight="1" x14ac:dyDescent="0.2">
      <c r="B2495" s="63">
        <v>1154</v>
      </c>
      <c r="C2495" s="60" t="s">
        <v>4339</v>
      </c>
      <c r="D2495" s="67" t="s">
        <v>3640</v>
      </c>
      <c r="E2495" s="39" t="s">
        <v>338</v>
      </c>
      <c r="F2495" s="57" t="s">
        <v>71</v>
      </c>
      <c r="G2495" s="52"/>
      <c r="H2495" s="32" t="s">
        <v>437</v>
      </c>
      <c r="I2495" s="3" t="s">
        <v>5126</v>
      </c>
      <c r="J2495" s="20" t="s">
        <v>253</v>
      </c>
      <c r="K2495" s="19">
        <v>2495</v>
      </c>
    </row>
    <row r="2496" spans="2:11" ht="12" customHeight="1" x14ac:dyDescent="0.2">
      <c r="B2496" s="63">
        <v>2391</v>
      </c>
      <c r="C2496" s="60" t="s">
        <v>4340</v>
      </c>
      <c r="D2496" s="67" t="s">
        <v>3415</v>
      </c>
      <c r="E2496" s="39" t="s">
        <v>127</v>
      </c>
      <c r="F2496" s="39" t="s">
        <v>77</v>
      </c>
      <c r="G2496" s="52"/>
      <c r="H2496" s="32" t="s">
        <v>437</v>
      </c>
      <c r="I2496" s="3" t="s">
        <v>5126</v>
      </c>
      <c r="J2496" s="20" t="s">
        <v>253</v>
      </c>
      <c r="K2496" s="19">
        <v>2496</v>
      </c>
    </row>
    <row r="2497" spans="2:11" ht="12" customHeight="1" x14ac:dyDescent="0.2">
      <c r="B2497" s="63">
        <v>1216</v>
      </c>
      <c r="C2497" s="60" t="s">
        <v>4341</v>
      </c>
      <c r="D2497" s="67" t="s">
        <v>3056</v>
      </c>
      <c r="E2497" s="39" t="s">
        <v>123</v>
      </c>
      <c r="F2497" s="39" t="s">
        <v>30</v>
      </c>
      <c r="G2497" s="52" t="s">
        <v>744</v>
      </c>
      <c r="H2497" s="32" t="s">
        <v>437</v>
      </c>
      <c r="I2497" s="3" t="s">
        <v>5126</v>
      </c>
      <c r="J2497" s="20" t="s">
        <v>253</v>
      </c>
      <c r="K2497" s="19">
        <v>2497</v>
      </c>
    </row>
    <row r="2498" spans="2:11" ht="12" customHeight="1" x14ac:dyDescent="0.2">
      <c r="B2498" s="63">
        <v>1218</v>
      </c>
      <c r="C2498" s="60" t="s">
        <v>4342</v>
      </c>
      <c r="D2498" s="67" t="s">
        <v>3326</v>
      </c>
      <c r="E2498" s="39" t="s">
        <v>338</v>
      </c>
      <c r="F2498" s="57" t="s">
        <v>71</v>
      </c>
      <c r="G2498" s="52"/>
      <c r="H2498" s="32" t="s">
        <v>437</v>
      </c>
      <c r="I2498" s="3" t="s">
        <v>5126</v>
      </c>
      <c r="J2498" s="20" t="s">
        <v>253</v>
      </c>
      <c r="K2498" s="19">
        <v>2498</v>
      </c>
    </row>
    <row r="2499" spans="2:11" ht="12" customHeight="1" x14ac:dyDescent="0.2">
      <c r="B2499" s="63">
        <v>8291</v>
      </c>
      <c r="C2499" s="60" t="s">
        <v>1966</v>
      </c>
      <c r="D2499" s="67" t="s">
        <v>3326</v>
      </c>
      <c r="E2499" s="39" t="s">
        <v>123</v>
      </c>
      <c r="F2499" s="39" t="s">
        <v>30</v>
      </c>
      <c r="G2499" s="52" t="s">
        <v>744</v>
      </c>
      <c r="H2499" s="32" t="s">
        <v>437</v>
      </c>
      <c r="J2499" s="20" t="s">
        <v>253</v>
      </c>
      <c r="K2499" s="19">
        <v>2499</v>
      </c>
    </row>
    <row r="2500" spans="2:11" ht="12" customHeight="1" x14ac:dyDescent="0.2">
      <c r="B2500" s="63">
        <v>7740</v>
      </c>
      <c r="C2500" s="60" t="s">
        <v>4343</v>
      </c>
      <c r="D2500" s="67" t="s">
        <v>3062</v>
      </c>
      <c r="E2500" s="39" t="s">
        <v>123</v>
      </c>
      <c r="F2500" s="39" t="s">
        <v>30</v>
      </c>
      <c r="G2500" s="52"/>
      <c r="H2500" s="32" t="s">
        <v>437</v>
      </c>
      <c r="I2500" s="3" t="s">
        <v>5126</v>
      </c>
      <c r="J2500" s="20" t="s">
        <v>253</v>
      </c>
      <c r="K2500" s="19">
        <v>2500</v>
      </c>
    </row>
    <row r="2501" spans="2:11" ht="12" customHeight="1" thickBot="1" x14ac:dyDescent="0.25">
      <c r="B2501" s="37">
        <v>4655</v>
      </c>
      <c r="C2501" s="61" t="s">
        <v>1967</v>
      </c>
      <c r="D2501" s="68" t="s">
        <v>3062</v>
      </c>
      <c r="E2501" s="40" t="s">
        <v>123</v>
      </c>
      <c r="F2501" s="40" t="s">
        <v>30</v>
      </c>
      <c r="G2501" s="55" t="s">
        <v>744</v>
      </c>
      <c r="H2501" s="32" t="s">
        <v>437</v>
      </c>
      <c r="J2501" s="20" t="s">
        <v>253</v>
      </c>
      <c r="K2501" s="19">
        <v>2501</v>
      </c>
    </row>
    <row r="2502" spans="2:11" ht="12" customHeight="1" x14ac:dyDescent="0.2">
      <c r="B2502" s="36" t="s">
        <v>197</v>
      </c>
      <c r="C2502" s="59"/>
      <c r="D2502" s="66"/>
      <c r="E2502" s="38"/>
      <c r="F2502" s="38"/>
      <c r="G2502" s="51"/>
      <c r="H2502" s="32"/>
      <c r="J2502" s="20" t="s">
        <v>197</v>
      </c>
      <c r="K2502" s="19">
        <v>2502</v>
      </c>
    </row>
    <row r="2503" spans="2:11" ht="12" customHeight="1" x14ac:dyDescent="0.2">
      <c r="B2503" s="63">
        <v>2404</v>
      </c>
      <c r="C2503" s="60" t="s">
        <v>198</v>
      </c>
      <c r="D2503" s="67" t="s">
        <v>3060</v>
      </c>
      <c r="E2503" s="39" t="s">
        <v>123</v>
      </c>
      <c r="F2503" s="39" t="s">
        <v>124</v>
      </c>
      <c r="G2503" s="52"/>
      <c r="H2503" s="32" t="s">
        <v>437</v>
      </c>
      <c r="I2503" s="3" t="s">
        <v>435</v>
      </c>
      <c r="J2503" s="20" t="s">
        <v>197</v>
      </c>
      <c r="K2503" s="19">
        <v>2503</v>
      </c>
    </row>
    <row r="2504" spans="2:11" ht="12" customHeight="1" x14ac:dyDescent="0.2">
      <c r="B2504" s="63">
        <v>1230</v>
      </c>
      <c r="C2504" s="60" t="s">
        <v>1968</v>
      </c>
      <c r="D2504" s="67" t="s">
        <v>3778</v>
      </c>
      <c r="E2504" s="39" t="s">
        <v>123</v>
      </c>
      <c r="F2504" s="57" t="s">
        <v>288</v>
      </c>
      <c r="G2504" s="52"/>
      <c r="H2504" s="32" t="s">
        <v>437</v>
      </c>
      <c r="I2504" s="3" t="s">
        <v>435</v>
      </c>
      <c r="J2504" s="20" t="s">
        <v>197</v>
      </c>
      <c r="K2504" s="19">
        <v>2504</v>
      </c>
    </row>
    <row r="2505" spans="2:11" ht="12" customHeight="1" x14ac:dyDescent="0.2">
      <c r="B2505" s="63">
        <v>9123</v>
      </c>
      <c r="C2505" s="60" t="s">
        <v>1969</v>
      </c>
      <c r="D2505" s="67" t="s">
        <v>3060</v>
      </c>
      <c r="E2505" s="39" t="s">
        <v>127</v>
      </c>
      <c r="F2505" s="39" t="s">
        <v>22</v>
      </c>
      <c r="G2505" s="52"/>
      <c r="H2505" s="32" t="s">
        <v>437</v>
      </c>
      <c r="J2505" s="20" t="s">
        <v>197</v>
      </c>
      <c r="K2505" s="19">
        <v>2505</v>
      </c>
    </row>
    <row r="2506" spans="2:11" ht="12" customHeight="1" x14ac:dyDescent="0.2">
      <c r="B2506" s="63">
        <v>2405</v>
      </c>
      <c r="C2506" s="60" t="s">
        <v>1970</v>
      </c>
      <c r="D2506" s="67" t="s">
        <v>3060</v>
      </c>
      <c r="E2506" s="39" t="s">
        <v>123</v>
      </c>
      <c r="F2506" s="57" t="s">
        <v>288</v>
      </c>
      <c r="G2506" s="52"/>
      <c r="H2506" s="32" t="s">
        <v>437</v>
      </c>
      <c r="I2506" s="3" t="s">
        <v>435</v>
      </c>
      <c r="J2506" s="20" t="s">
        <v>197</v>
      </c>
      <c r="K2506" s="19">
        <v>2506</v>
      </c>
    </row>
    <row r="2507" spans="2:11" ht="12" customHeight="1" x14ac:dyDescent="0.2">
      <c r="B2507" s="63">
        <v>12460</v>
      </c>
      <c r="C2507" s="60" t="s">
        <v>3035</v>
      </c>
      <c r="D2507" s="67" t="s">
        <v>3652</v>
      </c>
      <c r="E2507" s="39" t="s">
        <v>123</v>
      </c>
      <c r="F2507" s="39" t="s">
        <v>30</v>
      </c>
      <c r="G2507" s="52"/>
      <c r="H2507" s="32" t="s">
        <v>437</v>
      </c>
      <c r="I2507" s="3" t="s">
        <v>435</v>
      </c>
      <c r="J2507" s="20" t="s">
        <v>197</v>
      </c>
      <c r="K2507" s="19">
        <v>2507</v>
      </c>
    </row>
    <row r="2508" spans="2:11" ht="12" customHeight="1" x14ac:dyDescent="0.2">
      <c r="B2508" s="63">
        <v>10450</v>
      </c>
      <c r="C2508" s="60" t="s">
        <v>1971</v>
      </c>
      <c r="D2508" s="67" t="s">
        <v>4321</v>
      </c>
      <c r="E2508" s="39" t="s">
        <v>123</v>
      </c>
      <c r="F2508" s="39" t="s">
        <v>30</v>
      </c>
      <c r="G2508" s="52" t="s">
        <v>744</v>
      </c>
      <c r="H2508" s="32" t="s">
        <v>437</v>
      </c>
      <c r="I2508" s="3" t="s">
        <v>435</v>
      </c>
      <c r="J2508" s="20" t="s">
        <v>197</v>
      </c>
      <c r="K2508" s="19">
        <v>2508</v>
      </c>
    </row>
    <row r="2509" spans="2:11" ht="12" customHeight="1" x14ac:dyDescent="0.2">
      <c r="B2509" s="63">
        <v>9912</v>
      </c>
      <c r="C2509" s="60" t="s">
        <v>1972</v>
      </c>
      <c r="D2509" s="67" t="s">
        <v>3652</v>
      </c>
      <c r="E2509" s="39" t="s">
        <v>123</v>
      </c>
      <c r="F2509" s="39" t="s">
        <v>30</v>
      </c>
      <c r="G2509" s="52" t="s">
        <v>744</v>
      </c>
      <c r="H2509" s="32" t="s">
        <v>437</v>
      </c>
      <c r="I2509" s="3" t="s">
        <v>435</v>
      </c>
      <c r="J2509" s="20" t="s">
        <v>197</v>
      </c>
      <c r="K2509" s="19">
        <v>2509</v>
      </c>
    </row>
    <row r="2510" spans="2:11" ht="12" customHeight="1" x14ac:dyDescent="0.2">
      <c r="B2510" s="63">
        <v>1235</v>
      </c>
      <c r="C2510" s="60" t="s">
        <v>465</v>
      </c>
      <c r="D2510" s="67" t="s">
        <v>4317</v>
      </c>
      <c r="E2510" s="39" t="s">
        <v>123</v>
      </c>
      <c r="F2510" s="39" t="s">
        <v>82</v>
      </c>
      <c r="G2510" s="52" t="s">
        <v>737</v>
      </c>
      <c r="H2510" s="32" t="s">
        <v>437</v>
      </c>
      <c r="I2510" s="3" t="s">
        <v>435</v>
      </c>
      <c r="J2510" s="20" t="s">
        <v>197</v>
      </c>
      <c r="K2510" s="19">
        <v>2510</v>
      </c>
    </row>
    <row r="2511" spans="2:11" ht="12" customHeight="1" x14ac:dyDescent="0.2">
      <c r="B2511" s="63">
        <v>9937</v>
      </c>
      <c r="C2511" s="60" t="s">
        <v>1973</v>
      </c>
      <c r="D2511" s="67" t="s">
        <v>3652</v>
      </c>
      <c r="E2511" s="39" t="s">
        <v>127</v>
      </c>
      <c r="F2511" s="39" t="s">
        <v>82</v>
      </c>
      <c r="G2511" s="52"/>
      <c r="H2511" s="32" t="s">
        <v>437</v>
      </c>
      <c r="I2511" s="3" t="s">
        <v>435</v>
      </c>
      <c r="J2511" s="20" t="s">
        <v>197</v>
      </c>
      <c r="K2511" s="19">
        <v>2511</v>
      </c>
    </row>
    <row r="2512" spans="2:11" ht="12" customHeight="1" x14ac:dyDescent="0.2">
      <c r="B2512" s="63">
        <v>1239</v>
      </c>
      <c r="C2512" s="60" t="s">
        <v>4344</v>
      </c>
      <c r="D2512" s="67" t="s">
        <v>3652</v>
      </c>
      <c r="E2512" s="39" t="s">
        <v>123</v>
      </c>
      <c r="F2512" s="39" t="s">
        <v>69</v>
      </c>
      <c r="G2512" s="52"/>
      <c r="H2512" s="32" t="s">
        <v>437</v>
      </c>
      <c r="I2512" s="3" t="s">
        <v>5126</v>
      </c>
      <c r="J2512" s="20" t="s">
        <v>197</v>
      </c>
      <c r="K2512" s="19">
        <v>2512</v>
      </c>
    </row>
    <row r="2513" spans="2:11" ht="12" customHeight="1" x14ac:dyDescent="0.2">
      <c r="B2513" s="63">
        <v>5862</v>
      </c>
      <c r="C2513" s="60" t="s">
        <v>4345</v>
      </c>
      <c r="D2513" s="67" t="s">
        <v>3305</v>
      </c>
      <c r="E2513" s="39" t="s">
        <v>123</v>
      </c>
      <c r="F2513" s="39" t="s">
        <v>30</v>
      </c>
      <c r="G2513" s="52"/>
      <c r="H2513" s="32" t="s">
        <v>437</v>
      </c>
      <c r="I2513" s="3" t="s">
        <v>5126</v>
      </c>
      <c r="J2513" s="20" t="s">
        <v>197</v>
      </c>
      <c r="K2513" s="19">
        <v>2513</v>
      </c>
    </row>
    <row r="2514" spans="2:11" ht="12" customHeight="1" x14ac:dyDescent="0.2">
      <c r="B2514" s="63">
        <v>1236</v>
      </c>
      <c r="C2514" s="60" t="s">
        <v>372</v>
      </c>
      <c r="D2514" s="67" t="s">
        <v>4317</v>
      </c>
      <c r="E2514" s="39" t="s">
        <v>123</v>
      </c>
      <c r="F2514" s="39" t="s">
        <v>82</v>
      </c>
      <c r="G2514" s="52"/>
      <c r="H2514" s="32" t="s">
        <v>437</v>
      </c>
      <c r="J2514" s="20" t="s">
        <v>197</v>
      </c>
      <c r="K2514" s="19">
        <v>2514</v>
      </c>
    </row>
    <row r="2515" spans="2:11" ht="12" customHeight="1" x14ac:dyDescent="0.2">
      <c r="B2515" s="63">
        <v>10445</v>
      </c>
      <c r="C2515" s="60" t="s">
        <v>1974</v>
      </c>
      <c r="D2515" s="67" t="s">
        <v>3372</v>
      </c>
      <c r="E2515" s="39" t="s">
        <v>123</v>
      </c>
      <c r="F2515" s="39" t="s">
        <v>30</v>
      </c>
      <c r="G2515" s="52"/>
      <c r="H2515" s="32" t="s">
        <v>437</v>
      </c>
      <c r="J2515" s="20" t="s">
        <v>197</v>
      </c>
      <c r="K2515" s="19">
        <v>2515</v>
      </c>
    </row>
    <row r="2516" spans="2:11" ht="12" customHeight="1" x14ac:dyDescent="0.2">
      <c r="B2516" s="63">
        <v>2408</v>
      </c>
      <c r="C2516" s="60" t="s">
        <v>1975</v>
      </c>
      <c r="D2516" s="67" t="s">
        <v>4317</v>
      </c>
      <c r="E2516" s="39" t="s">
        <v>123</v>
      </c>
      <c r="F2516" s="39" t="s">
        <v>30</v>
      </c>
      <c r="G2516" s="52"/>
      <c r="H2516" s="32" t="s">
        <v>437</v>
      </c>
      <c r="I2516" s="3" t="s">
        <v>435</v>
      </c>
      <c r="J2516" s="20" t="s">
        <v>197</v>
      </c>
      <c r="K2516" s="19">
        <v>2516</v>
      </c>
    </row>
    <row r="2517" spans="2:11" ht="12" customHeight="1" x14ac:dyDescent="0.2">
      <c r="B2517" s="63">
        <v>1237</v>
      </c>
      <c r="C2517" s="60" t="s">
        <v>1976</v>
      </c>
      <c r="D2517" s="67" t="s">
        <v>3640</v>
      </c>
      <c r="E2517" s="39" t="s">
        <v>123</v>
      </c>
      <c r="F2517" s="39" t="s">
        <v>30</v>
      </c>
      <c r="G2517" s="52"/>
      <c r="H2517" s="32" t="s">
        <v>437</v>
      </c>
      <c r="J2517" s="20" t="s">
        <v>197</v>
      </c>
      <c r="K2517" s="19">
        <v>2517</v>
      </c>
    </row>
    <row r="2518" spans="2:11" ht="12" customHeight="1" x14ac:dyDescent="0.2">
      <c r="B2518" s="63">
        <v>1234</v>
      </c>
      <c r="C2518" s="60" t="s">
        <v>1035</v>
      </c>
      <c r="D2518" s="67" t="s">
        <v>3372</v>
      </c>
      <c r="E2518" s="39" t="s">
        <v>127</v>
      </c>
      <c r="F2518" s="57" t="s">
        <v>71</v>
      </c>
      <c r="G2518" s="52"/>
      <c r="H2518" s="32" t="s">
        <v>437</v>
      </c>
      <c r="J2518" s="20" t="s">
        <v>197</v>
      </c>
      <c r="K2518" s="19">
        <v>2518</v>
      </c>
    </row>
    <row r="2519" spans="2:11" ht="12" customHeight="1" x14ac:dyDescent="0.2">
      <c r="B2519" s="63">
        <v>14045</v>
      </c>
      <c r="C2519" s="60" t="s">
        <v>4346</v>
      </c>
      <c r="D2519" s="67" t="s">
        <v>3301</v>
      </c>
      <c r="E2519" s="39" t="s">
        <v>123</v>
      </c>
      <c r="F2519" s="39" t="s">
        <v>30</v>
      </c>
      <c r="G2519" s="52"/>
      <c r="H2519" s="32"/>
      <c r="I2519" s="3" t="s">
        <v>5126</v>
      </c>
      <c r="J2519" s="20" t="s">
        <v>197</v>
      </c>
      <c r="K2519" s="19">
        <v>2519</v>
      </c>
    </row>
    <row r="2520" spans="2:11" ht="12" customHeight="1" x14ac:dyDescent="0.2">
      <c r="B2520" s="63">
        <v>1240</v>
      </c>
      <c r="C2520" s="60" t="s">
        <v>4347</v>
      </c>
      <c r="D2520" s="67" t="s">
        <v>3652</v>
      </c>
      <c r="E2520" s="39" t="s">
        <v>127</v>
      </c>
      <c r="F2520" s="39" t="s">
        <v>77</v>
      </c>
      <c r="G2520" s="52"/>
      <c r="H2520" s="32" t="s">
        <v>437</v>
      </c>
      <c r="I2520" s="3" t="s">
        <v>5126</v>
      </c>
      <c r="J2520" s="20" t="s">
        <v>197</v>
      </c>
      <c r="K2520" s="19">
        <v>2520</v>
      </c>
    </row>
    <row r="2521" spans="2:11" ht="12" customHeight="1" x14ac:dyDescent="0.2">
      <c r="B2521" s="63">
        <v>1241</v>
      </c>
      <c r="C2521" s="60" t="s">
        <v>614</v>
      </c>
      <c r="D2521" s="67" t="s">
        <v>4348</v>
      </c>
      <c r="E2521" s="39" t="s">
        <v>123</v>
      </c>
      <c r="F2521" s="39" t="s">
        <v>82</v>
      </c>
      <c r="G2521" s="52" t="s">
        <v>737</v>
      </c>
      <c r="H2521" s="32" t="s">
        <v>437</v>
      </c>
      <c r="J2521" s="20" t="s">
        <v>197</v>
      </c>
      <c r="K2521" s="19">
        <v>2521</v>
      </c>
    </row>
    <row r="2522" spans="2:11" ht="12" customHeight="1" x14ac:dyDescent="0.2">
      <c r="B2522" s="63">
        <v>2406</v>
      </c>
      <c r="C2522" s="60" t="s">
        <v>468</v>
      </c>
      <c r="D2522" s="67" t="s">
        <v>4349</v>
      </c>
      <c r="E2522" s="39" t="s">
        <v>68</v>
      </c>
      <c r="F2522" s="57" t="s">
        <v>71</v>
      </c>
      <c r="G2522" s="52"/>
      <c r="H2522" s="32" t="s">
        <v>437</v>
      </c>
      <c r="J2522" s="20" t="s">
        <v>197</v>
      </c>
      <c r="K2522" s="19">
        <v>2522</v>
      </c>
    </row>
    <row r="2523" spans="2:11" ht="12" customHeight="1" x14ac:dyDescent="0.2">
      <c r="B2523" s="63">
        <v>1232</v>
      </c>
      <c r="C2523" s="60" t="s">
        <v>1977</v>
      </c>
      <c r="D2523" s="67" t="s">
        <v>4350</v>
      </c>
      <c r="E2523" s="39" t="s">
        <v>123</v>
      </c>
      <c r="F2523" s="39" t="s">
        <v>30</v>
      </c>
      <c r="G2523" s="52"/>
      <c r="H2523" s="32" t="s">
        <v>437</v>
      </c>
      <c r="I2523" s="3" t="s">
        <v>435</v>
      </c>
      <c r="J2523" s="20" t="s">
        <v>197</v>
      </c>
      <c r="K2523" s="19">
        <v>2523</v>
      </c>
    </row>
    <row r="2524" spans="2:11" ht="12" customHeight="1" x14ac:dyDescent="0.2">
      <c r="B2524" s="63">
        <v>5505</v>
      </c>
      <c r="C2524" s="60" t="s">
        <v>467</v>
      </c>
      <c r="D2524" s="67" t="s">
        <v>4317</v>
      </c>
      <c r="E2524" s="39" t="s">
        <v>123</v>
      </c>
      <c r="F2524" s="39" t="s">
        <v>82</v>
      </c>
      <c r="G2524" s="52" t="s">
        <v>737</v>
      </c>
      <c r="H2524" s="32" t="s">
        <v>437</v>
      </c>
      <c r="I2524" s="3" t="s">
        <v>435</v>
      </c>
      <c r="J2524" s="20" t="s">
        <v>197</v>
      </c>
      <c r="K2524" s="19">
        <v>2524</v>
      </c>
    </row>
    <row r="2525" spans="2:11" ht="12" customHeight="1" x14ac:dyDescent="0.2">
      <c r="B2525" s="63">
        <v>1246</v>
      </c>
      <c r="C2525" s="60" t="s">
        <v>466</v>
      </c>
      <c r="D2525" s="67" t="s">
        <v>3750</v>
      </c>
      <c r="E2525" s="39" t="s">
        <v>123</v>
      </c>
      <c r="F2525" s="39" t="s">
        <v>82</v>
      </c>
      <c r="G2525" s="52" t="s">
        <v>737</v>
      </c>
      <c r="H2525" s="32" t="s">
        <v>437</v>
      </c>
      <c r="I2525" s="3" t="s">
        <v>435</v>
      </c>
      <c r="J2525" s="20" t="s">
        <v>197</v>
      </c>
      <c r="K2525" s="19">
        <v>2525</v>
      </c>
    </row>
    <row r="2526" spans="2:11" ht="12" customHeight="1" x14ac:dyDescent="0.2">
      <c r="B2526" s="63">
        <v>1243</v>
      </c>
      <c r="C2526" s="60" t="s">
        <v>415</v>
      </c>
      <c r="D2526" s="67" t="s">
        <v>4348</v>
      </c>
      <c r="E2526" s="39" t="s">
        <v>123</v>
      </c>
      <c r="F2526" s="39" t="s">
        <v>82</v>
      </c>
      <c r="G2526" s="52" t="s">
        <v>737</v>
      </c>
      <c r="H2526" s="32" t="s">
        <v>437</v>
      </c>
      <c r="J2526" s="20" t="s">
        <v>197</v>
      </c>
      <c r="K2526" s="19">
        <v>2526</v>
      </c>
    </row>
    <row r="2527" spans="2:11" ht="12" customHeight="1" x14ac:dyDescent="0.2">
      <c r="B2527" s="63">
        <v>1244</v>
      </c>
      <c r="C2527" s="60" t="s">
        <v>703</v>
      </c>
      <c r="D2527" s="67" t="s">
        <v>4351</v>
      </c>
      <c r="E2527" s="39" t="s">
        <v>123</v>
      </c>
      <c r="F2527" s="39" t="s">
        <v>82</v>
      </c>
      <c r="G2527" s="52" t="s">
        <v>737</v>
      </c>
      <c r="H2527" s="32" t="s">
        <v>437</v>
      </c>
      <c r="I2527" s="3" t="s">
        <v>435</v>
      </c>
      <c r="J2527" s="20" t="s">
        <v>197</v>
      </c>
      <c r="K2527" s="19">
        <v>2527</v>
      </c>
    </row>
    <row r="2528" spans="2:11" ht="12" customHeight="1" x14ac:dyDescent="0.2">
      <c r="B2528" s="63">
        <v>14391</v>
      </c>
      <c r="C2528" s="60" t="s">
        <v>4352</v>
      </c>
      <c r="D2528" s="67" t="s">
        <v>72</v>
      </c>
      <c r="E2528" s="39" t="s">
        <v>127</v>
      </c>
      <c r="F2528" s="39" t="s">
        <v>77</v>
      </c>
      <c r="G2528" s="52"/>
      <c r="H2528" s="32"/>
      <c r="I2528" s="3" t="s">
        <v>5126</v>
      </c>
      <c r="J2528" s="20" t="s">
        <v>197</v>
      </c>
      <c r="K2528" s="19">
        <v>2528</v>
      </c>
    </row>
    <row r="2529" spans="2:11" ht="12" customHeight="1" x14ac:dyDescent="0.2">
      <c r="B2529" s="63">
        <v>1233</v>
      </c>
      <c r="C2529" s="60" t="s">
        <v>551</v>
      </c>
      <c r="D2529" s="67" t="s">
        <v>4199</v>
      </c>
      <c r="E2529" s="39" t="s">
        <v>123</v>
      </c>
      <c r="F2529" s="39" t="s">
        <v>82</v>
      </c>
      <c r="G2529" s="52" t="s">
        <v>737</v>
      </c>
      <c r="H2529" s="32" t="s">
        <v>437</v>
      </c>
      <c r="J2529" s="20" t="s">
        <v>197</v>
      </c>
      <c r="K2529" s="19">
        <v>2529</v>
      </c>
    </row>
    <row r="2530" spans="2:11" ht="12" customHeight="1" x14ac:dyDescent="0.2">
      <c r="B2530" s="63">
        <v>5506</v>
      </c>
      <c r="C2530" s="60" t="s">
        <v>469</v>
      </c>
      <c r="D2530" s="67" t="s">
        <v>4199</v>
      </c>
      <c r="E2530" s="39" t="s">
        <v>123</v>
      </c>
      <c r="F2530" s="39" t="s">
        <v>82</v>
      </c>
      <c r="G2530" s="52" t="s">
        <v>737</v>
      </c>
      <c r="H2530" s="32" t="s">
        <v>437</v>
      </c>
      <c r="I2530" s="3" t="s">
        <v>435</v>
      </c>
      <c r="J2530" s="20" t="s">
        <v>197</v>
      </c>
      <c r="K2530" s="19">
        <v>2530</v>
      </c>
    </row>
    <row r="2531" spans="2:11" ht="12" customHeight="1" x14ac:dyDescent="0.2">
      <c r="B2531" s="63">
        <v>5507</v>
      </c>
      <c r="C2531" s="60" t="s">
        <v>2850</v>
      </c>
      <c r="D2531" s="67" t="s">
        <v>3372</v>
      </c>
      <c r="E2531" s="39" t="s">
        <v>123</v>
      </c>
      <c r="F2531" s="39" t="s">
        <v>30</v>
      </c>
      <c r="G2531" s="52" t="s">
        <v>744</v>
      </c>
      <c r="H2531" s="32" t="s">
        <v>437</v>
      </c>
      <c r="I2531" s="3" t="s">
        <v>435</v>
      </c>
      <c r="J2531" s="20" t="s">
        <v>197</v>
      </c>
      <c r="K2531" s="19">
        <v>2531</v>
      </c>
    </row>
    <row r="2532" spans="2:11" ht="12" customHeight="1" x14ac:dyDescent="0.2">
      <c r="B2532" s="63">
        <v>2346</v>
      </c>
      <c r="C2532" s="60" t="s">
        <v>503</v>
      </c>
      <c r="D2532" s="67" t="s">
        <v>3652</v>
      </c>
      <c r="E2532" s="39" t="s">
        <v>123</v>
      </c>
      <c r="F2532" s="39" t="s">
        <v>82</v>
      </c>
      <c r="G2532" s="52" t="s">
        <v>737</v>
      </c>
      <c r="H2532" s="32" t="s">
        <v>437</v>
      </c>
      <c r="I2532" s="3" t="s">
        <v>435</v>
      </c>
      <c r="J2532" s="20" t="s">
        <v>197</v>
      </c>
      <c r="K2532" s="19">
        <v>2532</v>
      </c>
    </row>
    <row r="2533" spans="2:11" ht="12" customHeight="1" x14ac:dyDescent="0.2">
      <c r="B2533" s="63">
        <v>8292</v>
      </c>
      <c r="C2533" s="60" t="s">
        <v>1978</v>
      </c>
      <c r="D2533" s="67" t="s">
        <v>3054</v>
      </c>
      <c r="E2533" s="39" t="s">
        <v>123</v>
      </c>
      <c r="F2533" s="39" t="s">
        <v>30</v>
      </c>
      <c r="G2533" s="52"/>
      <c r="H2533" s="32" t="s">
        <v>437</v>
      </c>
      <c r="I2533" s="3" t="s">
        <v>435</v>
      </c>
      <c r="J2533" s="20" t="s">
        <v>197</v>
      </c>
      <c r="K2533" s="19">
        <v>2533</v>
      </c>
    </row>
    <row r="2534" spans="2:11" ht="12" customHeight="1" x14ac:dyDescent="0.2">
      <c r="B2534" s="63">
        <v>2344</v>
      </c>
      <c r="C2534" s="60" t="s">
        <v>2851</v>
      </c>
      <c r="D2534" s="67" t="s">
        <v>3060</v>
      </c>
      <c r="E2534" s="39" t="s">
        <v>123</v>
      </c>
      <c r="F2534" s="39" t="s">
        <v>30</v>
      </c>
      <c r="G2534" s="52" t="s">
        <v>744</v>
      </c>
      <c r="H2534" s="32" t="s">
        <v>437</v>
      </c>
      <c r="I2534" s="3" t="s">
        <v>435</v>
      </c>
      <c r="J2534" s="20" t="s">
        <v>197</v>
      </c>
      <c r="K2534" s="19">
        <v>2534</v>
      </c>
    </row>
    <row r="2535" spans="2:11" ht="12" customHeight="1" x14ac:dyDescent="0.2">
      <c r="B2535" s="63">
        <v>2412</v>
      </c>
      <c r="C2535" s="60" t="s">
        <v>1979</v>
      </c>
      <c r="D2535" s="67" t="s">
        <v>3060</v>
      </c>
      <c r="E2535" s="39" t="s">
        <v>123</v>
      </c>
      <c r="F2535" s="39" t="s">
        <v>30</v>
      </c>
      <c r="G2535" s="52"/>
      <c r="H2535" s="32" t="s">
        <v>437</v>
      </c>
      <c r="I2535" s="3" t="s">
        <v>435</v>
      </c>
      <c r="J2535" s="20" t="s">
        <v>197</v>
      </c>
      <c r="K2535" s="19">
        <v>2535</v>
      </c>
    </row>
    <row r="2536" spans="2:11" ht="12" customHeight="1" thickBot="1" x14ac:dyDescent="0.25">
      <c r="B2536" s="37">
        <v>2343</v>
      </c>
      <c r="C2536" s="61" t="s">
        <v>1980</v>
      </c>
      <c r="D2536" s="68" t="s">
        <v>3060</v>
      </c>
      <c r="E2536" s="40" t="s">
        <v>123</v>
      </c>
      <c r="F2536" s="40" t="s">
        <v>30</v>
      </c>
      <c r="G2536" s="55" t="s">
        <v>744</v>
      </c>
      <c r="H2536" s="32" t="s">
        <v>437</v>
      </c>
      <c r="J2536" s="20" t="s">
        <v>197</v>
      </c>
      <c r="K2536" s="19">
        <v>2536</v>
      </c>
    </row>
    <row r="2537" spans="2:11" ht="12" customHeight="1" x14ac:dyDescent="0.2">
      <c r="B2537" s="36" t="s">
        <v>199</v>
      </c>
      <c r="C2537" s="59"/>
      <c r="D2537" s="66"/>
      <c r="E2537" s="38"/>
      <c r="F2537" s="38"/>
      <c r="G2537" s="51"/>
      <c r="H2537" s="32"/>
      <c r="I2537" s="3" t="s">
        <v>435</v>
      </c>
      <c r="J2537" s="20" t="s">
        <v>199</v>
      </c>
      <c r="K2537" s="19">
        <v>2537</v>
      </c>
    </row>
    <row r="2538" spans="2:11" ht="12" customHeight="1" x14ac:dyDescent="0.2">
      <c r="B2538" s="63">
        <v>13172</v>
      </c>
      <c r="C2538" s="60" t="s">
        <v>1981</v>
      </c>
      <c r="D2538" s="67" t="s">
        <v>4300</v>
      </c>
      <c r="E2538" s="39" t="s">
        <v>123</v>
      </c>
      <c r="F2538" s="39" t="s">
        <v>30</v>
      </c>
      <c r="G2538" s="52" t="s">
        <v>744</v>
      </c>
      <c r="H2538" s="32" t="s">
        <v>437</v>
      </c>
      <c r="I2538" s="3" t="s">
        <v>435</v>
      </c>
      <c r="J2538" s="20" t="s">
        <v>199</v>
      </c>
      <c r="K2538" s="19">
        <v>2538</v>
      </c>
    </row>
    <row r="2539" spans="2:11" ht="12" customHeight="1" x14ac:dyDescent="0.2">
      <c r="B2539" s="63">
        <v>8295</v>
      </c>
      <c r="C2539" s="60" t="s">
        <v>4353</v>
      </c>
      <c r="D2539" s="67" t="s">
        <v>3331</v>
      </c>
      <c r="E2539" s="39" t="s">
        <v>123</v>
      </c>
      <c r="F2539" s="39" t="s">
        <v>30</v>
      </c>
      <c r="G2539" s="52" t="s">
        <v>744</v>
      </c>
      <c r="H2539" s="32" t="s">
        <v>437</v>
      </c>
      <c r="I2539" s="3" t="s">
        <v>5126</v>
      </c>
      <c r="J2539" s="20" t="s">
        <v>199</v>
      </c>
      <c r="K2539" s="19">
        <v>2539</v>
      </c>
    </row>
    <row r="2540" spans="2:11" ht="12" customHeight="1" x14ac:dyDescent="0.2">
      <c r="B2540" s="63">
        <v>5205</v>
      </c>
      <c r="C2540" s="60" t="s">
        <v>4354</v>
      </c>
      <c r="D2540" s="67" t="s">
        <v>4300</v>
      </c>
      <c r="E2540" s="39" t="s">
        <v>123</v>
      </c>
      <c r="F2540" s="39" t="s">
        <v>30</v>
      </c>
      <c r="G2540" s="52"/>
      <c r="H2540" s="32" t="s">
        <v>437</v>
      </c>
      <c r="I2540" s="3" t="s">
        <v>5126</v>
      </c>
      <c r="J2540" s="20" t="s">
        <v>199</v>
      </c>
      <c r="K2540" s="19">
        <v>2540</v>
      </c>
    </row>
    <row r="2541" spans="2:11" ht="12" customHeight="1" x14ac:dyDescent="0.2">
      <c r="B2541" s="63">
        <v>6509</v>
      </c>
      <c r="C2541" s="60" t="s">
        <v>4355</v>
      </c>
      <c r="D2541" s="67" t="s">
        <v>3331</v>
      </c>
      <c r="E2541" s="39" t="s">
        <v>123</v>
      </c>
      <c r="F2541" s="39" t="s">
        <v>30</v>
      </c>
      <c r="G2541" s="52" t="s">
        <v>744</v>
      </c>
      <c r="H2541" s="32" t="s">
        <v>437</v>
      </c>
      <c r="I2541" s="3" t="s">
        <v>5126</v>
      </c>
      <c r="J2541" s="20" t="s">
        <v>199</v>
      </c>
      <c r="K2541" s="19">
        <v>2541</v>
      </c>
    </row>
    <row r="2542" spans="2:11" ht="12" customHeight="1" x14ac:dyDescent="0.2">
      <c r="B2542" s="63">
        <v>8293</v>
      </c>
      <c r="C2542" s="60" t="s">
        <v>1982</v>
      </c>
      <c r="D2542" s="67" t="s">
        <v>3056</v>
      </c>
      <c r="E2542" s="39" t="s">
        <v>123</v>
      </c>
      <c r="F2542" s="39" t="s">
        <v>30</v>
      </c>
      <c r="G2542" s="52" t="s">
        <v>744</v>
      </c>
      <c r="H2542" s="32" t="s">
        <v>437</v>
      </c>
      <c r="J2542" s="20" t="s">
        <v>199</v>
      </c>
      <c r="K2542" s="19">
        <v>2542</v>
      </c>
    </row>
    <row r="2543" spans="2:11" ht="12" customHeight="1" x14ac:dyDescent="0.2">
      <c r="B2543" s="63">
        <v>9414</v>
      </c>
      <c r="C2543" s="60" t="s">
        <v>4356</v>
      </c>
      <c r="D2543" s="67" t="s">
        <v>3301</v>
      </c>
      <c r="E2543" s="39" t="s">
        <v>123</v>
      </c>
      <c r="F2543" s="39" t="s">
        <v>30</v>
      </c>
      <c r="G2543" s="52" t="s">
        <v>744</v>
      </c>
      <c r="H2543" s="32" t="s">
        <v>437</v>
      </c>
      <c r="I2543" s="3" t="s">
        <v>5126</v>
      </c>
      <c r="J2543" s="20" t="s">
        <v>199</v>
      </c>
      <c r="K2543" s="19">
        <v>2543</v>
      </c>
    </row>
    <row r="2544" spans="2:11" ht="12" customHeight="1" x14ac:dyDescent="0.2">
      <c r="B2544" s="63">
        <v>13169</v>
      </c>
      <c r="C2544" s="60" t="s">
        <v>4357</v>
      </c>
      <c r="D2544" s="67" t="s">
        <v>4229</v>
      </c>
      <c r="E2544" s="39" t="s">
        <v>127</v>
      </c>
      <c r="F2544" s="39" t="s">
        <v>77</v>
      </c>
      <c r="G2544" s="52"/>
      <c r="H2544" s="32" t="s">
        <v>437</v>
      </c>
      <c r="I2544" s="3" t="s">
        <v>5126</v>
      </c>
      <c r="J2544" s="20" t="s">
        <v>199</v>
      </c>
      <c r="K2544" s="19">
        <v>2544</v>
      </c>
    </row>
    <row r="2545" spans="2:11" ht="12" customHeight="1" x14ac:dyDescent="0.2">
      <c r="B2545" s="63">
        <v>13164</v>
      </c>
      <c r="C2545" s="60" t="s">
        <v>4358</v>
      </c>
      <c r="D2545" s="67" t="s">
        <v>4229</v>
      </c>
      <c r="E2545" s="39" t="s">
        <v>123</v>
      </c>
      <c r="F2545" s="39" t="s">
        <v>30</v>
      </c>
      <c r="G2545" s="52" t="s">
        <v>744</v>
      </c>
      <c r="H2545" s="32" t="s">
        <v>437</v>
      </c>
      <c r="I2545" s="3" t="s">
        <v>5126</v>
      </c>
      <c r="J2545" s="20" t="s">
        <v>199</v>
      </c>
      <c r="K2545" s="19">
        <v>2545</v>
      </c>
    </row>
    <row r="2546" spans="2:11" ht="12" customHeight="1" x14ac:dyDescent="0.2">
      <c r="B2546" s="63">
        <v>2357</v>
      </c>
      <c r="C2546" s="60" t="s">
        <v>4359</v>
      </c>
      <c r="D2546" s="67" t="s">
        <v>4360</v>
      </c>
      <c r="E2546" s="39" t="s">
        <v>127</v>
      </c>
      <c r="F2546" s="39" t="s">
        <v>77</v>
      </c>
      <c r="G2546" s="52"/>
      <c r="H2546" s="32" t="s">
        <v>437</v>
      </c>
      <c r="I2546" s="3" t="s">
        <v>5126</v>
      </c>
      <c r="J2546" s="20" t="s">
        <v>199</v>
      </c>
      <c r="K2546" s="19">
        <v>2546</v>
      </c>
    </row>
    <row r="2547" spans="2:11" ht="12" customHeight="1" x14ac:dyDescent="0.2">
      <c r="B2547" s="63">
        <v>2888</v>
      </c>
      <c r="C2547" s="60" t="s">
        <v>704</v>
      </c>
      <c r="D2547" s="67" t="s">
        <v>4300</v>
      </c>
      <c r="E2547" s="39" t="s">
        <v>123</v>
      </c>
      <c r="F2547" s="39" t="s">
        <v>82</v>
      </c>
      <c r="G2547" s="52" t="s">
        <v>737</v>
      </c>
      <c r="H2547" s="32" t="s">
        <v>437</v>
      </c>
      <c r="J2547" s="20" t="s">
        <v>199</v>
      </c>
      <c r="K2547" s="19">
        <v>2547</v>
      </c>
    </row>
    <row r="2548" spans="2:11" ht="12" customHeight="1" x14ac:dyDescent="0.2">
      <c r="B2548" s="63">
        <v>2352</v>
      </c>
      <c r="C2548" s="60" t="s">
        <v>1036</v>
      </c>
      <c r="D2548" s="67" t="s">
        <v>3537</v>
      </c>
      <c r="E2548" s="39" t="s">
        <v>123</v>
      </c>
      <c r="F2548" s="39" t="s">
        <v>82</v>
      </c>
      <c r="G2548" s="52" t="s">
        <v>737</v>
      </c>
      <c r="H2548" s="32"/>
      <c r="I2548" s="3" t="s">
        <v>435</v>
      </c>
      <c r="J2548" s="20" t="s">
        <v>199</v>
      </c>
      <c r="K2548" s="19">
        <v>2548</v>
      </c>
    </row>
    <row r="2549" spans="2:11" ht="12" customHeight="1" x14ac:dyDescent="0.2">
      <c r="B2549" s="63">
        <v>1121</v>
      </c>
      <c r="C2549" s="60" t="s">
        <v>4361</v>
      </c>
      <c r="D2549" s="67" t="s">
        <v>3640</v>
      </c>
      <c r="E2549" s="39" t="s">
        <v>123</v>
      </c>
      <c r="F2549" s="39" t="s">
        <v>30</v>
      </c>
      <c r="G2549" s="52" t="s">
        <v>744</v>
      </c>
      <c r="H2549" s="32" t="s">
        <v>437</v>
      </c>
      <c r="I2549" s="3" t="s">
        <v>5126</v>
      </c>
      <c r="J2549" s="20" t="s">
        <v>199</v>
      </c>
      <c r="K2549" s="19">
        <v>2549</v>
      </c>
    </row>
    <row r="2550" spans="2:11" ht="12" customHeight="1" x14ac:dyDescent="0.2">
      <c r="B2550" s="63">
        <v>1225</v>
      </c>
      <c r="C2550" s="60" t="s">
        <v>1983</v>
      </c>
      <c r="D2550" s="67" t="s">
        <v>3640</v>
      </c>
      <c r="E2550" s="39" t="s">
        <v>123</v>
      </c>
      <c r="F2550" s="39" t="s">
        <v>82</v>
      </c>
      <c r="G2550" s="52"/>
      <c r="H2550" s="32" t="s">
        <v>437</v>
      </c>
      <c r="J2550" s="20" t="s">
        <v>199</v>
      </c>
      <c r="K2550" s="19">
        <v>2550</v>
      </c>
    </row>
    <row r="2551" spans="2:11" ht="12" customHeight="1" x14ac:dyDescent="0.2">
      <c r="B2551" s="63">
        <v>1123</v>
      </c>
      <c r="C2551" s="60" t="s">
        <v>4362</v>
      </c>
      <c r="D2551" s="67" t="s">
        <v>4229</v>
      </c>
      <c r="E2551" s="39" t="s">
        <v>123</v>
      </c>
      <c r="F2551" s="39" t="s">
        <v>30</v>
      </c>
      <c r="G2551" s="52" t="s">
        <v>744</v>
      </c>
      <c r="H2551" s="32" t="s">
        <v>437</v>
      </c>
      <c r="I2551" s="3" t="s">
        <v>5126</v>
      </c>
      <c r="J2551" s="20" t="s">
        <v>199</v>
      </c>
      <c r="K2551" s="19">
        <v>2551</v>
      </c>
    </row>
    <row r="2552" spans="2:11" ht="12" customHeight="1" x14ac:dyDescent="0.2">
      <c r="B2552" s="63">
        <v>10411</v>
      </c>
      <c r="C2552" s="60" t="s">
        <v>4363</v>
      </c>
      <c r="D2552" s="67" t="s">
        <v>3055</v>
      </c>
      <c r="E2552" s="39" t="s">
        <v>123</v>
      </c>
      <c r="F2552" s="39" t="s">
        <v>30</v>
      </c>
      <c r="G2552" s="52"/>
      <c r="H2552" s="32" t="s">
        <v>437</v>
      </c>
      <c r="I2552" s="3" t="s">
        <v>5126</v>
      </c>
      <c r="J2552" s="20" t="s">
        <v>199</v>
      </c>
      <c r="K2552" s="19">
        <v>2552</v>
      </c>
    </row>
    <row r="2553" spans="2:11" ht="12" customHeight="1" x14ac:dyDescent="0.2">
      <c r="B2553" s="63">
        <v>1122</v>
      </c>
      <c r="C2553" s="60" t="s">
        <v>4364</v>
      </c>
      <c r="D2553" s="67" t="s">
        <v>3640</v>
      </c>
      <c r="E2553" s="39" t="s">
        <v>123</v>
      </c>
      <c r="F2553" s="39" t="s">
        <v>30</v>
      </c>
      <c r="G2553" s="52" t="s">
        <v>744</v>
      </c>
      <c r="H2553" s="32" t="s">
        <v>437</v>
      </c>
      <c r="I2553" s="3" t="s">
        <v>5126</v>
      </c>
      <c r="J2553" s="20" t="s">
        <v>199</v>
      </c>
      <c r="K2553" s="19">
        <v>2553</v>
      </c>
    </row>
    <row r="2554" spans="2:11" ht="12" customHeight="1" x14ac:dyDescent="0.2">
      <c r="B2554" s="63">
        <v>1144</v>
      </c>
      <c r="C2554" s="60" t="s">
        <v>3036</v>
      </c>
      <c r="D2554" s="67" t="s">
        <v>3640</v>
      </c>
      <c r="E2554" s="39" t="s">
        <v>123</v>
      </c>
      <c r="F2554" s="39" t="s">
        <v>30</v>
      </c>
      <c r="G2554" s="52" t="s">
        <v>744</v>
      </c>
      <c r="H2554" s="32" t="s">
        <v>437</v>
      </c>
      <c r="J2554" s="20" t="s">
        <v>199</v>
      </c>
      <c r="K2554" s="19">
        <v>2554</v>
      </c>
    </row>
    <row r="2555" spans="2:11" ht="12" customHeight="1" x14ac:dyDescent="0.2">
      <c r="B2555" s="63">
        <v>1141</v>
      </c>
      <c r="C2555" s="60" t="s">
        <v>1984</v>
      </c>
      <c r="D2555" s="67" t="s">
        <v>3940</v>
      </c>
      <c r="E2555" s="39" t="s">
        <v>123</v>
      </c>
      <c r="F2555" s="39" t="s">
        <v>82</v>
      </c>
      <c r="G2555" s="52" t="s">
        <v>737</v>
      </c>
      <c r="H2555" s="32" t="s">
        <v>437</v>
      </c>
      <c r="I2555" s="3" t="s">
        <v>435</v>
      </c>
      <c r="J2555" s="20" t="s">
        <v>199</v>
      </c>
      <c r="K2555" s="19">
        <v>2555</v>
      </c>
    </row>
    <row r="2556" spans="2:11" ht="12" customHeight="1" x14ac:dyDescent="0.2">
      <c r="B2556" s="63">
        <v>8807</v>
      </c>
      <c r="C2556" s="60" t="s">
        <v>1985</v>
      </c>
      <c r="D2556" s="67" t="s">
        <v>3940</v>
      </c>
      <c r="E2556" s="39" t="s">
        <v>123</v>
      </c>
      <c r="F2556" s="39" t="s">
        <v>30</v>
      </c>
      <c r="G2556" s="52" t="s">
        <v>744</v>
      </c>
      <c r="H2556" s="32" t="s">
        <v>437</v>
      </c>
      <c r="I2556" s="3" t="s">
        <v>435</v>
      </c>
      <c r="J2556" s="20" t="s">
        <v>199</v>
      </c>
      <c r="K2556" s="19">
        <v>2556</v>
      </c>
    </row>
    <row r="2557" spans="2:11" ht="12" customHeight="1" x14ac:dyDescent="0.2">
      <c r="B2557" s="63">
        <v>12685</v>
      </c>
      <c r="C2557" s="60" t="s">
        <v>4365</v>
      </c>
      <c r="D2557" s="67" t="s">
        <v>4300</v>
      </c>
      <c r="E2557" s="39" t="s">
        <v>123</v>
      </c>
      <c r="F2557" s="39" t="s">
        <v>692</v>
      </c>
      <c r="G2557" s="52"/>
      <c r="H2557" s="32" t="s">
        <v>437</v>
      </c>
      <c r="I2557" s="3" t="s">
        <v>5126</v>
      </c>
      <c r="J2557" s="20" t="s">
        <v>199</v>
      </c>
      <c r="K2557" s="19">
        <v>2557</v>
      </c>
    </row>
    <row r="2558" spans="2:11" ht="12" customHeight="1" x14ac:dyDescent="0.2">
      <c r="B2558" s="63">
        <v>1131</v>
      </c>
      <c r="C2558" s="60" t="s">
        <v>1986</v>
      </c>
      <c r="D2558" s="67" t="s">
        <v>4317</v>
      </c>
      <c r="E2558" s="39" t="s">
        <v>123</v>
      </c>
      <c r="F2558" s="39" t="s">
        <v>692</v>
      </c>
      <c r="G2558" s="52" t="s">
        <v>662</v>
      </c>
      <c r="H2558" s="32" t="s">
        <v>437</v>
      </c>
      <c r="J2558" s="20" t="s">
        <v>199</v>
      </c>
      <c r="K2558" s="19">
        <v>2558</v>
      </c>
    </row>
    <row r="2559" spans="2:11" ht="12" customHeight="1" x14ac:dyDescent="0.2">
      <c r="B2559" s="63">
        <v>1132</v>
      </c>
      <c r="C2559" s="60" t="s">
        <v>1987</v>
      </c>
      <c r="D2559" s="67" t="s">
        <v>4317</v>
      </c>
      <c r="E2559" s="39" t="s">
        <v>123</v>
      </c>
      <c r="F2559" s="39" t="s">
        <v>692</v>
      </c>
      <c r="G2559" s="52" t="s">
        <v>662</v>
      </c>
      <c r="H2559" s="32" t="s">
        <v>437</v>
      </c>
      <c r="J2559" s="20" t="s">
        <v>199</v>
      </c>
      <c r="K2559" s="19">
        <v>2559</v>
      </c>
    </row>
    <row r="2560" spans="2:11" ht="12" customHeight="1" x14ac:dyDescent="0.2">
      <c r="B2560" s="63">
        <v>1126</v>
      </c>
      <c r="C2560" s="60" t="s">
        <v>504</v>
      </c>
      <c r="D2560" s="67" t="s">
        <v>3598</v>
      </c>
      <c r="E2560" s="39" t="s">
        <v>123</v>
      </c>
      <c r="F2560" s="39" t="s">
        <v>82</v>
      </c>
      <c r="G2560" s="52" t="s">
        <v>737</v>
      </c>
      <c r="H2560" s="32"/>
      <c r="I2560" s="3" t="s">
        <v>435</v>
      </c>
      <c r="J2560" s="20" t="s">
        <v>199</v>
      </c>
      <c r="K2560" s="19">
        <v>2560</v>
      </c>
    </row>
    <row r="2561" spans="2:11" ht="12" customHeight="1" x14ac:dyDescent="0.2">
      <c r="B2561" s="63">
        <v>5508</v>
      </c>
      <c r="C2561" s="60" t="s">
        <v>4366</v>
      </c>
      <c r="D2561" s="67" t="s">
        <v>4367</v>
      </c>
      <c r="E2561" s="39" t="s">
        <v>123</v>
      </c>
      <c r="F2561" s="39" t="s">
        <v>82</v>
      </c>
      <c r="G2561" s="52"/>
      <c r="H2561" s="32" t="s">
        <v>437</v>
      </c>
      <c r="I2561" s="3" t="s">
        <v>5126</v>
      </c>
      <c r="J2561" s="20" t="s">
        <v>199</v>
      </c>
      <c r="K2561" s="19">
        <v>2561</v>
      </c>
    </row>
    <row r="2562" spans="2:11" ht="12" customHeight="1" x14ac:dyDescent="0.2">
      <c r="B2562" s="63">
        <v>1127</v>
      </c>
      <c r="C2562" s="60" t="s">
        <v>705</v>
      </c>
      <c r="D2562" s="67" t="s">
        <v>4367</v>
      </c>
      <c r="E2562" s="39" t="s">
        <v>123</v>
      </c>
      <c r="F2562" s="39" t="s">
        <v>82</v>
      </c>
      <c r="G2562" s="52"/>
      <c r="H2562" s="32" t="s">
        <v>437</v>
      </c>
      <c r="J2562" s="20" t="s">
        <v>199</v>
      </c>
      <c r="K2562" s="19">
        <v>2562</v>
      </c>
    </row>
    <row r="2563" spans="2:11" ht="12" customHeight="1" x14ac:dyDescent="0.2">
      <c r="B2563" s="63">
        <v>13513</v>
      </c>
      <c r="C2563" s="60" t="s">
        <v>1988</v>
      </c>
      <c r="D2563" s="67" t="s">
        <v>72</v>
      </c>
      <c r="E2563" s="39" t="s">
        <v>127</v>
      </c>
      <c r="F2563" s="39" t="s">
        <v>77</v>
      </c>
      <c r="G2563" s="52"/>
      <c r="H2563" s="32"/>
      <c r="I2563" s="3" t="s">
        <v>435</v>
      </c>
      <c r="J2563" s="20" t="s">
        <v>199</v>
      </c>
      <c r="K2563" s="19">
        <v>2563</v>
      </c>
    </row>
    <row r="2564" spans="2:11" ht="12" customHeight="1" x14ac:dyDescent="0.2">
      <c r="B2564" s="63">
        <v>13370</v>
      </c>
      <c r="C2564" s="60" t="s">
        <v>1989</v>
      </c>
      <c r="D2564" s="67" t="s">
        <v>72</v>
      </c>
      <c r="E2564" s="39" t="s">
        <v>123</v>
      </c>
      <c r="F2564" s="39" t="s">
        <v>30</v>
      </c>
      <c r="G2564" s="52"/>
      <c r="H2564" s="32"/>
      <c r="I2564" s="3" t="s">
        <v>435</v>
      </c>
      <c r="J2564" s="20" t="s">
        <v>199</v>
      </c>
      <c r="K2564" s="19">
        <v>2564</v>
      </c>
    </row>
    <row r="2565" spans="2:11" ht="12" customHeight="1" x14ac:dyDescent="0.2">
      <c r="B2565" s="63">
        <v>14392</v>
      </c>
      <c r="C2565" s="60" t="s">
        <v>4368</v>
      </c>
      <c r="D2565" s="67" t="s">
        <v>72</v>
      </c>
      <c r="E2565" s="39" t="s">
        <v>123</v>
      </c>
      <c r="F2565" s="39" t="s">
        <v>30</v>
      </c>
      <c r="G2565" s="52" t="s">
        <v>744</v>
      </c>
      <c r="H2565" s="32"/>
      <c r="I2565" s="3" t="s">
        <v>5126</v>
      </c>
      <c r="J2565" s="20" t="s">
        <v>199</v>
      </c>
      <c r="K2565" s="19">
        <v>2565</v>
      </c>
    </row>
    <row r="2566" spans="2:11" ht="12" customHeight="1" x14ac:dyDescent="0.2">
      <c r="B2566" s="63">
        <v>14393</v>
      </c>
      <c r="C2566" s="60" t="s">
        <v>4369</v>
      </c>
      <c r="D2566" s="67" t="s">
        <v>72</v>
      </c>
      <c r="E2566" s="39" t="s">
        <v>123</v>
      </c>
      <c r="F2566" s="39" t="s">
        <v>30</v>
      </c>
      <c r="G2566" s="52" t="s">
        <v>744</v>
      </c>
      <c r="H2566" s="32" t="s">
        <v>437</v>
      </c>
      <c r="I2566" s="3" t="s">
        <v>5126</v>
      </c>
      <c r="J2566" s="20" t="s">
        <v>199</v>
      </c>
      <c r="K2566" s="19">
        <v>2566</v>
      </c>
    </row>
    <row r="2567" spans="2:11" ht="12" customHeight="1" x14ac:dyDescent="0.2">
      <c r="B2567" s="63">
        <v>13163</v>
      </c>
      <c r="C2567" s="60" t="s">
        <v>1990</v>
      </c>
      <c r="D2567" s="67" t="s">
        <v>3640</v>
      </c>
      <c r="E2567" s="39" t="s">
        <v>123</v>
      </c>
      <c r="F2567" s="39" t="s">
        <v>30</v>
      </c>
      <c r="G2567" s="52" t="s">
        <v>744</v>
      </c>
      <c r="H2567" s="32" t="s">
        <v>437</v>
      </c>
      <c r="J2567" s="20" t="s">
        <v>199</v>
      </c>
      <c r="K2567" s="19">
        <v>2567</v>
      </c>
    </row>
    <row r="2568" spans="2:11" ht="12" customHeight="1" x14ac:dyDescent="0.2">
      <c r="B2568" s="63">
        <v>1129</v>
      </c>
      <c r="C2568" s="60" t="s">
        <v>4370</v>
      </c>
      <c r="D2568" s="67" t="s">
        <v>3640</v>
      </c>
      <c r="E2568" s="39" t="s">
        <v>68</v>
      </c>
      <c r="F2568" s="39" t="s">
        <v>77</v>
      </c>
      <c r="G2568" s="52"/>
      <c r="H2568" s="32" t="s">
        <v>437</v>
      </c>
      <c r="I2568" s="3" t="s">
        <v>5126</v>
      </c>
      <c r="J2568" s="20" t="s">
        <v>199</v>
      </c>
      <c r="K2568" s="19">
        <v>2568</v>
      </c>
    </row>
    <row r="2569" spans="2:11" ht="12" customHeight="1" thickBot="1" x14ac:dyDescent="0.25">
      <c r="B2569" s="37">
        <v>1130</v>
      </c>
      <c r="C2569" s="61" t="s">
        <v>4371</v>
      </c>
      <c r="D2569" s="68" t="s">
        <v>3640</v>
      </c>
      <c r="E2569" s="40" t="s">
        <v>123</v>
      </c>
      <c r="F2569" s="40" t="s">
        <v>82</v>
      </c>
      <c r="G2569" s="55" t="s">
        <v>737</v>
      </c>
      <c r="H2569" s="32" t="s">
        <v>437</v>
      </c>
      <c r="I2569" s="3" t="s">
        <v>5126</v>
      </c>
      <c r="J2569" s="20" t="s">
        <v>199</v>
      </c>
      <c r="K2569" s="19">
        <v>2569</v>
      </c>
    </row>
    <row r="2570" spans="2:11" ht="12" customHeight="1" x14ac:dyDescent="0.2">
      <c r="B2570" s="36" t="s">
        <v>200</v>
      </c>
      <c r="C2570" s="59"/>
      <c r="D2570" s="66"/>
      <c r="E2570" s="38"/>
      <c r="F2570" s="38"/>
      <c r="G2570" s="51"/>
      <c r="H2570" s="32"/>
      <c r="J2570" s="20" t="s">
        <v>200</v>
      </c>
      <c r="K2570" s="19">
        <v>2570</v>
      </c>
    </row>
    <row r="2571" spans="2:11" ht="12" customHeight="1" x14ac:dyDescent="0.2">
      <c r="B2571" s="63">
        <v>13377</v>
      </c>
      <c r="C2571" s="60" t="s">
        <v>1991</v>
      </c>
      <c r="D2571" s="67" t="s">
        <v>72</v>
      </c>
      <c r="E2571" s="39" t="s">
        <v>123</v>
      </c>
      <c r="F2571" s="39" t="s">
        <v>30</v>
      </c>
      <c r="G2571" s="52" t="s">
        <v>744</v>
      </c>
      <c r="H2571" s="32"/>
      <c r="I2571" s="3" t="s">
        <v>435</v>
      </c>
      <c r="J2571" s="20" t="s">
        <v>200</v>
      </c>
      <c r="K2571" s="19">
        <v>2571</v>
      </c>
    </row>
    <row r="2572" spans="2:11" ht="12" customHeight="1" x14ac:dyDescent="0.2">
      <c r="B2572" s="63">
        <v>13378</v>
      </c>
      <c r="C2572" s="60" t="s">
        <v>2852</v>
      </c>
      <c r="D2572" s="67" t="s">
        <v>72</v>
      </c>
      <c r="E2572" s="39" t="s">
        <v>123</v>
      </c>
      <c r="F2572" s="39" t="s">
        <v>30</v>
      </c>
      <c r="G2572" s="52"/>
      <c r="H2572" s="32"/>
      <c r="I2572" s="3" t="s">
        <v>435</v>
      </c>
      <c r="J2572" s="20" t="s">
        <v>200</v>
      </c>
      <c r="K2572" s="19">
        <v>2572</v>
      </c>
    </row>
    <row r="2573" spans="2:11" ht="12" customHeight="1" x14ac:dyDescent="0.2">
      <c r="B2573" s="63">
        <v>1147</v>
      </c>
      <c r="C2573" s="60" t="s">
        <v>4372</v>
      </c>
      <c r="D2573" s="67" t="s">
        <v>3439</v>
      </c>
      <c r="E2573" s="39" t="s">
        <v>338</v>
      </c>
      <c r="F2573" s="39" t="s">
        <v>77</v>
      </c>
      <c r="G2573" s="52"/>
      <c r="H2573" s="32" t="s">
        <v>437</v>
      </c>
      <c r="I2573" s="3" t="s">
        <v>5126</v>
      </c>
      <c r="J2573" s="20" t="s">
        <v>200</v>
      </c>
      <c r="K2573" s="19">
        <v>2573</v>
      </c>
    </row>
    <row r="2574" spans="2:11" ht="12" customHeight="1" x14ac:dyDescent="0.2">
      <c r="B2574" s="63">
        <v>1153</v>
      </c>
      <c r="C2574" s="60" t="s">
        <v>1992</v>
      </c>
      <c r="D2574" s="67" t="s">
        <v>3940</v>
      </c>
      <c r="E2574" s="39" t="s">
        <v>123</v>
      </c>
      <c r="F2574" s="39" t="s">
        <v>30</v>
      </c>
      <c r="G2574" s="52" t="s">
        <v>744</v>
      </c>
      <c r="H2574" s="32" t="s">
        <v>437</v>
      </c>
      <c r="J2574" s="20" t="s">
        <v>200</v>
      </c>
      <c r="K2574" s="19">
        <v>2574</v>
      </c>
    </row>
    <row r="2575" spans="2:11" ht="12" customHeight="1" thickBot="1" x14ac:dyDescent="0.25">
      <c r="B2575" s="37">
        <v>2336</v>
      </c>
      <c r="C2575" s="61" t="s">
        <v>4373</v>
      </c>
      <c r="D2575" s="68" t="s">
        <v>3365</v>
      </c>
      <c r="E2575" s="40" t="s">
        <v>123</v>
      </c>
      <c r="F2575" s="40" t="s">
        <v>69</v>
      </c>
      <c r="G2575" s="55"/>
      <c r="H2575" s="32" t="s">
        <v>437</v>
      </c>
      <c r="I2575" s="3" t="s">
        <v>5126</v>
      </c>
      <c r="J2575" s="20" t="s">
        <v>200</v>
      </c>
      <c r="K2575" s="19">
        <v>2575</v>
      </c>
    </row>
    <row r="2576" spans="2:11" ht="12" customHeight="1" x14ac:dyDescent="0.2">
      <c r="B2576" s="36" t="s">
        <v>265</v>
      </c>
      <c r="C2576" s="59"/>
      <c r="D2576" s="66"/>
      <c r="E2576" s="38"/>
      <c r="F2576" s="38"/>
      <c r="G2576" s="51"/>
      <c r="H2576" s="32"/>
      <c r="J2576" s="20" t="s">
        <v>265</v>
      </c>
      <c r="K2576" s="19">
        <v>2576</v>
      </c>
    </row>
    <row r="2577" spans="2:11" ht="12" customHeight="1" x14ac:dyDescent="0.2">
      <c r="B2577" s="63">
        <v>1247</v>
      </c>
      <c r="C2577" s="60" t="s">
        <v>846</v>
      </c>
      <c r="D2577" s="67" t="s">
        <v>3492</v>
      </c>
      <c r="E2577" s="39" t="s">
        <v>127</v>
      </c>
      <c r="F2577" s="39" t="s">
        <v>69</v>
      </c>
      <c r="G2577" s="52"/>
      <c r="H2577" s="32" t="s">
        <v>437</v>
      </c>
      <c r="I2577" s="3" t="s">
        <v>435</v>
      </c>
      <c r="J2577" s="20" t="s">
        <v>265</v>
      </c>
      <c r="K2577" s="19">
        <v>2577</v>
      </c>
    </row>
    <row r="2578" spans="2:11" ht="12" customHeight="1" thickBot="1" x14ac:dyDescent="0.25">
      <c r="B2578" s="37">
        <v>2413</v>
      </c>
      <c r="C2578" s="61" t="s">
        <v>341</v>
      </c>
      <c r="D2578" s="68" t="s">
        <v>3492</v>
      </c>
      <c r="E2578" s="40" t="s">
        <v>123</v>
      </c>
      <c r="F2578" s="40" t="s">
        <v>124</v>
      </c>
      <c r="G2578" s="55"/>
      <c r="H2578" s="32" t="s">
        <v>437</v>
      </c>
      <c r="I2578" s="3" t="s">
        <v>435</v>
      </c>
      <c r="J2578" s="20" t="s">
        <v>265</v>
      </c>
      <c r="K2578" s="19">
        <v>2578</v>
      </c>
    </row>
    <row r="2579" spans="2:11" ht="12" customHeight="1" x14ac:dyDescent="0.2">
      <c r="B2579" s="36" t="s">
        <v>266</v>
      </c>
      <c r="C2579" s="59"/>
      <c r="D2579" s="66"/>
      <c r="E2579" s="38"/>
      <c r="F2579" s="38"/>
      <c r="G2579" s="51"/>
      <c r="H2579" s="32"/>
      <c r="I2579" s="3" t="s">
        <v>435</v>
      </c>
      <c r="J2579" s="20" t="s">
        <v>266</v>
      </c>
      <c r="K2579" s="19">
        <v>2579</v>
      </c>
    </row>
    <row r="2580" spans="2:11" ht="12" customHeight="1" x14ac:dyDescent="0.2">
      <c r="B2580" s="63">
        <v>13188</v>
      </c>
      <c r="C2580" s="60" t="s">
        <v>4374</v>
      </c>
      <c r="D2580" s="67" t="s">
        <v>3418</v>
      </c>
      <c r="E2580" s="39" t="s">
        <v>68</v>
      </c>
      <c r="F2580" s="57" t="s">
        <v>71</v>
      </c>
      <c r="G2580" s="52"/>
      <c r="H2580" s="32" t="s">
        <v>437</v>
      </c>
      <c r="I2580" s="3" t="s">
        <v>5126</v>
      </c>
      <c r="J2580" s="20" t="s">
        <v>266</v>
      </c>
      <c r="K2580" s="19">
        <v>2580</v>
      </c>
    </row>
    <row r="2581" spans="2:11" ht="12" customHeight="1" x14ac:dyDescent="0.2">
      <c r="B2581" s="63">
        <v>8766</v>
      </c>
      <c r="C2581" s="60" t="s">
        <v>4375</v>
      </c>
      <c r="D2581" s="67" t="s">
        <v>3337</v>
      </c>
      <c r="E2581" s="39" t="s">
        <v>127</v>
      </c>
      <c r="F2581" s="39" t="s">
        <v>69</v>
      </c>
      <c r="G2581" s="52"/>
      <c r="H2581" s="32" t="s">
        <v>437</v>
      </c>
      <c r="I2581" s="3" t="s">
        <v>5126</v>
      </c>
      <c r="J2581" s="20" t="s">
        <v>266</v>
      </c>
      <c r="K2581" s="19">
        <v>2581</v>
      </c>
    </row>
    <row r="2582" spans="2:11" ht="12" customHeight="1" x14ac:dyDescent="0.2">
      <c r="B2582" s="63">
        <v>9898</v>
      </c>
      <c r="C2582" s="60" t="s">
        <v>2853</v>
      </c>
      <c r="D2582" s="67" t="s">
        <v>3337</v>
      </c>
      <c r="E2582" s="39" t="s">
        <v>127</v>
      </c>
      <c r="F2582" s="39" t="s">
        <v>69</v>
      </c>
      <c r="G2582" s="52"/>
      <c r="H2582" s="32" t="s">
        <v>437</v>
      </c>
      <c r="J2582" s="20" t="s">
        <v>266</v>
      </c>
      <c r="K2582" s="19">
        <v>2582</v>
      </c>
    </row>
    <row r="2583" spans="2:11" ht="12" customHeight="1" x14ac:dyDescent="0.2">
      <c r="B2583" s="63">
        <v>10131</v>
      </c>
      <c r="C2583" s="60" t="s">
        <v>2854</v>
      </c>
      <c r="D2583" s="67" t="s">
        <v>4376</v>
      </c>
      <c r="E2583" s="39" t="s">
        <v>127</v>
      </c>
      <c r="F2583" s="39" t="s">
        <v>77</v>
      </c>
      <c r="G2583" s="52" t="s">
        <v>775</v>
      </c>
      <c r="H2583" s="32" t="s">
        <v>437</v>
      </c>
      <c r="I2583" s="3" t="s">
        <v>435</v>
      </c>
      <c r="J2583" s="20" t="s">
        <v>266</v>
      </c>
      <c r="K2583" s="19">
        <v>2583</v>
      </c>
    </row>
    <row r="2584" spans="2:11" ht="12" customHeight="1" x14ac:dyDescent="0.2">
      <c r="B2584" s="63">
        <v>11548</v>
      </c>
      <c r="C2584" s="60" t="s">
        <v>4377</v>
      </c>
      <c r="D2584" s="67" t="s">
        <v>3256</v>
      </c>
      <c r="E2584" s="39" t="s">
        <v>68</v>
      </c>
      <c r="F2584" s="39" t="s">
        <v>30</v>
      </c>
      <c r="G2584" s="52"/>
      <c r="H2584" s="32" t="s">
        <v>437</v>
      </c>
      <c r="I2584" s="3" t="s">
        <v>5126</v>
      </c>
      <c r="J2584" s="20" t="s">
        <v>266</v>
      </c>
      <c r="K2584" s="19">
        <v>2584</v>
      </c>
    </row>
    <row r="2585" spans="2:11" ht="12" customHeight="1" x14ac:dyDescent="0.2">
      <c r="B2585" s="63">
        <v>6009</v>
      </c>
      <c r="C2585" s="60" t="s">
        <v>2855</v>
      </c>
      <c r="D2585" s="67" t="s">
        <v>4296</v>
      </c>
      <c r="E2585" s="39" t="s">
        <v>127</v>
      </c>
      <c r="F2585" s="39" t="s">
        <v>77</v>
      </c>
      <c r="G2585" s="52"/>
      <c r="H2585" s="32" t="s">
        <v>437</v>
      </c>
      <c r="J2585" s="20" t="s">
        <v>266</v>
      </c>
      <c r="K2585" s="19">
        <v>2585</v>
      </c>
    </row>
    <row r="2586" spans="2:11" ht="12" customHeight="1" x14ac:dyDescent="0.2">
      <c r="B2586" s="63">
        <v>9935</v>
      </c>
      <c r="C2586" s="60" t="s">
        <v>1993</v>
      </c>
      <c r="D2586" s="67" t="s">
        <v>4378</v>
      </c>
      <c r="E2586" s="39" t="s">
        <v>127</v>
      </c>
      <c r="F2586" s="39" t="s">
        <v>77</v>
      </c>
      <c r="G2586" s="52"/>
      <c r="H2586" s="32" t="s">
        <v>437</v>
      </c>
      <c r="I2586" s="3" t="s">
        <v>435</v>
      </c>
      <c r="J2586" s="20" t="s">
        <v>266</v>
      </c>
      <c r="K2586" s="19">
        <v>2586</v>
      </c>
    </row>
    <row r="2587" spans="2:11" ht="12" customHeight="1" x14ac:dyDescent="0.2">
      <c r="B2587" s="63">
        <v>11071</v>
      </c>
      <c r="C2587" s="60" t="s">
        <v>4379</v>
      </c>
      <c r="D2587" s="67" t="s">
        <v>4296</v>
      </c>
      <c r="E2587" s="39" t="s">
        <v>127</v>
      </c>
      <c r="F2587" s="57" t="s">
        <v>71</v>
      </c>
      <c r="G2587" s="52"/>
      <c r="H2587" s="32" t="s">
        <v>437</v>
      </c>
      <c r="I2587" s="3" t="s">
        <v>5126</v>
      </c>
      <c r="J2587" s="20" t="s">
        <v>266</v>
      </c>
      <c r="K2587" s="19">
        <v>2587</v>
      </c>
    </row>
    <row r="2588" spans="2:11" ht="12" customHeight="1" x14ac:dyDescent="0.2">
      <c r="B2588" s="63">
        <v>11110</v>
      </c>
      <c r="C2588" s="60" t="s">
        <v>1037</v>
      </c>
      <c r="D2588" s="67" t="s">
        <v>4296</v>
      </c>
      <c r="E2588" s="39" t="s">
        <v>127</v>
      </c>
      <c r="F2588" s="57" t="s">
        <v>71</v>
      </c>
      <c r="G2588" s="52"/>
      <c r="H2588" s="32" t="s">
        <v>437</v>
      </c>
      <c r="J2588" s="20" t="s">
        <v>266</v>
      </c>
      <c r="K2588" s="19">
        <v>2588</v>
      </c>
    </row>
    <row r="2589" spans="2:11" ht="12" customHeight="1" x14ac:dyDescent="0.2">
      <c r="B2589" s="63">
        <v>14151</v>
      </c>
      <c r="C2589" s="60" t="s">
        <v>4380</v>
      </c>
      <c r="D2589" s="67" t="s">
        <v>4381</v>
      </c>
      <c r="E2589" s="39" t="s">
        <v>68</v>
      </c>
      <c r="F2589" s="57" t="s">
        <v>71</v>
      </c>
      <c r="G2589" s="52"/>
      <c r="H2589" s="32"/>
      <c r="I2589" s="3" t="s">
        <v>5126</v>
      </c>
      <c r="J2589" s="20" t="s">
        <v>266</v>
      </c>
      <c r="K2589" s="19">
        <v>2589</v>
      </c>
    </row>
    <row r="2590" spans="2:11" ht="12" customHeight="1" x14ac:dyDescent="0.2">
      <c r="B2590" s="63">
        <v>7502</v>
      </c>
      <c r="C2590" s="60" t="s">
        <v>4382</v>
      </c>
      <c r="D2590" s="67" t="s">
        <v>4383</v>
      </c>
      <c r="E2590" s="39" t="s">
        <v>127</v>
      </c>
      <c r="F2590" s="57" t="s">
        <v>71</v>
      </c>
      <c r="G2590" s="53" t="s">
        <v>752</v>
      </c>
      <c r="H2590" s="32" t="s">
        <v>437</v>
      </c>
      <c r="I2590" s="3" t="s">
        <v>5126</v>
      </c>
      <c r="J2590" s="20" t="s">
        <v>266</v>
      </c>
      <c r="K2590" s="19">
        <v>2590</v>
      </c>
    </row>
    <row r="2591" spans="2:11" ht="12" customHeight="1" x14ac:dyDescent="0.2">
      <c r="B2591" s="63">
        <v>10443</v>
      </c>
      <c r="C2591" s="60" t="s">
        <v>706</v>
      </c>
      <c r="D2591" s="67" t="s">
        <v>4384</v>
      </c>
      <c r="E2591" s="39" t="s">
        <v>127</v>
      </c>
      <c r="F2591" s="39" t="s">
        <v>82</v>
      </c>
      <c r="G2591" s="52"/>
      <c r="H2591" s="32" t="s">
        <v>437</v>
      </c>
      <c r="J2591" s="20" t="s">
        <v>266</v>
      </c>
      <c r="K2591" s="19">
        <v>2591</v>
      </c>
    </row>
    <row r="2592" spans="2:11" ht="12" customHeight="1" x14ac:dyDescent="0.2">
      <c r="B2592" s="63">
        <v>8185</v>
      </c>
      <c r="C2592" s="60" t="s">
        <v>1994</v>
      </c>
      <c r="D2592" s="67" t="s">
        <v>4291</v>
      </c>
      <c r="E2592" s="39" t="s">
        <v>127</v>
      </c>
      <c r="F2592" s="39" t="s">
        <v>80</v>
      </c>
      <c r="G2592" s="52"/>
      <c r="H2592" s="32" t="s">
        <v>437</v>
      </c>
      <c r="J2592" s="20" t="s">
        <v>266</v>
      </c>
      <c r="K2592" s="19">
        <v>2592</v>
      </c>
    </row>
    <row r="2593" spans="2:11" ht="12" customHeight="1" x14ac:dyDescent="0.2">
      <c r="B2593" s="63">
        <v>14394</v>
      </c>
      <c r="C2593" s="60" t="s">
        <v>4385</v>
      </c>
      <c r="D2593" s="67" t="s">
        <v>72</v>
      </c>
      <c r="E2593" s="39" t="s">
        <v>127</v>
      </c>
      <c r="F2593" s="39" t="s">
        <v>77</v>
      </c>
      <c r="G2593" s="52"/>
      <c r="H2593" s="32" t="s">
        <v>437</v>
      </c>
      <c r="I2593" s="3" t="s">
        <v>5126</v>
      </c>
      <c r="J2593" s="20" t="s">
        <v>266</v>
      </c>
      <c r="K2593" s="19">
        <v>2593</v>
      </c>
    </row>
    <row r="2594" spans="2:11" ht="12" customHeight="1" x14ac:dyDescent="0.2">
      <c r="B2594" s="63">
        <v>9391</v>
      </c>
      <c r="C2594" s="60" t="s">
        <v>785</v>
      </c>
      <c r="D2594" s="67" t="s">
        <v>3347</v>
      </c>
      <c r="E2594" s="39" t="s">
        <v>68</v>
      </c>
      <c r="F2594" s="39" t="s">
        <v>82</v>
      </c>
      <c r="G2594" s="52"/>
      <c r="H2594" s="32" t="s">
        <v>437</v>
      </c>
      <c r="J2594" s="20" t="s">
        <v>266</v>
      </c>
      <c r="K2594" s="19">
        <v>2594</v>
      </c>
    </row>
    <row r="2595" spans="2:11" ht="12" customHeight="1" x14ac:dyDescent="0.2">
      <c r="B2595" s="63">
        <v>13568</v>
      </c>
      <c r="C2595" s="60" t="s">
        <v>1995</v>
      </c>
      <c r="D2595" s="67" t="s">
        <v>72</v>
      </c>
      <c r="E2595" s="39" t="s">
        <v>127</v>
      </c>
      <c r="F2595" s="39" t="s">
        <v>82</v>
      </c>
      <c r="G2595" s="52"/>
      <c r="H2595" s="32" t="s">
        <v>437</v>
      </c>
      <c r="I2595" s="3" t="s">
        <v>435</v>
      </c>
      <c r="J2595" s="20" t="s">
        <v>266</v>
      </c>
      <c r="K2595" s="19">
        <v>2595</v>
      </c>
    </row>
    <row r="2596" spans="2:11" ht="12" customHeight="1" x14ac:dyDescent="0.2">
      <c r="B2596" s="63">
        <v>13569</v>
      </c>
      <c r="C2596" s="60" t="s">
        <v>1996</v>
      </c>
      <c r="D2596" s="67" t="s">
        <v>72</v>
      </c>
      <c r="E2596" s="39" t="s">
        <v>127</v>
      </c>
      <c r="F2596" s="39" t="s">
        <v>82</v>
      </c>
      <c r="G2596" s="52"/>
      <c r="H2596" s="32"/>
      <c r="I2596" s="3" t="s">
        <v>435</v>
      </c>
      <c r="J2596" s="20" t="s">
        <v>266</v>
      </c>
      <c r="K2596" s="19">
        <v>2596</v>
      </c>
    </row>
    <row r="2597" spans="2:11" ht="12" customHeight="1" x14ac:dyDescent="0.2">
      <c r="B2597" s="63">
        <v>13570</v>
      </c>
      <c r="C2597" s="60" t="s">
        <v>1997</v>
      </c>
      <c r="D2597" s="67" t="s">
        <v>72</v>
      </c>
      <c r="E2597" s="39" t="s">
        <v>127</v>
      </c>
      <c r="F2597" s="39" t="s">
        <v>82</v>
      </c>
      <c r="G2597" s="52"/>
      <c r="H2597" s="32" t="s">
        <v>437</v>
      </c>
      <c r="I2597" s="3" t="s">
        <v>435</v>
      </c>
      <c r="J2597" s="20" t="s">
        <v>266</v>
      </c>
      <c r="K2597" s="19">
        <v>2597</v>
      </c>
    </row>
    <row r="2598" spans="2:11" ht="12" customHeight="1" x14ac:dyDescent="0.2">
      <c r="B2598" s="63">
        <v>13571</v>
      </c>
      <c r="C2598" s="60" t="s">
        <v>1998</v>
      </c>
      <c r="D2598" s="67" t="s">
        <v>72</v>
      </c>
      <c r="E2598" s="39" t="s">
        <v>127</v>
      </c>
      <c r="F2598" s="39" t="s">
        <v>82</v>
      </c>
      <c r="G2598" s="52"/>
      <c r="H2598" s="32" t="s">
        <v>437</v>
      </c>
      <c r="I2598" s="3" t="s">
        <v>435</v>
      </c>
      <c r="J2598" s="20" t="s">
        <v>266</v>
      </c>
      <c r="K2598" s="19">
        <v>2598</v>
      </c>
    </row>
    <row r="2599" spans="2:11" ht="12" customHeight="1" x14ac:dyDescent="0.2">
      <c r="B2599" s="63">
        <v>13572</v>
      </c>
      <c r="C2599" s="60" t="s">
        <v>1999</v>
      </c>
      <c r="D2599" s="67" t="s">
        <v>72</v>
      </c>
      <c r="E2599" s="39" t="s">
        <v>127</v>
      </c>
      <c r="F2599" s="39" t="s">
        <v>82</v>
      </c>
      <c r="G2599" s="52"/>
      <c r="H2599" s="32" t="s">
        <v>437</v>
      </c>
      <c r="J2599" s="20" t="s">
        <v>266</v>
      </c>
      <c r="K2599" s="19">
        <v>2599</v>
      </c>
    </row>
    <row r="2600" spans="2:11" ht="12" customHeight="1" x14ac:dyDescent="0.2">
      <c r="B2600" s="63">
        <v>13573</v>
      </c>
      <c r="C2600" s="60" t="s">
        <v>2000</v>
      </c>
      <c r="D2600" s="67" t="s">
        <v>72</v>
      </c>
      <c r="E2600" s="39" t="s">
        <v>127</v>
      </c>
      <c r="F2600" s="39" t="s">
        <v>82</v>
      </c>
      <c r="G2600" s="52"/>
      <c r="H2600" s="32" t="s">
        <v>437</v>
      </c>
      <c r="I2600" s="3" t="s">
        <v>435</v>
      </c>
      <c r="J2600" s="20" t="s">
        <v>266</v>
      </c>
      <c r="K2600" s="19">
        <v>2600</v>
      </c>
    </row>
    <row r="2601" spans="2:11" ht="12" customHeight="1" x14ac:dyDescent="0.2">
      <c r="B2601" s="63">
        <v>13574</v>
      </c>
      <c r="C2601" s="60" t="s">
        <v>2001</v>
      </c>
      <c r="D2601" s="67" t="s">
        <v>72</v>
      </c>
      <c r="E2601" s="39" t="s">
        <v>127</v>
      </c>
      <c r="F2601" s="39" t="s">
        <v>82</v>
      </c>
      <c r="G2601" s="52"/>
      <c r="H2601" s="32" t="s">
        <v>437</v>
      </c>
      <c r="J2601" s="20" t="s">
        <v>266</v>
      </c>
      <c r="K2601" s="19">
        <v>2601</v>
      </c>
    </row>
    <row r="2602" spans="2:11" ht="12" customHeight="1" x14ac:dyDescent="0.2">
      <c r="B2602" s="63">
        <v>14395</v>
      </c>
      <c r="C2602" s="60" t="s">
        <v>4386</v>
      </c>
      <c r="D2602" s="67" t="s">
        <v>72</v>
      </c>
      <c r="E2602" s="39" t="s">
        <v>127</v>
      </c>
      <c r="F2602" s="39" t="s">
        <v>82</v>
      </c>
      <c r="G2602" s="52"/>
      <c r="H2602" s="32" t="s">
        <v>437</v>
      </c>
      <c r="I2602" s="3" t="s">
        <v>5126</v>
      </c>
      <c r="J2602" s="20" t="s">
        <v>266</v>
      </c>
      <c r="K2602" s="19">
        <v>2602</v>
      </c>
    </row>
    <row r="2603" spans="2:11" ht="12" customHeight="1" x14ac:dyDescent="0.2">
      <c r="B2603" s="63">
        <v>14396</v>
      </c>
      <c r="C2603" s="60" t="s">
        <v>4387</v>
      </c>
      <c r="D2603" s="67" t="s">
        <v>72</v>
      </c>
      <c r="E2603" s="39" t="s">
        <v>127</v>
      </c>
      <c r="F2603" s="39" t="s">
        <v>82</v>
      </c>
      <c r="G2603" s="52"/>
      <c r="H2603" s="32" t="s">
        <v>437</v>
      </c>
      <c r="I2603" s="3" t="s">
        <v>5126</v>
      </c>
      <c r="J2603" s="20" t="s">
        <v>266</v>
      </c>
      <c r="K2603" s="19">
        <v>2603</v>
      </c>
    </row>
    <row r="2604" spans="2:11" ht="12" customHeight="1" x14ac:dyDescent="0.2">
      <c r="B2604" s="63">
        <v>14397</v>
      </c>
      <c r="C2604" s="60" t="s">
        <v>4388</v>
      </c>
      <c r="D2604" s="67" t="s">
        <v>72</v>
      </c>
      <c r="E2604" s="39" t="s">
        <v>127</v>
      </c>
      <c r="F2604" s="39" t="s">
        <v>82</v>
      </c>
      <c r="G2604" s="52"/>
      <c r="H2604" s="32" t="s">
        <v>437</v>
      </c>
      <c r="I2604" s="3" t="s">
        <v>5126</v>
      </c>
      <c r="J2604" s="20" t="s">
        <v>266</v>
      </c>
      <c r="K2604" s="19">
        <v>2604</v>
      </c>
    </row>
    <row r="2605" spans="2:11" ht="12" customHeight="1" thickBot="1" x14ac:dyDescent="0.25">
      <c r="B2605" s="37">
        <v>14398</v>
      </c>
      <c r="C2605" s="61" t="s">
        <v>4389</v>
      </c>
      <c r="D2605" s="68" t="s">
        <v>72</v>
      </c>
      <c r="E2605" s="40" t="s">
        <v>127</v>
      </c>
      <c r="F2605" s="40" t="s">
        <v>82</v>
      </c>
      <c r="G2605" s="55"/>
      <c r="H2605" s="32" t="s">
        <v>437</v>
      </c>
      <c r="I2605" s="3" t="s">
        <v>5126</v>
      </c>
      <c r="J2605" s="20" t="s">
        <v>266</v>
      </c>
      <c r="K2605" s="19">
        <v>2605</v>
      </c>
    </row>
    <row r="2606" spans="2:11" ht="12" customHeight="1" x14ac:dyDescent="0.2">
      <c r="B2606" s="36" t="s">
        <v>960</v>
      </c>
      <c r="C2606" s="59"/>
      <c r="D2606" s="66"/>
      <c r="E2606" s="38"/>
      <c r="F2606" s="38"/>
      <c r="G2606" s="51"/>
      <c r="H2606" s="32"/>
      <c r="J2606" s="20" t="s">
        <v>960</v>
      </c>
      <c r="K2606" s="19">
        <v>2606</v>
      </c>
    </row>
    <row r="2607" spans="2:11" ht="12" customHeight="1" thickBot="1" x14ac:dyDescent="0.25">
      <c r="B2607" s="37">
        <v>13706</v>
      </c>
      <c r="C2607" s="61" t="s">
        <v>2856</v>
      </c>
      <c r="D2607" s="68" t="s">
        <v>72</v>
      </c>
      <c r="E2607" s="40" t="s">
        <v>123</v>
      </c>
      <c r="F2607" s="40" t="s">
        <v>30</v>
      </c>
      <c r="G2607" s="55" t="s">
        <v>744</v>
      </c>
      <c r="H2607" s="32"/>
      <c r="J2607" s="20" t="s">
        <v>960</v>
      </c>
      <c r="K2607" s="19">
        <v>2607</v>
      </c>
    </row>
    <row r="2608" spans="2:11" ht="12" customHeight="1" x14ac:dyDescent="0.2">
      <c r="B2608" s="36" t="s">
        <v>267</v>
      </c>
      <c r="C2608" s="59"/>
      <c r="D2608" s="66"/>
      <c r="E2608" s="38"/>
      <c r="F2608" s="38"/>
      <c r="G2608" s="51"/>
      <c r="H2608" s="32"/>
      <c r="J2608" s="20" t="s">
        <v>267</v>
      </c>
      <c r="K2608" s="19">
        <v>2608</v>
      </c>
    </row>
    <row r="2609" spans="2:11" ht="12" customHeight="1" x14ac:dyDescent="0.2">
      <c r="B2609" s="63">
        <v>2415</v>
      </c>
      <c r="C2609" s="60" t="s">
        <v>4390</v>
      </c>
      <c r="D2609" s="67" t="s">
        <v>3048</v>
      </c>
      <c r="E2609" s="39" t="s">
        <v>127</v>
      </c>
      <c r="F2609" s="39" t="s">
        <v>69</v>
      </c>
      <c r="G2609" s="52"/>
      <c r="H2609" s="32" t="s">
        <v>437</v>
      </c>
      <c r="I2609" s="3" t="s">
        <v>5126</v>
      </c>
      <c r="J2609" s="20" t="s">
        <v>267</v>
      </c>
      <c r="K2609" s="19">
        <v>2609</v>
      </c>
    </row>
    <row r="2610" spans="2:11" ht="12" customHeight="1" x14ac:dyDescent="0.2">
      <c r="B2610" s="63">
        <v>8808</v>
      </c>
      <c r="C2610" s="60" t="s">
        <v>4391</v>
      </c>
      <c r="D2610" s="67" t="s">
        <v>4392</v>
      </c>
      <c r="E2610" s="39" t="s">
        <v>127</v>
      </c>
      <c r="F2610" s="39" t="s">
        <v>69</v>
      </c>
      <c r="G2610" s="53" t="s">
        <v>895</v>
      </c>
      <c r="H2610" s="32" t="s">
        <v>437</v>
      </c>
      <c r="I2610" s="3" t="s">
        <v>5126</v>
      </c>
      <c r="J2610" s="20" t="s">
        <v>267</v>
      </c>
      <c r="K2610" s="19">
        <v>2610</v>
      </c>
    </row>
    <row r="2611" spans="2:11" ht="12" customHeight="1" x14ac:dyDescent="0.2">
      <c r="B2611" s="63">
        <v>5799</v>
      </c>
      <c r="C2611" s="60" t="s">
        <v>847</v>
      </c>
      <c r="D2611" s="67" t="s">
        <v>4392</v>
      </c>
      <c r="E2611" s="39" t="s">
        <v>123</v>
      </c>
      <c r="F2611" s="39" t="s">
        <v>692</v>
      </c>
      <c r="G2611" s="52" t="s">
        <v>662</v>
      </c>
      <c r="H2611" s="32" t="s">
        <v>437</v>
      </c>
      <c r="J2611" s="20" t="s">
        <v>267</v>
      </c>
      <c r="K2611" s="19">
        <v>2611</v>
      </c>
    </row>
    <row r="2612" spans="2:11" ht="12" customHeight="1" x14ac:dyDescent="0.2">
      <c r="B2612" s="63">
        <v>5800</v>
      </c>
      <c r="C2612" s="60" t="s">
        <v>2857</v>
      </c>
      <c r="D2612" s="67" t="s">
        <v>4393</v>
      </c>
      <c r="E2612" s="39" t="s">
        <v>123</v>
      </c>
      <c r="F2612" s="39" t="s">
        <v>124</v>
      </c>
      <c r="G2612" s="52" t="s">
        <v>747</v>
      </c>
      <c r="H2612" s="32" t="s">
        <v>437</v>
      </c>
      <c r="I2612" s="3" t="s">
        <v>435</v>
      </c>
      <c r="J2612" s="20" t="s">
        <v>267</v>
      </c>
      <c r="K2612" s="19">
        <v>2612</v>
      </c>
    </row>
    <row r="2613" spans="2:11" ht="12" customHeight="1" x14ac:dyDescent="0.2">
      <c r="B2613" s="63">
        <v>5801</v>
      </c>
      <c r="C2613" s="60" t="s">
        <v>4394</v>
      </c>
      <c r="D2613" s="67" t="s">
        <v>4246</v>
      </c>
      <c r="E2613" s="39" t="s">
        <v>123</v>
      </c>
      <c r="F2613" s="39" t="s">
        <v>692</v>
      </c>
      <c r="G2613" s="52"/>
      <c r="H2613" s="32" t="s">
        <v>437</v>
      </c>
      <c r="I2613" s="3" t="s">
        <v>5126</v>
      </c>
      <c r="J2613" s="20" t="s">
        <v>267</v>
      </c>
      <c r="K2613" s="19">
        <v>2613</v>
      </c>
    </row>
    <row r="2614" spans="2:11" ht="12" customHeight="1" x14ac:dyDescent="0.2">
      <c r="B2614" s="63">
        <v>2417</v>
      </c>
      <c r="C2614" s="60" t="s">
        <v>4395</v>
      </c>
      <c r="D2614" s="67" t="s">
        <v>3672</v>
      </c>
      <c r="E2614" s="39" t="s">
        <v>127</v>
      </c>
      <c r="F2614" s="39" t="s">
        <v>30</v>
      </c>
      <c r="G2614" s="52"/>
      <c r="H2614" s="32" t="s">
        <v>437</v>
      </c>
      <c r="I2614" s="3" t="s">
        <v>5126</v>
      </c>
      <c r="J2614" s="20" t="s">
        <v>267</v>
      </c>
      <c r="K2614" s="19">
        <v>2614</v>
      </c>
    </row>
    <row r="2615" spans="2:11" ht="12" customHeight="1" x14ac:dyDescent="0.2">
      <c r="B2615" s="63">
        <v>2687</v>
      </c>
      <c r="C2615" s="60" t="s">
        <v>910</v>
      </c>
      <c r="D2615" s="67" t="s">
        <v>3059</v>
      </c>
      <c r="E2615" s="39" t="s">
        <v>123</v>
      </c>
      <c r="F2615" s="39" t="s">
        <v>692</v>
      </c>
      <c r="G2615" s="52"/>
      <c r="H2615" s="32" t="s">
        <v>437</v>
      </c>
      <c r="J2615" s="20" t="s">
        <v>267</v>
      </c>
      <c r="K2615" s="19">
        <v>2615</v>
      </c>
    </row>
    <row r="2616" spans="2:11" ht="12" customHeight="1" x14ac:dyDescent="0.2">
      <c r="B2616" s="63">
        <v>2414</v>
      </c>
      <c r="C2616" s="60" t="s">
        <v>1038</v>
      </c>
      <c r="D2616" s="67" t="s">
        <v>3059</v>
      </c>
      <c r="E2616" s="39" t="s">
        <v>123</v>
      </c>
      <c r="F2616" s="39" t="s">
        <v>692</v>
      </c>
      <c r="G2616" s="52"/>
      <c r="H2616" s="32" t="s">
        <v>437</v>
      </c>
      <c r="J2616" s="20" t="s">
        <v>267</v>
      </c>
      <c r="K2616" s="19">
        <v>2616</v>
      </c>
    </row>
    <row r="2617" spans="2:11" ht="12" customHeight="1" x14ac:dyDescent="0.2">
      <c r="B2617" s="63">
        <v>1248</v>
      </c>
      <c r="C2617" s="60" t="s">
        <v>707</v>
      </c>
      <c r="D2617" s="67" t="s">
        <v>4241</v>
      </c>
      <c r="E2617" s="39" t="s">
        <v>123</v>
      </c>
      <c r="F2617" s="39" t="s">
        <v>692</v>
      </c>
      <c r="G2617" s="52"/>
      <c r="H2617" s="32" t="s">
        <v>437</v>
      </c>
      <c r="I2617" s="3" t="s">
        <v>435</v>
      </c>
      <c r="J2617" s="20" t="s">
        <v>267</v>
      </c>
      <c r="K2617" s="19">
        <v>2617</v>
      </c>
    </row>
    <row r="2618" spans="2:11" ht="12" customHeight="1" thickBot="1" x14ac:dyDescent="0.25">
      <c r="B2618" s="37">
        <v>5802</v>
      </c>
      <c r="C2618" s="61" t="s">
        <v>4396</v>
      </c>
      <c r="D2618" s="68" t="s">
        <v>3834</v>
      </c>
      <c r="E2618" s="40" t="s">
        <v>68</v>
      </c>
      <c r="F2618" s="40" t="s">
        <v>30</v>
      </c>
      <c r="G2618" s="55"/>
      <c r="H2618" s="32" t="s">
        <v>437</v>
      </c>
      <c r="I2618" s="3" t="s">
        <v>5126</v>
      </c>
      <c r="J2618" s="20" t="s">
        <v>267</v>
      </c>
      <c r="K2618" s="19">
        <v>2618</v>
      </c>
    </row>
    <row r="2619" spans="2:11" ht="12" customHeight="1" x14ac:dyDescent="0.2">
      <c r="B2619" s="36" t="s">
        <v>786</v>
      </c>
      <c r="C2619" s="59"/>
      <c r="D2619" s="66"/>
      <c r="E2619" s="38"/>
      <c r="F2619" s="38"/>
      <c r="G2619" s="51"/>
      <c r="H2619" s="32"/>
      <c r="J2619" s="20" t="s">
        <v>786</v>
      </c>
      <c r="K2619" s="19">
        <v>2619</v>
      </c>
    </row>
    <row r="2620" spans="2:11" ht="12" customHeight="1" x14ac:dyDescent="0.2">
      <c r="B2620" s="63">
        <v>2769</v>
      </c>
      <c r="C2620" s="60" t="s">
        <v>2002</v>
      </c>
      <c r="D2620" s="67" t="s">
        <v>3086</v>
      </c>
      <c r="E2620" s="39" t="s">
        <v>127</v>
      </c>
      <c r="F2620" s="39" t="s">
        <v>273</v>
      </c>
      <c r="G2620" s="52"/>
      <c r="H2620" s="32" t="s">
        <v>437</v>
      </c>
      <c r="J2620" s="20" t="s">
        <v>786</v>
      </c>
      <c r="K2620" s="19">
        <v>2620</v>
      </c>
    </row>
    <row r="2621" spans="2:11" ht="12" customHeight="1" thickBot="1" x14ac:dyDescent="0.25">
      <c r="B2621" s="37">
        <v>1250</v>
      </c>
      <c r="C2621" s="61" t="s">
        <v>911</v>
      </c>
      <c r="D2621" s="68" t="s">
        <v>3086</v>
      </c>
      <c r="E2621" s="40" t="s">
        <v>127</v>
      </c>
      <c r="F2621" s="40" t="s">
        <v>273</v>
      </c>
      <c r="G2621" s="55"/>
      <c r="H2621" s="32" t="s">
        <v>437</v>
      </c>
      <c r="J2621" s="20" t="s">
        <v>786</v>
      </c>
      <c r="K2621" s="19">
        <v>2621</v>
      </c>
    </row>
    <row r="2622" spans="2:11" ht="12" customHeight="1" x14ac:dyDescent="0.2">
      <c r="B2622" s="36" t="s">
        <v>787</v>
      </c>
      <c r="C2622" s="59"/>
      <c r="D2622" s="66"/>
      <c r="E2622" s="38"/>
      <c r="F2622" s="38"/>
      <c r="G2622" s="51"/>
      <c r="H2622" s="32"/>
      <c r="I2622" s="3" t="s">
        <v>435</v>
      </c>
      <c r="J2622" s="20" t="s">
        <v>787</v>
      </c>
      <c r="K2622" s="19">
        <v>2622</v>
      </c>
    </row>
    <row r="2623" spans="2:11" ht="12" customHeight="1" x14ac:dyDescent="0.2">
      <c r="B2623" s="63">
        <v>1251</v>
      </c>
      <c r="C2623" s="60" t="s">
        <v>1039</v>
      </c>
      <c r="D2623" s="67" t="s">
        <v>4397</v>
      </c>
      <c r="E2623" s="39" t="s">
        <v>123</v>
      </c>
      <c r="F2623" s="39" t="s">
        <v>82</v>
      </c>
      <c r="G2623" s="52" t="s">
        <v>737</v>
      </c>
      <c r="H2623" s="32" t="s">
        <v>437</v>
      </c>
      <c r="J2623" s="20" t="s">
        <v>787</v>
      </c>
      <c r="K2623" s="19">
        <v>2623</v>
      </c>
    </row>
    <row r="2624" spans="2:11" ht="12" customHeight="1" thickBot="1" x14ac:dyDescent="0.25">
      <c r="B2624" s="37">
        <v>1252</v>
      </c>
      <c r="C2624" s="61" t="s">
        <v>788</v>
      </c>
      <c r="D2624" s="68" t="s">
        <v>3161</v>
      </c>
      <c r="E2624" s="40" t="s">
        <v>123</v>
      </c>
      <c r="F2624" s="40" t="s">
        <v>82</v>
      </c>
      <c r="G2624" s="55" t="s">
        <v>737</v>
      </c>
      <c r="H2624" s="32" t="s">
        <v>437</v>
      </c>
      <c r="I2624" s="3" t="s">
        <v>435</v>
      </c>
      <c r="J2624" s="20" t="s">
        <v>787</v>
      </c>
      <c r="K2624" s="19">
        <v>2624</v>
      </c>
    </row>
    <row r="2625" spans="2:11" ht="12" customHeight="1" x14ac:dyDescent="0.2">
      <c r="B2625" s="36" t="s">
        <v>334</v>
      </c>
      <c r="C2625" s="59"/>
      <c r="D2625" s="66"/>
      <c r="E2625" s="38"/>
      <c r="F2625" s="38"/>
      <c r="G2625" s="51"/>
      <c r="H2625" s="32"/>
      <c r="J2625" s="20" t="s">
        <v>334</v>
      </c>
      <c r="K2625" s="19">
        <v>2625</v>
      </c>
    </row>
    <row r="2626" spans="2:11" ht="12" customHeight="1" x14ac:dyDescent="0.2">
      <c r="B2626" s="63">
        <v>2421</v>
      </c>
      <c r="C2626" s="60" t="s">
        <v>335</v>
      </c>
      <c r="D2626" s="67" t="s">
        <v>4398</v>
      </c>
      <c r="E2626" s="39" t="s">
        <v>123</v>
      </c>
      <c r="F2626" s="39" t="s">
        <v>82</v>
      </c>
      <c r="G2626" s="52" t="s">
        <v>737</v>
      </c>
      <c r="H2626" s="32" t="s">
        <v>437</v>
      </c>
      <c r="I2626" s="3" t="s">
        <v>435</v>
      </c>
      <c r="J2626" s="20" t="s">
        <v>334</v>
      </c>
      <c r="K2626" s="19">
        <v>2626</v>
      </c>
    </row>
    <row r="2627" spans="2:11" ht="12" customHeight="1" thickBot="1" x14ac:dyDescent="0.25">
      <c r="B2627" s="37">
        <v>1253</v>
      </c>
      <c r="C2627" s="61" t="s">
        <v>336</v>
      </c>
      <c r="D2627" s="68" t="s">
        <v>3784</v>
      </c>
      <c r="E2627" s="40" t="s">
        <v>123</v>
      </c>
      <c r="F2627" s="40" t="s">
        <v>82</v>
      </c>
      <c r="G2627" s="55" t="s">
        <v>737</v>
      </c>
      <c r="H2627" s="32" t="s">
        <v>437</v>
      </c>
      <c r="J2627" s="20" t="s">
        <v>334</v>
      </c>
      <c r="K2627" s="19">
        <v>2627</v>
      </c>
    </row>
    <row r="2628" spans="2:11" ht="12" customHeight="1" x14ac:dyDescent="0.2">
      <c r="B2628" s="36" t="s">
        <v>158</v>
      </c>
      <c r="C2628" s="59"/>
      <c r="D2628" s="66"/>
      <c r="E2628" s="38"/>
      <c r="F2628" s="38"/>
      <c r="G2628" s="51"/>
      <c r="H2628" s="32"/>
      <c r="J2628" s="20" t="s">
        <v>158</v>
      </c>
      <c r="K2628" s="19">
        <v>2628</v>
      </c>
    </row>
    <row r="2629" spans="2:11" ht="12" customHeight="1" x14ac:dyDescent="0.2">
      <c r="B2629" s="63">
        <v>1255</v>
      </c>
      <c r="C2629" s="60" t="s">
        <v>2003</v>
      </c>
      <c r="D2629" s="67" t="s">
        <v>3784</v>
      </c>
      <c r="E2629" s="39" t="s">
        <v>19</v>
      </c>
      <c r="F2629" s="39" t="s">
        <v>30</v>
      </c>
      <c r="G2629" s="52" t="s">
        <v>822</v>
      </c>
      <c r="H2629" s="32" t="s">
        <v>437</v>
      </c>
      <c r="I2629" s="3" t="s">
        <v>435</v>
      </c>
      <c r="J2629" s="20" t="s">
        <v>158</v>
      </c>
      <c r="K2629" s="19">
        <v>2629</v>
      </c>
    </row>
    <row r="2630" spans="2:11" ht="12" customHeight="1" x14ac:dyDescent="0.2">
      <c r="B2630" s="63">
        <v>1256</v>
      </c>
      <c r="C2630" s="60" t="s">
        <v>159</v>
      </c>
      <c r="D2630" s="67" t="s">
        <v>4179</v>
      </c>
      <c r="E2630" s="39" t="s">
        <v>19</v>
      </c>
      <c r="F2630" s="39" t="s">
        <v>82</v>
      </c>
      <c r="G2630" s="52" t="s">
        <v>745</v>
      </c>
      <c r="H2630" s="32" t="s">
        <v>437</v>
      </c>
      <c r="I2630" s="3" t="s">
        <v>435</v>
      </c>
      <c r="J2630" s="20" t="s">
        <v>158</v>
      </c>
      <c r="K2630" s="19">
        <v>2630</v>
      </c>
    </row>
    <row r="2631" spans="2:11" ht="12" customHeight="1" x14ac:dyDescent="0.2">
      <c r="B2631" s="63">
        <v>1258</v>
      </c>
      <c r="C2631" s="60" t="s">
        <v>160</v>
      </c>
      <c r="D2631" s="67" t="s">
        <v>4349</v>
      </c>
      <c r="E2631" s="39" t="s">
        <v>19</v>
      </c>
      <c r="F2631" s="39" t="s">
        <v>82</v>
      </c>
      <c r="G2631" s="52" t="s">
        <v>745</v>
      </c>
      <c r="H2631" s="32" t="s">
        <v>437</v>
      </c>
      <c r="J2631" s="20" t="s">
        <v>158</v>
      </c>
      <c r="K2631" s="19">
        <v>2631</v>
      </c>
    </row>
    <row r="2632" spans="2:11" ht="12" customHeight="1" x14ac:dyDescent="0.2">
      <c r="B2632" s="63">
        <v>1257</v>
      </c>
      <c r="C2632" s="60" t="s">
        <v>2004</v>
      </c>
      <c r="D2632" s="67" t="s">
        <v>3690</v>
      </c>
      <c r="E2632" s="39" t="s">
        <v>19</v>
      </c>
      <c r="F2632" s="39" t="s">
        <v>30</v>
      </c>
      <c r="G2632" s="52" t="s">
        <v>822</v>
      </c>
      <c r="H2632" s="32" t="s">
        <v>437</v>
      </c>
      <c r="J2632" s="20" t="s">
        <v>158</v>
      </c>
      <c r="K2632" s="19">
        <v>2632</v>
      </c>
    </row>
    <row r="2633" spans="2:11" ht="12" customHeight="1" x14ac:dyDescent="0.2">
      <c r="B2633" s="63">
        <v>1260</v>
      </c>
      <c r="C2633" s="60" t="s">
        <v>2005</v>
      </c>
      <c r="D2633" s="67" t="s">
        <v>3487</v>
      </c>
      <c r="E2633" s="39" t="s">
        <v>19</v>
      </c>
      <c r="F2633" s="39" t="s">
        <v>30</v>
      </c>
      <c r="G2633" s="52" t="s">
        <v>822</v>
      </c>
      <c r="H2633" s="32" t="s">
        <v>437</v>
      </c>
      <c r="I2633" s="3" t="s">
        <v>435</v>
      </c>
      <c r="J2633" s="20" t="s">
        <v>158</v>
      </c>
      <c r="K2633" s="19">
        <v>2633</v>
      </c>
    </row>
    <row r="2634" spans="2:11" ht="12" customHeight="1" x14ac:dyDescent="0.2">
      <c r="B2634" s="63">
        <v>1261</v>
      </c>
      <c r="C2634" s="60" t="s">
        <v>161</v>
      </c>
      <c r="D2634" s="67" t="s">
        <v>3610</v>
      </c>
      <c r="E2634" s="39" t="s">
        <v>19</v>
      </c>
      <c r="F2634" s="39" t="s">
        <v>82</v>
      </c>
      <c r="G2634" s="52" t="s">
        <v>745</v>
      </c>
      <c r="H2634" s="32" t="s">
        <v>437</v>
      </c>
      <c r="I2634" s="3" t="s">
        <v>435</v>
      </c>
      <c r="J2634" s="20" t="s">
        <v>158</v>
      </c>
      <c r="K2634" s="19">
        <v>2634</v>
      </c>
    </row>
    <row r="2635" spans="2:11" ht="12" customHeight="1" x14ac:dyDescent="0.2">
      <c r="B2635" s="63">
        <v>14402</v>
      </c>
      <c r="C2635" s="60" t="s">
        <v>4399</v>
      </c>
      <c r="D2635" s="67" t="s">
        <v>72</v>
      </c>
      <c r="E2635" s="39" t="s">
        <v>19</v>
      </c>
      <c r="F2635" s="39" t="s">
        <v>30</v>
      </c>
      <c r="G2635" s="52" t="s">
        <v>822</v>
      </c>
      <c r="H2635" s="32"/>
      <c r="I2635" s="3" t="s">
        <v>5126</v>
      </c>
      <c r="J2635" s="20" t="s">
        <v>158</v>
      </c>
      <c r="K2635" s="19">
        <v>2635</v>
      </c>
    </row>
    <row r="2636" spans="2:11" ht="12" customHeight="1" x14ac:dyDescent="0.2">
      <c r="B2636" s="63">
        <v>14403</v>
      </c>
      <c r="C2636" s="60" t="s">
        <v>4400</v>
      </c>
      <c r="D2636" s="67" t="s">
        <v>72</v>
      </c>
      <c r="E2636" s="39" t="s">
        <v>19</v>
      </c>
      <c r="F2636" s="39" t="s">
        <v>30</v>
      </c>
      <c r="G2636" s="52" t="s">
        <v>822</v>
      </c>
      <c r="H2636" s="32"/>
      <c r="I2636" s="3" t="s">
        <v>5126</v>
      </c>
      <c r="J2636" s="20" t="s">
        <v>158</v>
      </c>
      <c r="K2636" s="19">
        <v>2636</v>
      </c>
    </row>
    <row r="2637" spans="2:11" ht="12" customHeight="1" x14ac:dyDescent="0.2">
      <c r="B2637" s="63">
        <v>1262</v>
      </c>
      <c r="C2637" s="60" t="s">
        <v>2006</v>
      </c>
      <c r="D2637" s="67" t="s">
        <v>3610</v>
      </c>
      <c r="E2637" s="39" t="s">
        <v>19</v>
      </c>
      <c r="F2637" s="39" t="s">
        <v>30</v>
      </c>
      <c r="G2637" s="52" t="s">
        <v>822</v>
      </c>
      <c r="H2637" s="32" t="s">
        <v>437</v>
      </c>
      <c r="J2637" s="20" t="s">
        <v>158</v>
      </c>
      <c r="K2637" s="19">
        <v>2637</v>
      </c>
    </row>
    <row r="2638" spans="2:11" ht="12" customHeight="1" x14ac:dyDescent="0.2">
      <c r="B2638" s="63">
        <v>1263</v>
      </c>
      <c r="C2638" s="60" t="s">
        <v>2858</v>
      </c>
      <c r="D2638" s="67" t="s">
        <v>3610</v>
      </c>
      <c r="E2638" s="39" t="s">
        <v>19</v>
      </c>
      <c r="F2638" s="39" t="s">
        <v>30</v>
      </c>
      <c r="G2638" s="52" t="s">
        <v>822</v>
      </c>
      <c r="H2638" s="32" t="s">
        <v>437</v>
      </c>
      <c r="I2638" s="3" t="s">
        <v>435</v>
      </c>
      <c r="J2638" s="20" t="s">
        <v>158</v>
      </c>
      <c r="K2638" s="19">
        <v>2638</v>
      </c>
    </row>
    <row r="2639" spans="2:11" ht="12" customHeight="1" x14ac:dyDescent="0.2">
      <c r="B2639" s="63">
        <v>1265</v>
      </c>
      <c r="C2639" s="60" t="s">
        <v>2007</v>
      </c>
      <c r="D2639" s="67" t="s">
        <v>3784</v>
      </c>
      <c r="E2639" s="39" t="s">
        <v>19</v>
      </c>
      <c r="F2639" s="39" t="s">
        <v>30</v>
      </c>
      <c r="G2639" s="52" t="s">
        <v>822</v>
      </c>
      <c r="H2639" s="32" t="s">
        <v>437</v>
      </c>
      <c r="J2639" s="20" t="s">
        <v>158</v>
      </c>
      <c r="K2639" s="19">
        <v>2639</v>
      </c>
    </row>
    <row r="2640" spans="2:11" ht="12" customHeight="1" x14ac:dyDescent="0.2">
      <c r="B2640" s="63">
        <v>1264</v>
      </c>
      <c r="C2640" s="60" t="s">
        <v>2008</v>
      </c>
      <c r="D2640" s="67" t="s">
        <v>3487</v>
      </c>
      <c r="E2640" s="39" t="s">
        <v>19</v>
      </c>
      <c r="F2640" s="39" t="s">
        <v>30</v>
      </c>
      <c r="G2640" s="52" t="s">
        <v>822</v>
      </c>
      <c r="H2640" s="32" t="s">
        <v>437</v>
      </c>
      <c r="J2640" s="20" t="s">
        <v>158</v>
      </c>
      <c r="K2640" s="19">
        <v>2640</v>
      </c>
    </row>
    <row r="2641" spans="2:11" ht="12" customHeight="1" x14ac:dyDescent="0.2">
      <c r="B2641" s="63">
        <v>13232</v>
      </c>
      <c r="C2641" s="60" t="s">
        <v>2009</v>
      </c>
      <c r="D2641" s="67" t="s">
        <v>3769</v>
      </c>
      <c r="E2641" s="39" t="s">
        <v>123</v>
      </c>
      <c r="F2641" s="39" t="s">
        <v>30</v>
      </c>
      <c r="G2641" s="52"/>
      <c r="H2641" s="32" t="s">
        <v>437</v>
      </c>
      <c r="I2641" s="3" t="s">
        <v>435</v>
      </c>
      <c r="J2641" s="20" t="s">
        <v>158</v>
      </c>
      <c r="K2641" s="19">
        <v>2641</v>
      </c>
    </row>
    <row r="2642" spans="2:11" ht="12" customHeight="1" x14ac:dyDescent="0.2">
      <c r="B2642" s="63">
        <v>13242</v>
      </c>
      <c r="C2642" s="60" t="s">
        <v>2010</v>
      </c>
      <c r="D2642" s="67" t="s">
        <v>3386</v>
      </c>
      <c r="E2642" s="39" t="s">
        <v>123</v>
      </c>
      <c r="F2642" s="39" t="s">
        <v>30</v>
      </c>
      <c r="G2642" s="52" t="s">
        <v>744</v>
      </c>
      <c r="H2642" s="32"/>
      <c r="I2642" s="3" t="s">
        <v>435</v>
      </c>
      <c r="J2642" s="20" t="s">
        <v>158</v>
      </c>
      <c r="K2642" s="19">
        <v>2642</v>
      </c>
    </row>
    <row r="2643" spans="2:11" ht="12" customHeight="1" x14ac:dyDescent="0.2">
      <c r="B2643" s="63">
        <v>4656</v>
      </c>
      <c r="C2643" s="60" t="s">
        <v>2011</v>
      </c>
      <c r="D2643" s="67" t="s">
        <v>4205</v>
      </c>
      <c r="E2643" s="39" t="s">
        <v>123</v>
      </c>
      <c r="F2643" s="39" t="s">
        <v>30</v>
      </c>
      <c r="G2643" s="52" t="s">
        <v>744</v>
      </c>
      <c r="H2643" s="32" t="s">
        <v>437</v>
      </c>
      <c r="I2643" s="3" t="s">
        <v>435</v>
      </c>
      <c r="J2643" s="20" t="s">
        <v>158</v>
      </c>
      <c r="K2643" s="19">
        <v>2643</v>
      </c>
    </row>
    <row r="2644" spans="2:11" ht="12" customHeight="1" x14ac:dyDescent="0.2">
      <c r="B2644" s="63">
        <v>1266</v>
      </c>
      <c r="C2644" s="60" t="s">
        <v>357</v>
      </c>
      <c r="D2644" s="67" t="s">
        <v>4179</v>
      </c>
      <c r="E2644" s="39" t="s">
        <v>19</v>
      </c>
      <c r="F2644" s="39" t="s">
        <v>82</v>
      </c>
      <c r="G2644" s="52" t="s">
        <v>745</v>
      </c>
      <c r="H2644" s="32" t="s">
        <v>437</v>
      </c>
      <c r="I2644" s="3" t="s">
        <v>435</v>
      </c>
      <c r="J2644" s="20" t="s">
        <v>158</v>
      </c>
      <c r="K2644" s="19">
        <v>2644</v>
      </c>
    </row>
    <row r="2645" spans="2:11" ht="12" customHeight="1" x14ac:dyDescent="0.2">
      <c r="B2645" s="63">
        <v>6561</v>
      </c>
      <c r="C2645" s="60" t="s">
        <v>2859</v>
      </c>
      <c r="D2645" s="67" t="s">
        <v>3060</v>
      </c>
      <c r="E2645" s="39" t="s">
        <v>19</v>
      </c>
      <c r="F2645" s="39" t="s">
        <v>30</v>
      </c>
      <c r="G2645" s="52" t="s">
        <v>822</v>
      </c>
      <c r="H2645" s="32" t="s">
        <v>437</v>
      </c>
      <c r="I2645" s="3" t="s">
        <v>435</v>
      </c>
      <c r="J2645" s="20" t="s">
        <v>158</v>
      </c>
      <c r="K2645" s="19">
        <v>2645</v>
      </c>
    </row>
    <row r="2646" spans="2:11" ht="12" customHeight="1" thickBot="1" x14ac:dyDescent="0.25">
      <c r="B2646" s="37">
        <v>1267</v>
      </c>
      <c r="C2646" s="61" t="s">
        <v>2012</v>
      </c>
      <c r="D2646" s="68" t="s">
        <v>4192</v>
      </c>
      <c r="E2646" s="40" t="s">
        <v>19</v>
      </c>
      <c r="F2646" s="40" t="s">
        <v>30</v>
      </c>
      <c r="G2646" s="55" t="s">
        <v>822</v>
      </c>
      <c r="H2646" s="32" t="s">
        <v>437</v>
      </c>
      <c r="I2646" s="3" t="s">
        <v>435</v>
      </c>
      <c r="J2646" s="20" t="s">
        <v>158</v>
      </c>
      <c r="K2646" s="19">
        <v>2646</v>
      </c>
    </row>
    <row r="2647" spans="2:11" ht="12" customHeight="1" x14ac:dyDescent="0.2">
      <c r="B2647" s="36" t="s">
        <v>358</v>
      </c>
      <c r="C2647" s="59"/>
      <c r="D2647" s="66"/>
      <c r="E2647" s="38"/>
      <c r="F2647" s="38"/>
      <c r="G2647" s="51"/>
      <c r="H2647" s="32"/>
      <c r="I2647" s="3" t="s">
        <v>435</v>
      </c>
      <c r="J2647" s="20" t="s">
        <v>358</v>
      </c>
      <c r="K2647" s="19">
        <v>2647</v>
      </c>
    </row>
    <row r="2648" spans="2:11" ht="12" customHeight="1" x14ac:dyDescent="0.2">
      <c r="B2648" s="63">
        <v>1268</v>
      </c>
      <c r="C2648" s="60" t="s">
        <v>2013</v>
      </c>
      <c r="D2648" s="67" t="s">
        <v>3056</v>
      </c>
      <c r="E2648" s="39" t="s">
        <v>123</v>
      </c>
      <c r="F2648" s="39" t="s">
        <v>30</v>
      </c>
      <c r="G2648" s="52" t="s">
        <v>744</v>
      </c>
      <c r="H2648" s="32" t="s">
        <v>437</v>
      </c>
      <c r="I2648" s="3" t="s">
        <v>435</v>
      </c>
      <c r="J2648" s="20" t="s">
        <v>358</v>
      </c>
      <c r="K2648" s="19">
        <v>2648</v>
      </c>
    </row>
    <row r="2649" spans="2:11" ht="12" customHeight="1" x14ac:dyDescent="0.2">
      <c r="B2649" s="63">
        <v>14401</v>
      </c>
      <c r="C2649" s="60" t="s">
        <v>4401</v>
      </c>
      <c r="D2649" s="67" t="s">
        <v>72</v>
      </c>
      <c r="E2649" s="39" t="s">
        <v>123</v>
      </c>
      <c r="F2649" s="39" t="s">
        <v>30</v>
      </c>
      <c r="G2649" s="52" t="s">
        <v>744</v>
      </c>
      <c r="H2649" s="32"/>
      <c r="I2649" s="3" t="s">
        <v>5126</v>
      </c>
      <c r="J2649" s="20" t="s">
        <v>358</v>
      </c>
      <c r="K2649" s="19">
        <v>2649</v>
      </c>
    </row>
    <row r="2650" spans="2:11" ht="12" customHeight="1" x14ac:dyDescent="0.2">
      <c r="B2650" s="63">
        <v>1271</v>
      </c>
      <c r="C2650" s="60" t="s">
        <v>4402</v>
      </c>
      <c r="D2650" s="67" t="s">
        <v>3610</v>
      </c>
      <c r="E2650" s="39" t="s">
        <v>19</v>
      </c>
      <c r="F2650" s="39" t="s">
        <v>82</v>
      </c>
      <c r="G2650" s="52"/>
      <c r="H2650" s="32" t="s">
        <v>437</v>
      </c>
      <c r="I2650" s="3" t="s">
        <v>5126</v>
      </c>
      <c r="J2650" s="20" t="s">
        <v>358</v>
      </c>
      <c r="K2650" s="19">
        <v>2650</v>
      </c>
    </row>
    <row r="2651" spans="2:11" ht="12" customHeight="1" x14ac:dyDescent="0.2">
      <c r="B2651" s="63">
        <v>14413</v>
      </c>
      <c r="C2651" s="60" t="s">
        <v>4403</v>
      </c>
      <c r="D2651" s="67" t="s">
        <v>72</v>
      </c>
      <c r="E2651" s="39" t="s">
        <v>19</v>
      </c>
      <c r="F2651" s="39" t="s">
        <v>30</v>
      </c>
      <c r="G2651" s="52" t="s">
        <v>822</v>
      </c>
      <c r="H2651" s="32"/>
      <c r="I2651" s="3" t="s">
        <v>5126</v>
      </c>
      <c r="J2651" s="20" t="s">
        <v>358</v>
      </c>
      <c r="K2651" s="19">
        <v>2651</v>
      </c>
    </row>
    <row r="2652" spans="2:11" ht="12" customHeight="1" x14ac:dyDescent="0.2">
      <c r="B2652" s="63">
        <v>14414</v>
      </c>
      <c r="C2652" s="60" t="s">
        <v>4404</v>
      </c>
      <c r="D2652" s="67" t="s">
        <v>72</v>
      </c>
      <c r="E2652" s="39" t="s">
        <v>123</v>
      </c>
      <c r="F2652" s="39" t="s">
        <v>30</v>
      </c>
      <c r="G2652" s="52"/>
      <c r="H2652" s="32"/>
      <c r="I2652" s="3" t="s">
        <v>5126</v>
      </c>
      <c r="J2652" s="20" t="s">
        <v>358</v>
      </c>
      <c r="K2652" s="19">
        <v>2652</v>
      </c>
    </row>
    <row r="2653" spans="2:11" ht="12" customHeight="1" x14ac:dyDescent="0.2">
      <c r="B2653" s="63">
        <v>14415</v>
      </c>
      <c r="C2653" s="60" t="s">
        <v>4405</v>
      </c>
      <c r="D2653" s="67" t="s">
        <v>72</v>
      </c>
      <c r="E2653" s="39" t="s">
        <v>123</v>
      </c>
      <c r="F2653" s="39" t="s">
        <v>30</v>
      </c>
      <c r="G2653" s="52"/>
      <c r="H2653" s="32"/>
      <c r="I2653" s="3" t="s">
        <v>5126</v>
      </c>
      <c r="J2653" s="20" t="s">
        <v>358</v>
      </c>
      <c r="K2653" s="19">
        <v>2653</v>
      </c>
    </row>
    <row r="2654" spans="2:11" ht="12" customHeight="1" thickBot="1" x14ac:dyDescent="0.25">
      <c r="B2654" s="37">
        <v>14416</v>
      </c>
      <c r="C2654" s="61" t="s">
        <v>4406</v>
      </c>
      <c r="D2654" s="68" t="s">
        <v>72</v>
      </c>
      <c r="E2654" s="40" t="s">
        <v>123</v>
      </c>
      <c r="F2654" s="40" t="s">
        <v>30</v>
      </c>
      <c r="G2654" s="55"/>
      <c r="H2654" s="32"/>
      <c r="I2654" s="3" t="s">
        <v>5126</v>
      </c>
      <c r="J2654" s="20" t="s">
        <v>358</v>
      </c>
      <c r="K2654" s="19">
        <v>2654</v>
      </c>
    </row>
    <row r="2655" spans="2:11" ht="12" customHeight="1" x14ac:dyDescent="0.2">
      <c r="B2655" s="36" t="s">
        <v>359</v>
      </c>
      <c r="C2655" s="59"/>
      <c r="D2655" s="66"/>
      <c r="E2655" s="38"/>
      <c r="F2655" s="38"/>
      <c r="G2655" s="51"/>
      <c r="H2655" s="32"/>
      <c r="J2655" s="20" t="s">
        <v>359</v>
      </c>
      <c r="K2655" s="19">
        <v>2655</v>
      </c>
    </row>
    <row r="2656" spans="2:11" ht="12" customHeight="1" x14ac:dyDescent="0.2">
      <c r="B2656" s="63">
        <v>1272</v>
      </c>
      <c r="C2656" s="60" t="s">
        <v>2014</v>
      </c>
      <c r="D2656" s="67" t="s">
        <v>3060</v>
      </c>
      <c r="E2656" s="39" t="s">
        <v>19</v>
      </c>
      <c r="F2656" s="39" t="s">
        <v>30</v>
      </c>
      <c r="G2656" s="52" t="s">
        <v>822</v>
      </c>
      <c r="H2656" s="32" t="s">
        <v>437</v>
      </c>
      <c r="J2656" s="20" t="s">
        <v>359</v>
      </c>
      <c r="K2656" s="19">
        <v>2656</v>
      </c>
    </row>
    <row r="2657" spans="2:11" ht="12" customHeight="1" x14ac:dyDescent="0.2">
      <c r="B2657" s="63">
        <v>14399</v>
      </c>
      <c r="C2657" s="60" t="s">
        <v>4407</v>
      </c>
      <c r="D2657" s="67" t="s">
        <v>72</v>
      </c>
      <c r="E2657" s="39" t="s">
        <v>19</v>
      </c>
      <c r="F2657" s="39" t="s">
        <v>30</v>
      </c>
      <c r="G2657" s="52" t="s">
        <v>822</v>
      </c>
      <c r="H2657" s="32"/>
      <c r="I2657" s="3" t="s">
        <v>5126</v>
      </c>
      <c r="J2657" s="20" t="s">
        <v>359</v>
      </c>
      <c r="K2657" s="19">
        <v>2657</v>
      </c>
    </row>
    <row r="2658" spans="2:11" ht="12" customHeight="1" x14ac:dyDescent="0.2">
      <c r="B2658" s="63">
        <v>14400</v>
      </c>
      <c r="C2658" s="60" t="s">
        <v>4408</v>
      </c>
      <c r="D2658" s="67" t="s">
        <v>72</v>
      </c>
      <c r="E2658" s="39" t="s">
        <v>19</v>
      </c>
      <c r="F2658" s="39" t="s">
        <v>30</v>
      </c>
      <c r="G2658" s="52" t="s">
        <v>822</v>
      </c>
      <c r="H2658" s="32"/>
      <c r="I2658" s="3" t="s">
        <v>5126</v>
      </c>
      <c r="J2658" s="20" t="s">
        <v>359</v>
      </c>
      <c r="K2658" s="19">
        <v>2658</v>
      </c>
    </row>
    <row r="2659" spans="2:11" ht="12" customHeight="1" x14ac:dyDescent="0.2">
      <c r="B2659" s="63">
        <v>1274</v>
      </c>
      <c r="C2659" s="60" t="s">
        <v>360</v>
      </c>
      <c r="D2659" s="67" t="s">
        <v>3059</v>
      </c>
      <c r="E2659" s="39" t="s">
        <v>19</v>
      </c>
      <c r="F2659" s="39" t="s">
        <v>82</v>
      </c>
      <c r="G2659" s="52" t="s">
        <v>745</v>
      </c>
      <c r="H2659" s="32" t="s">
        <v>437</v>
      </c>
      <c r="J2659" s="20" t="s">
        <v>359</v>
      </c>
      <c r="K2659" s="19">
        <v>2659</v>
      </c>
    </row>
    <row r="2660" spans="2:11" ht="12" customHeight="1" x14ac:dyDescent="0.2">
      <c r="B2660" s="63">
        <v>9932</v>
      </c>
      <c r="C2660" s="60" t="s">
        <v>708</v>
      </c>
      <c r="D2660" s="67" t="s">
        <v>3059</v>
      </c>
      <c r="E2660" s="39" t="s">
        <v>19</v>
      </c>
      <c r="F2660" s="39" t="s">
        <v>82</v>
      </c>
      <c r="G2660" s="52" t="s">
        <v>745</v>
      </c>
      <c r="H2660" s="32" t="s">
        <v>437</v>
      </c>
      <c r="I2660" s="3" t="s">
        <v>435</v>
      </c>
      <c r="J2660" s="20" t="s">
        <v>359</v>
      </c>
      <c r="K2660" s="19">
        <v>2660</v>
      </c>
    </row>
    <row r="2661" spans="2:11" ht="12" customHeight="1" x14ac:dyDescent="0.2">
      <c r="B2661" s="63">
        <v>1275</v>
      </c>
      <c r="C2661" s="60" t="s">
        <v>361</v>
      </c>
      <c r="D2661" s="67" t="s">
        <v>3059</v>
      </c>
      <c r="E2661" s="39" t="s">
        <v>19</v>
      </c>
      <c r="F2661" s="39" t="s">
        <v>82</v>
      </c>
      <c r="G2661" s="52" t="s">
        <v>745</v>
      </c>
      <c r="H2661" s="32" t="s">
        <v>437</v>
      </c>
      <c r="J2661" s="20" t="s">
        <v>359</v>
      </c>
      <c r="K2661" s="19">
        <v>2661</v>
      </c>
    </row>
    <row r="2662" spans="2:11" ht="12" customHeight="1" x14ac:dyDescent="0.2">
      <c r="B2662" s="63">
        <v>1276</v>
      </c>
      <c r="C2662" s="60" t="s">
        <v>2860</v>
      </c>
      <c r="D2662" s="67" t="s">
        <v>3060</v>
      </c>
      <c r="E2662" s="39" t="s">
        <v>19</v>
      </c>
      <c r="F2662" s="39" t="s">
        <v>30</v>
      </c>
      <c r="G2662" s="52" t="s">
        <v>822</v>
      </c>
      <c r="H2662" s="32" t="s">
        <v>437</v>
      </c>
      <c r="J2662" s="20" t="s">
        <v>359</v>
      </c>
      <c r="K2662" s="19">
        <v>2662</v>
      </c>
    </row>
    <row r="2663" spans="2:11" ht="12" customHeight="1" x14ac:dyDescent="0.2">
      <c r="B2663" s="63">
        <v>1285</v>
      </c>
      <c r="C2663" s="60" t="s">
        <v>2015</v>
      </c>
      <c r="D2663" s="67" t="s">
        <v>4409</v>
      </c>
      <c r="E2663" s="39" t="s">
        <v>19</v>
      </c>
      <c r="F2663" s="39" t="s">
        <v>30</v>
      </c>
      <c r="G2663" s="52" t="s">
        <v>822</v>
      </c>
      <c r="H2663" s="32" t="s">
        <v>437</v>
      </c>
      <c r="J2663" s="20" t="s">
        <v>359</v>
      </c>
      <c r="K2663" s="19">
        <v>2663</v>
      </c>
    </row>
    <row r="2664" spans="2:11" ht="12" customHeight="1" x14ac:dyDescent="0.2">
      <c r="B2664" s="63">
        <v>4159</v>
      </c>
      <c r="C2664" s="60" t="s">
        <v>2016</v>
      </c>
      <c r="D2664" s="67" t="s">
        <v>3607</v>
      </c>
      <c r="E2664" s="39" t="s">
        <v>19</v>
      </c>
      <c r="F2664" s="39" t="s">
        <v>30</v>
      </c>
      <c r="G2664" s="52" t="s">
        <v>822</v>
      </c>
      <c r="H2664" s="32" t="s">
        <v>437</v>
      </c>
      <c r="I2664" s="3" t="s">
        <v>435</v>
      </c>
      <c r="J2664" s="20" t="s">
        <v>359</v>
      </c>
      <c r="K2664" s="19">
        <v>2664</v>
      </c>
    </row>
    <row r="2665" spans="2:11" ht="12" customHeight="1" x14ac:dyDescent="0.2">
      <c r="B2665" s="63">
        <v>1280</v>
      </c>
      <c r="C2665" s="60" t="s">
        <v>2861</v>
      </c>
      <c r="D2665" s="67" t="s">
        <v>3059</v>
      </c>
      <c r="E2665" s="39" t="s">
        <v>19</v>
      </c>
      <c r="F2665" s="39" t="s">
        <v>30</v>
      </c>
      <c r="G2665" s="52" t="s">
        <v>822</v>
      </c>
      <c r="H2665" s="32" t="s">
        <v>437</v>
      </c>
      <c r="J2665" s="20" t="s">
        <v>359</v>
      </c>
      <c r="K2665" s="19">
        <v>2665</v>
      </c>
    </row>
    <row r="2666" spans="2:11" ht="12" customHeight="1" x14ac:dyDescent="0.2">
      <c r="B2666" s="63">
        <v>1278</v>
      </c>
      <c r="C2666" s="60" t="s">
        <v>2017</v>
      </c>
      <c r="D2666" s="67" t="s">
        <v>3059</v>
      </c>
      <c r="E2666" s="39" t="s">
        <v>19</v>
      </c>
      <c r="F2666" s="39" t="s">
        <v>30</v>
      </c>
      <c r="G2666" s="52" t="s">
        <v>822</v>
      </c>
      <c r="H2666" s="32" t="s">
        <v>437</v>
      </c>
      <c r="J2666" s="20" t="s">
        <v>359</v>
      </c>
      <c r="K2666" s="19">
        <v>2666</v>
      </c>
    </row>
    <row r="2667" spans="2:11" ht="12" customHeight="1" x14ac:dyDescent="0.2">
      <c r="B2667" s="63">
        <v>1279</v>
      </c>
      <c r="C2667" s="60" t="s">
        <v>2018</v>
      </c>
      <c r="D2667" s="67" t="s">
        <v>3059</v>
      </c>
      <c r="E2667" s="39" t="s">
        <v>19</v>
      </c>
      <c r="F2667" s="39" t="s">
        <v>30</v>
      </c>
      <c r="G2667" s="52" t="s">
        <v>822</v>
      </c>
      <c r="H2667" s="32" t="s">
        <v>437</v>
      </c>
      <c r="J2667" s="20" t="s">
        <v>359</v>
      </c>
      <c r="K2667" s="19">
        <v>2667</v>
      </c>
    </row>
    <row r="2668" spans="2:11" ht="12" customHeight="1" x14ac:dyDescent="0.2">
      <c r="B2668" s="63">
        <v>13177</v>
      </c>
      <c r="C2668" s="60" t="s">
        <v>2019</v>
      </c>
      <c r="D2668" s="67" t="s">
        <v>3331</v>
      </c>
      <c r="E2668" s="39" t="s">
        <v>19</v>
      </c>
      <c r="F2668" s="39" t="s">
        <v>30</v>
      </c>
      <c r="G2668" s="52" t="s">
        <v>822</v>
      </c>
      <c r="H2668" s="32" t="s">
        <v>437</v>
      </c>
      <c r="J2668" s="20" t="s">
        <v>359</v>
      </c>
      <c r="K2668" s="19">
        <v>2668</v>
      </c>
    </row>
    <row r="2669" spans="2:11" ht="12" customHeight="1" x14ac:dyDescent="0.2">
      <c r="B2669" s="63">
        <v>1281</v>
      </c>
      <c r="C2669" s="60" t="s">
        <v>2020</v>
      </c>
      <c r="D2669" s="67" t="s">
        <v>3059</v>
      </c>
      <c r="E2669" s="39" t="s">
        <v>19</v>
      </c>
      <c r="F2669" s="39" t="s">
        <v>82</v>
      </c>
      <c r="G2669" s="52" t="s">
        <v>745</v>
      </c>
      <c r="H2669" s="32" t="s">
        <v>437</v>
      </c>
      <c r="J2669" s="20" t="s">
        <v>359</v>
      </c>
      <c r="K2669" s="19">
        <v>2669</v>
      </c>
    </row>
    <row r="2670" spans="2:11" ht="12" customHeight="1" x14ac:dyDescent="0.2">
      <c r="B2670" s="63">
        <v>6562</v>
      </c>
      <c r="C2670" s="60" t="s">
        <v>403</v>
      </c>
      <c r="D2670" s="67" t="s">
        <v>3059</v>
      </c>
      <c r="E2670" s="39" t="s">
        <v>19</v>
      </c>
      <c r="F2670" s="39" t="s">
        <v>82</v>
      </c>
      <c r="G2670" s="52" t="s">
        <v>745</v>
      </c>
      <c r="H2670" s="32" t="s">
        <v>437</v>
      </c>
      <c r="J2670" s="20" t="s">
        <v>359</v>
      </c>
      <c r="K2670" s="19">
        <v>2670</v>
      </c>
    </row>
    <row r="2671" spans="2:11" ht="12" customHeight="1" x14ac:dyDescent="0.2">
      <c r="B2671" s="63">
        <v>1283</v>
      </c>
      <c r="C2671" s="60" t="s">
        <v>2021</v>
      </c>
      <c r="D2671" s="67" t="s">
        <v>3061</v>
      </c>
      <c r="E2671" s="39" t="s">
        <v>19</v>
      </c>
      <c r="F2671" s="39" t="s">
        <v>30</v>
      </c>
      <c r="G2671" s="52" t="s">
        <v>822</v>
      </c>
      <c r="H2671" s="32" t="s">
        <v>437</v>
      </c>
      <c r="I2671" s="3" t="s">
        <v>435</v>
      </c>
      <c r="J2671" s="20" t="s">
        <v>359</v>
      </c>
      <c r="K2671" s="19">
        <v>2671</v>
      </c>
    </row>
    <row r="2672" spans="2:11" ht="12" customHeight="1" x14ac:dyDescent="0.2">
      <c r="B2672" s="63">
        <v>1284</v>
      </c>
      <c r="C2672" s="60" t="s">
        <v>2862</v>
      </c>
      <c r="D2672" s="67" t="s">
        <v>3057</v>
      </c>
      <c r="E2672" s="39" t="s">
        <v>19</v>
      </c>
      <c r="F2672" s="39" t="s">
        <v>30</v>
      </c>
      <c r="G2672" s="52" t="s">
        <v>822</v>
      </c>
      <c r="H2672" s="32" t="s">
        <v>437</v>
      </c>
      <c r="I2672" s="3" t="s">
        <v>435</v>
      </c>
      <c r="J2672" s="20" t="s">
        <v>359</v>
      </c>
      <c r="K2672" s="19">
        <v>2672</v>
      </c>
    </row>
    <row r="2673" spans="2:11" ht="12" customHeight="1" x14ac:dyDescent="0.2">
      <c r="B2673" s="63">
        <v>1286</v>
      </c>
      <c r="C2673" s="60" t="s">
        <v>2022</v>
      </c>
      <c r="D2673" s="67" t="s">
        <v>3059</v>
      </c>
      <c r="E2673" s="39" t="s">
        <v>19</v>
      </c>
      <c r="F2673" s="39" t="s">
        <v>30</v>
      </c>
      <c r="G2673" s="52" t="s">
        <v>822</v>
      </c>
      <c r="H2673" s="32" t="s">
        <v>437</v>
      </c>
      <c r="J2673" s="20" t="s">
        <v>359</v>
      </c>
      <c r="K2673" s="19">
        <v>2673</v>
      </c>
    </row>
    <row r="2674" spans="2:11" ht="12" customHeight="1" x14ac:dyDescent="0.2">
      <c r="B2674" s="63">
        <v>14404</v>
      </c>
      <c r="C2674" s="60" t="s">
        <v>4410</v>
      </c>
      <c r="D2674" s="67" t="s">
        <v>72</v>
      </c>
      <c r="E2674" s="39" t="s">
        <v>19</v>
      </c>
      <c r="F2674" s="39" t="s">
        <v>30</v>
      </c>
      <c r="G2674" s="52" t="s">
        <v>822</v>
      </c>
      <c r="H2674" s="32"/>
      <c r="I2674" s="3" t="s">
        <v>5126</v>
      </c>
      <c r="J2674" s="20" t="s">
        <v>359</v>
      </c>
      <c r="K2674" s="19">
        <v>2674</v>
      </c>
    </row>
    <row r="2675" spans="2:11" ht="12" customHeight="1" x14ac:dyDescent="0.2">
      <c r="B2675" s="63">
        <v>14405</v>
      </c>
      <c r="C2675" s="60" t="s">
        <v>4411</v>
      </c>
      <c r="D2675" s="67" t="s">
        <v>72</v>
      </c>
      <c r="E2675" s="39" t="s">
        <v>19</v>
      </c>
      <c r="F2675" s="39" t="s">
        <v>30</v>
      </c>
      <c r="G2675" s="52" t="s">
        <v>822</v>
      </c>
      <c r="H2675" s="32"/>
      <c r="I2675" s="3" t="s">
        <v>5126</v>
      </c>
      <c r="J2675" s="20" t="s">
        <v>359</v>
      </c>
      <c r="K2675" s="19">
        <v>2675</v>
      </c>
    </row>
    <row r="2676" spans="2:11" ht="12" customHeight="1" x14ac:dyDescent="0.2">
      <c r="B2676" s="63">
        <v>14406</v>
      </c>
      <c r="C2676" s="60" t="s">
        <v>4412</v>
      </c>
      <c r="D2676" s="67" t="s">
        <v>72</v>
      </c>
      <c r="E2676" s="39" t="s">
        <v>19</v>
      </c>
      <c r="F2676" s="39" t="s">
        <v>30</v>
      </c>
      <c r="G2676" s="52" t="s">
        <v>822</v>
      </c>
      <c r="H2676" s="32"/>
      <c r="I2676" s="3" t="s">
        <v>5126</v>
      </c>
      <c r="J2676" s="20" t="s">
        <v>359</v>
      </c>
      <c r="K2676" s="19">
        <v>2676</v>
      </c>
    </row>
    <row r="2677" spans="2:11" ht="12" customHeight="1" x14ac:dyDescent="0.2">
      <c r="B2677" s="63">
        <v>14407</v>
      </c>
      <c r="C2677" s="60" t="s">
        <v>4413</v>
      </c>
      <c r="D2677" s="67" t="s">
        <v>72</v>
      </c>
      <c r="E2677" s="39" t="s">
        <v>19</v>
      </c>
      <c r="F2677" s="39" t="s">
        <v>30</v>
      </c>
      <c r="G2677" s="52" t="s">
        <v>822</v>
      </c>
      <c r="H2677" s="32"/>
      <c r="I2677" s="3" t="s">
        <v>5126</v>
      </c>
      <c r="J2677" s="20" t="s">
        <v>359</v>
      </c>
      <c r="K2677" s="19">
        <v>2677</v>
      </c>
    </row>
    <row r="2678" spans="2:11" ht="12" customHeight="1" x14ac:dyDescent="0.2">
      <c r="B2678" s="63">
        <v>14408</v>
      </c>
      <c r="C2678" s="60" t="s">
        <v>4414</v>
      </c>
      <c r="D2678" s="67" t="s">
        <v>72</v>
      </c>
      <c r="E2678" s="39" t="s">
        <v>19</v>
      </c>
      <c r="F2678" s="39" t="s">
        <v>30</v>
      </c>
      <c r="G2678" s="52" t="s">
        <v>822</v>
      </c>
      <c r="H2678" s="32"/>
      <c r="I2678" s="3" t="s">
        <v>5126</v>
      </c>
      <c r="J2678" s="20" t="s">
        <v>359</v>
      </c>
      <c r="K2678" s="19">
        <v>2678</v>
      </c>
    </row>
    <row r="2679" spans="2:11" ht="12" customHeight="1" x14ac:dyDescent="0.2">
      <c r="B2679" s="63">
        <v>14409</v>
      </c>
      <c r="C2679" s="60" t="s">
        <v>4415</v>
      </c>
      <c r="D2679" s="67" t="s">
        <v>72</v>
      </c>
      <c r="E2679" s="39" t="s">
        <v>19</v>
      </c>
      <c r="F2679" s="39" t="s">
        <v>30</v>
      </c>
      <c r="G2679" s="52" t="s">
        <v>822</v>
      </c>
      <c r="H2679" s="32" t="s">
        <v>437</v>
      </c>
      <c r="I2679" s="3" t="s">
        <v>5126</v>
      </c>
      <c r="J2679" s="20" t="s">
        <v>359</v>
      </c>
      <c r="K2679" s="19">
        <v>2679</v>
      </c>
    </row>
    <row r="2680" spans="2:11" ht="12" customHeight="1" x14ac:dyDescent="0.2">
      <c r="B2680" s="63">
        <v>14410</v>
      </c>
      <c r="C2680" s="60" t="s">
        <v>4416</v>
      </c>
      <c r="D2680" s="67" t="s">
        <v>72</v>
      </c>
      <c r="E2680" s="39" t="s">
        <v>123</v>
      </c>
      <c r="F2680" s="39" t="s">
        <v>30</v>
      </c>
      <c r="G2680" s="52"/>
      <c r="H2680" s="32"/>
      <c r="I2680" s="3" t="s">
        <v>5126</v>
      </c>
      <c r="J2680" s="20" t="s">
        <v>359</v>
      </c>
      <c r="K2680" s="19">
        <v>2680</v>
      </c>
    </row>
    <row r="2681" spans="2:11" ht="12" customHeight="1" x14ac:dyDescent="0.2">
      <c r="B2681" s="63">
        <v>7622</v>
      </c>
      <c r="C2681" s="60" t="s">
        <v>2023</v>
      </c>
      <c r="D2681" s="67" t="s">
        <v>3059</v>
      </c>
      <c r="E2681" s="39" t="s">
        <v>123</v>
      </c>
      <c r="F2681" s="39" t="s">
        <v>30</v>
      </c>
      <c r="G2681" s="52"/>
      <c r="H2681" s="32" t="s">
        <v>437</v>
      </c>
      <c r="J2681" s="20" t="s">
        <v>359</v>
      </c>
      <c r="K2681" s="19">
        <v>2681</v>
      </c>
    </row>
    <row r="2682" spans="2:11" ht="12" customHeight="1" x14ac:dyDescent="0.2">
      <c r="B2682" s="63">
        <v>13518</v>
      </c>
      <c r="C2682" s="60" t="s">
        <v>4417</v>
      </c>
      <c r="D2682" s="67" t="s">
        <v>72</v>
      </c>
      <c r="E2682" s="39" t="s">
        <v>19</v>
      </c>
      <c r="F2682" s="39" t="s">
        <v>30</v>
      </c>
      <c r="G2682" s="52"/>
      <c r="H2682" s="32"/>
      <c r="J2682" s="20" t="s">
        <v>359</v>
      </c>
      <c r="K2682" s="19">
        <v>2682</v>
      </c>
    </row>
    <row r="2683" spans="2:11" ht="12" customHeight="1" x14ac:dyDescent="0.2">
      <c r="B2683" s="63">
        <v>13184</v>
      </c>
      <c r="C2683" s="60" t="s">
        <v>2024</v>
      </c>
      <c r="D2683" s="67" t="s">
        <v>3056</v>
      </c>
      <c r="E2683" s="39" t="s">
        <v>19</v>
      </c>
      <c r="F2683" s="39" t="s">
        <v>30</v>
      </c>
      <c r="G2683" s="52" t="s">
        <v>822</v>
      </c>
      <c r="H2683" s="32" t="s">
        <v>437</v>
      </c>
      <c r="J2683" s="20" t="s">
        <v>359</v>
      </c>
      <c r="K2683" s="19">
        <v>2683</v>
      </c>
    </row>
    <row r="2684" spans="2:11" ht="12" customHeight="1" x14ac:dyDescent="0.2">
      <c r="B2684" s="63">
        <v>14411</v>
      </c>
      <c r="C2684" s="60" t="s">
        <v>4418</v>
      </c>
      <c r="D2684" s="67" t="s">
        <v>72</v>
      </c>
      <c r="E2684" s="39" t="s">
        <v>19</v>
      </c>
      <c r="F2684" s="39" t="s">
        <v>30</v>
      </c>
      <c r="G2684" s="52" t="s">
        <v>822</v>
      </c>
      <c r="H2684" s="32"/>
      <c r="I2684" s="3" t="s">
        <v>5126</v>
      </c>
      <c r="J2684" s="20" t="s">
        <v>359</v>
      </c>
      <c r="K2684" s="19">
        <v>2684</v>
      </c>
    </row>
    <row r="2685" spans="2:11" ht="12" customHeight="1" x14ac:dyDescent="0.2">
      <c r="B2685" s="63">
        <v>14412</v>
      </c>
      <c r="C2685" s="60" t="s">
        <v>4419</v>
      </c>
      <c r="D2685" s="67" t="s">
        <v>72</v>
      </c>
      <c r="E2685" s="39" t="s">
        <v>19</v>
      </c>
      <c r="F2685" s="39" t="s">
        <v>30</v>
      </c>
      <c r="G2685" s="52" t="s">
        <v>822</v>
      </c>
      <c r="H2685" s="32"/>
      <c r="I2685" s="3" t="s">
        <v>5126</v>
      </c>
      <c r="J2685" s="20" t="s">
        <v>359</v>
      </c>
      <c r="K2685" s="19">
        <v>2685</v>
      </c>
    </row>
    <row r="2686" spans="2:11" ht="12" customHeight="1" x14ac:dyDescent="0.2">
      <c r="B2686" s="63">
        <v>1287</v>
      </c>
      <c r="C2686" s="60" t="s">
        <v>203</v>
      </c>
      <c r="D2686" s="67" t="s">
        <v>3610</v>
      </c>
      <c r="E2686" s="39" t="s">
        <v>19</v>
      </c>
      <c r="F2686" s="39" t="s">
        <v>82</v>
      </c>
      <c r="G2686" s="52" t="s">
        <v>745</v>
      </c>
      <c r="H2686" s="32" t="s">
        <v>437</v>
      </c>
      <c r="J2686" s="20" t="s">
        <v>359</v>
      </c>
      <c r="K2686" s="19">
        <v>2686</v>
      </c>
    </row>
    <row r="2687" spans="2:11" ht="12" customHeight="1" x14ac:dyDescent="0.2">
      <c r="B2687" s="63">
        <v>7106</v>
      </c>
      <c r="C2687" s="60" t="s">
        <v>2025</v>
      </c>
      <c r="D2687" s="67" t="s">
        <v>3060</v>
      </c>
      <c r="E2687" s="39" t="s">
        <v>19</v>
      </c>
      <c r="F2687" s="39" t="s">
        <v>692</v>
      </c>
      <c r="G2687" s="52" t="s">
        <v>1047</v>
      </c>
      <c r="H2687" s="32" t="s">
        <v>437</v>
      </c>
      <c r="I2687" s="3" t="s">
        <v>435</v>
      </c>
      <c r="J2687" s="20" t="s">
        <v>359</v>
      </c>
      <c r="K2687" s="19">
        <v>2687</v>
      </c>
    </row>
    <row r="2688" spans="2:11" ht="12" customHeight="1" x14ac:dyDescent="0.2">
      <c r="B2688" s="63">
        <v>1288</v>
      </c>
      <c r="C2688" s="60" t="s">
        <v>2026</v>
      </c>
      <c r="D2688" s="67" t="s">
        <v>3059</v>
      </c>
      <c r="E2688" s="39" t="s">
        <v>19</v>
      </c>
      <c r="F2688" s="39" t="s">
        <v>30</v>
      </c>
      <c r="G2688" s="52" t="s">
        <v>822</v>
      </c>
      <c r="H2688" s="32" t="s">
        <v>437</v>
      </c>
      <c r="J2688" s="20" t="s">
        <v>359</v>
      </c>
      <c r="K2688" s="19">
        <v>2688</v>
      </c>
    </row>
    <row r="2689" spans="2:11" ht="12" customHeight="1" x14ac:dyDescent="0.2">
      <c r="B2689" s="63">
        <v>1289</v>
      </c>
      <c r="C2689" s="60" t="s">
        <v>204</v>
      </c>
      <c r="D2689" s="67" t="s">
        <v>3059</v>
      </c>
      <c r="E2689" s="39" t="s">
        <v>127</v>
      </c>
      <c r="F2689" s="57" t="s">
        <v>71</v>
      </c>
      <c r="G2689" s="52"/>
      <c r="H2689" s="32" t="s">
        <v>437</v>
      </c>
      <c r="I2689" s="3" t="s">
        <v>435</v>
      </c>
      <c r="J2689" s="20" t="s">
        <v>359</v>
      </c>
      <c r="K2689" s="19">
        <v>2689</v>
      </c>
    </row>
    <row r="2690" spans="2:11" ht="12" customHeight="1" x14ac:dyDescent="0.2">
      <c r="B2690" s="63">
        <v>1291</v>
      </c>
      <c r="C2690" s="60" t="s">
        <v>2027</v>
      </c>
      <c r="D2690" s="67" t="s">
        <v>3487</v>
      </c>
      <c r="E2690" s="39" t="s">
        <v>19</v>
      </c>
      <c r="F2690" s="39" t="s">
        <v>82</v>
      </c>
      <c r="G2690" s="52" t="s">
        <v>745</v>
      </c>
      <c r="H2690" s="32" t="s">
        <v>437</v>
      </c>
      <c r="J2690" s="20" t="s">
        <v>359</v>
      </c>
      <c r="K2690" s="19">
        <v>2690</v>
      </c>
    </row>
    <row r="2691" spans="2:11" ht="12" customHeight="1" x14ac:dyDescent="0.2">
      <c r="B2691" s="63">
        <v>1292</v>
      </c>
      <c r="C2691" s="60" t="s">
        <v>1040</v>
      </c>
      <c r="D2691" s="67" t="s">
        <v>3778</v>
      </c>
      <c r="E2691" s="39" t="s">
        <v>19</v>
      </c>
      <c r="F2691" s="39" t="s">
        <v>82</v>
      </c>
      <c r="G2691" s="52" t="s">
        <v>745</v>
      </c>
      <c r="H2691" s="32" t="s">
        <v>437</v>
      </c>
      <c r="J2691" s="20" t="s">
        <v>359</v>
      </c>
      <c r="K2691" s="19">
        <v>2691</v>
      </c>
    </row>
    <row r="2692" spans="2:11" ht="12" customHeight="1" x14ac:dyDescent="0.2">
      <c r="B2692" s="63">
        <v>1293</v>
      </c>
      <c r="C2692" s="60" t="s">
        <v>2028</v>
      </c>
      <c r="D2692" s="67" t="s">
        <v>3487</v>
      </c>
      <c r="E2692" s="39" t="s">
        <v>19</v>
      </c>
      <c r="F2692" s="39" t="s">
        <v>30</v>
      </c>
      <c r="G2692" s="52" t="s">
        <v>822</v>
      </c>
      <c r="H2692" s="32" t="s">
        <v>437</v>
      </c>
      <c r="I2692" s="3" t="s">
        <v>435</v>
      </c>
      <c r="J2692" s="20" t="s">
        <v>359</v>
      </c>
      <c r="K2692" s="19">
        <v>2692</v>
      </c>
    </row>
    <row r="2693" spans="2:11" ht="12" customHeight="1" x14ac:dyDescent="0.2">
      <c r="B2693" s="63">
        <v>1294</v>
      </c>
      <c r="C2693" s="60" t="s">
        <v>2029</v>
      </c>
      <c r="D2693" s="67" t="s">
        <v>3487</v>
      </c>
      <c r="E2693" s="39" t="s">
        <v>19</v>
      </c>
      <c r="F2693" s="39" t="s">
        <v>30</v>
      </c>
      <c r="G2693" s="52" t="s">
        <v>822</v>
      </c>
      <c r="H2693" s="32" t="s">
        <v>437</v>
      </c>
      <c r="I2693" s="3" t="s">
        <v>435</v>
      </c>
      <c r="J2693" s="20" t="s">
        <v>359</v>
      </c>
      <c r="K2693" s="19">
        <v>2693</v>
      </c>
    </row>
    <row r="2694" spans="2:11" ht="12" customHeight="1" x14ac:dyDescent="0.2">
      <c r="B2694" s="63">
        <v>1295</v>
      </c>
      <c r="C2694" s="60" t="s">
        <v>205</v>
      </c>
      <c r="D2694" s="67" t="s">
        <v>3778</v>
      </c>
      <c r="E2694" s="39" t="s">
        <v>19</v>
      </c>
      <c r="F2694" s="39" t="s">
        <v>82</v>
      </c>
      <c r="G2694" s="52" t="s">
        <v>745</v>
      </c>
      <c r="H2694" s="32" t="s">
        <v>437</v>
      </c>
      <c r="J2694" s="20" t="s">
        <v>359</v>
      </c>
      <c r="K2694" s="19">
        <v>2694</v>
      </c>
    </row>
    <row r="2695" spans="2:11" ht="12" customHeight="1" x14ac:dyDescent="0.2">
      <c r="B2695" s="63">
        <v>1296</v>
      </c>
      <c r="C2695" s="60" t="s">
        <v>4420</v>
      </c>
      <c r="D2695" s="67" t="s">
        <v>3059</v>
      </c>
      <c r="E2695" s="39" t="s">
        <v>19</v>
      </c>
      <c r="F2695" s="39" t="s">
        <v>30</v>
      </c>
      <c r="G2695" s="52" t="s">
        <v>822</v>
      </c>
      <c r="H2695" s="32" t="s">
        <v>437</v>
      </c>
      <c r="I2695" s="3" t="s">
        <v>5126</v>
      </c>
      <c r="J2695" s="20" t="s">
        <v>359</v>
      </c>
      <c r="K2695" s="19">
        <v>2695</v>
      </c>
    </row>
    <row r="2696" spans="2:11" ht="12" customHeight="1" x14ac:dyDescent="0.2">
      <c r="B2696" s="63">
        <v>1273</v>
      </c>
      <c r="C2696" s="60" t="s">
        <v>470</v>
      </c>
      <c r="D2696" s="67" t="s">
        <v>4421</v>
      </c>
      <c r="E2696" s="39" t="s">
        <v>19</v>
      </c>
      <c r="F2696" s="39" t="s">
        <v>82</v>
      </c>
      <c r="G2696" s="52" t="s">
        <v>745</v>
      </c>
      <c r="H2696" s="32" t="s">
        <v>437</v>
      </c>
      <c r="J2696" s="20" t="s">
        <v>359</v>
      </c>
      <c r="K2696" s="19">
        <v>2696</v>
      </c>
    </row>
    <row r="2697" spans="2:11" ht="12" customHeight="1" x14ac:dyDescent="0.2">
      <c r="B2697" s="63">
        <v>2834</v>
      </c>
      <c r="C2697" s="60" t="s">
        <v>2030</v>
      </c>
      <c r="D2697" s="67" t="s">
        <v>3059</v>
      </c>
      <c r="E2697" s="39" t="s">
        <v>19</v>
      </c>
      <c r="F2697" s="39" t="s">
        <v>82</v>
      </c>
      <c r="G2697" s="52" t="s">
        <v>745</v>
      </c>
      <c r="H2697" s="32" t="s">
        <v>437</v>
      </c>
      <c r="J2697" s="20" t="s">
        <v>359</v>
      </c>
      <c r="K2697" s="19">
        <v>2697</v>
      </c>
    </row>
    <row r="2698" spans="2:11" ht="12" customHeight="1" x14ac:dyDescent="0.2">
      <c r="B2698" s="63">
        <v>7623</v>
      </c>
      <c r="C2698" s="60" t="s">
        <v>4422</v>
      </c>
      <c r="D2698" s="67" t="s">
        <v>3062</v>
      </c>
      <c r="E2698" s="39" t="s">
        <v>19</v>
      </c>
      <c r="F2698" s="39" t="s">
        <v>30</v>
      </c>
      <c r="G2698" s="52" t="s">
        <v>822</v>
      </c>
      <c r="H2698" s="32" t="s">
        <v>437</v>
      </c>
      <c r="I2698" s="3" t="s">
        <v>5126</v>
      </c>
      <c r="J2698" s="20" t="s">
        <v>359</v>
      </c>
      <c r="K2698" s="19">
        <v>2698</v>
      </c>
    </row>
    <row r="2699" spans="2:11" ht="12" customHeight="1" x14ac:dyDescent="0.2">
      <c r="B2699" s="63">
        <v>7107</v>
      </c>
      <c r="C2699" s="60" t="s">
        <v>2031</v>
      </c>
      <c r="D2699" s="67" t="s">
        <v>3059</v>
      </c>
      <c r="E2699" s="39" t="s">
        <v>123</v>
      </c>
      <c r="F2699" s="39" t="s">
        <v>30</v>
      </c>
      <c r="G2699" s="52" t="s">
        <v>744</v>
      </c>
      <c r="H2699" s="32" t="s">
        <v>437</v>
      </c>
      <c r="J2699" s="20" t="s">
        <v>359</v>
      </c>
      <c r="K2699" s="19">
        <v>2699</v>
      </c>
    </row>
    <row r="2700" spans="2:11" ht="12" customHeight="1" x14ac:dyDescent="0.2">
      <c r="B2700" s="63">
        <v>7159</v>
      </c>
      <c r="C2700" s="60" t="s">
        <v>2863</v>
      </c>
      <c r="D2700" s="67" t="s">
        <v>3060</v>
      </c>
      <c r="E2700" s="39" t="s">
        <v>19</v>
      </c>
      <c r="F2700" s="39" t="s">
        <v>30</v>
      </c>
      <c r="G2700" s="52" t="s">
        <v>822</v>
      </c>
      <c r="H2700" s="32" t="s">
        <v>437</v>
      </c>
      <c r="I2700" s="3" t="s">
        <v>435</v>
      </c>
      <c r="J2700" s="20" t="s">
        <v>359</v>
      </c>
      <c r="K2700" s="19">
        <v>2700</v>
      </c>
    </row>
    <row r="2701" spans="2:11" ht="12" customHeight="1" x14ac:dyDescent="0.2">
      <c r="B2701" s="63">
        <v>1298</v>
      </c>
      <c r="C2701" s="60" t="s">
        <v>2032</v>
      </c>
      <c r="D2701" s="67" t="s">
        <v>3060</v>
      </c>
      <c r="E2701" s="39" t="s">
        <v>19</v>
      </c>
      <c r="F2701" s="39" t="s">
        <v>30</v>
      </c>
      <c r="G2701" s="52" t="s">
        <v>822</v>
      </c>
      <c r="H2701" s="32" t="s">
        <v>437</v>
      </c>
      <c r="I2701" s="3" t="s">
        <v>435</v>
      </c>
      <c r="J2701" s="20" t="s">
        <v>359</v>
      </c>
      <c r="K2701" s="19">
        <v>2701</v>
      </c>
    </row>
    <row r="2702" spans="2:11" ht="12" customHeight="1" x14ac:dyDescent="0.2">
      <c r="B2702" s="63">
        <v>1299</v>
      </c>
      <c r="C2702" s="60" t="s">
        <v>2033</v>
      </c>
      <c r="D2702" s="67" t="s">
        <v>3059</v>
      </c>
      <c r="E2702" s="39" t="s">
        <v>19</v>
      </c>
      <c r="F2702" s="39" t="s">
        <v>30</v>
      </c>
      <c r="G2702" s="52" t="s">
        <v>822</v>
      </c>
      <c r="H2702" s="32" t="s">
        <v>437</v>
      </c>
      <c r="I2702" s="3" t="s">
        <v>435</v>
      </c>
      <c r="J2702" s="20" t="s">
        <v>359</v>
      </c>
      <c r="K2702" s="19">
        <v>2702</v>
      </c>
    </row>
    <row r="2703" spans="2:11" ht="12" customHeight="1" thickBot="1" x14ac:dyDescent="0.25">
      <c r="B2703" s="37">
        <v>1301</v>
      </c>
      <c r="C2703" s="61" t="s">
        <v>2034</v>
      </c>
      <c r="D2703" s="68" t="s">
        <v>3059</v>
      </c>
      <c r="E2703" s="40" t="s">
        <v>19</v>
      </c>
      <c r="F2703" s="40" t="s">
        <v>30</v>
      </c>
      <c r="G2703" s="55" t="s">
        <v>822</v>
      </c>
      <c r="H2703" s="32"/>
      <c r="I2703" s="3" t="s">
        <v>435</v>
      </c>
      <c r="J2703" s="20" t="s">
        <v>359</v>
      </c>
      <c r="K2703" s="19">
        <v>2703</v>
      </c>
    </row>
    <row r="2704" spans="2:11" ht="12" customHeight="1" x14ac:dyDescent="0.2">
      <c r="B2704" s="36" t="s">
        <v>3037</v>
      </c>
      <c r="C2704" s="59"/>
      <c r="D2704" s="66"/>
      <c r="E2704" s="38"/>
      <c r="F2704" s="38"/>
      <c r="G2704" s="51"/>
      <c r="H2704" s="32"/>
      <c r="I2704" s="3" t="s">
        <v>435</v>
      </c>
      <c r="J2704" s="20" t="s">
        <v>3037</v>
      </c>
      <c r="K2704" s="19">
        <v>2704</v>
      </c>
    </row>
    <row r="2705" spans="2:11" ht="12" customHeight="1" thickBot="1" x14ac:dyDescent="0.25">
      <c r="B2705" s="37">
        <v>13514</v>
      </c>
      <c r="C2705" s="61" t="s">
        <v>2867</v>
      </c>
      <c r="D2705" s="68" t="s">
        <v>72</v>
      </c>
      <c r="E2705" s="40" t="s">
        <v>123</v>
      </c>
      <c r="F2705" s="40" t="s">
        <v>30</v>
      </c>
      <c r="G2705" s="55" t="s">
        <v>744</v>
      </c>
      <c r="H2705" s="32"/>
      <c r="I2705" s="3" t="s">
        <v>435</v>
      </c>
      <c r="J2705" s="20" t="s">
        <v>3037</v>
      </c>
      <c r="K2705" s="19">
        <v>2705</v>
      </c>
    </row>
    <row r="2706" spans="2:11" ht="12" customHeight="1" x14ac:dyDescent="0.2">
      <c r="B2706" s="36" t="s">
        <v>206</v>
      </c>
      <c r="C2706" s="59"/>
      <c r="D2706" s="66"/>
      <c r="E2706" s="38"/>
      <c r="F2706" s="38"/>
      <c r="G2706" s="51"/>
      <c r="H2706" s="32"/>
      <c r="I2706" s="3" t="s">
        <v>435</v>
      </c>
      <c r="J2706" s="20" t="s">
        <v>206</v>
      </c>
      <c r="K2706" s="19">
        <v>2706</v>
      </c>
    </row>
    <row r="2707" spans="2:11" ht="12" customHeight="1" x14ac:dyDescent="0.2">
      <c r="B2707" s="63">
        <v>1302</v>
      </c>
      <c r="C2707" s="60" t="s">
        <v>207</v>
      </c>
      <c r="D2707" s="67" t="s">
        <v>3136</v>
      </c>
      <c r="E2707" s="39" t="s">
        <v>123</v>
      </c>
      <c r="F2707" s="39" t="s">
        <v>82</v>
      </c>
      <c r="G2707" s="52"/>
      <c r="H2707" s="32" t="s">
        <v>437</v>
      </c>
      <c r="I2707" s="3" t="s">
        <v>435</v>
      </c>
      <c r="J2707" s="20" t="s">
        <v>206</v>
      </c>
      <c r="K2707" s="19">
        <v>2707</v>
      </c>
    </row>
    <row r="2708" spans="2:11" ht="12" customHeight="1" x14ac:dyDescent="0.2">
      <c r="B2708" s="63">
        <v>2427</v>
      </c>
      <c r="C2708" s="60" t="s">
        <v>2035</v>
      </c>
      <c r="D2708" s="67" t="s">
        <v>3975</v>
      </c>
      <c r="E2708" s="39" t="s">
        <v>123</v>
      </c>
      <c r="F2708" s="39" t="s">
        <v>30</v>
      </c>
      <c r="G2708" s="52"/>
      <c r="H2708" s="32" t="s">
        <v>437</v>
      </c>
      <c r="J2708" s="20" t="s">
        <v>206</v>
      </c>
      <c r="K2708" s="19">
        <v>2708</v>
      </c>
    </row>
    <row r="2709" spans="2:11" ht="12" customHeight="1" x14ac:dyDescent="0.2">
      <c r="B2709" s="63">
        <v>10821</v>
      </c>
      <c r="C2709" s="60" t="s">
        <v>2864</v>
      </c>
      <c r="D2709" s="67" t="s">
        <v>3236</v>
      </c>
      <c r="E2709" s="39" t="s">
        <v>123</v>
      </c>
      <c r="F2709" s="39" t="s">
        <v>69</v>
      </c>
      <c r="G2709" s="52"/>
      <c r="H2709" s="32" t="s">
        <v>437</v>
      </c>
      <c r="J2709" s="20" t="s">
        <v>206</v>
      </c>
      <c r="K2709" s="19">
        <v>2709</v>
      </c>
    </row>
    <row r="2710" spans="2:11" ht="12" customHeight="1" x14ac:dyDescent="0.2">
      <c r="B2710" s="63">
        <v>7624</v>
      </c>
      <c r="C2710" s="60" t="s">
        <v>4423</v>
      </c>
      <c r="D2710" s="67" t="s">
        <v>3310</v>
      </c>
      <c r="E2710" s="39" t="s">
        <v>123</v>
      </c>
      <c r="F2710" s="39" t="s">
        <v>69</v>
      </c>
      <c r="G2710" s="52"/>
      <c r="H2710" s="32" t="s">
        <v>437</v>
      </c>
      <c r="I2710" s="3" t="s">
        <v>5126</v>
      </c>
      <c r="J2710" s="20" t="s">
        <v>206</v>
      </c>
      <c r="K2710" s="19">
        <v>2710</v>
      </c>
    </row>
    <row r="2711" spans="2:11" ht="12" customHeight="1" x14ac:dyDescent="0.2">
      <c r="B2711" s="63">
        <v>9437</v>
      </c>
      <c r="C2711" s="60" t="s">
        <v>2865</v>
      </c>
      <c r="D2711" s="67" t="s">
        <v>3312</v>
      </c>
      <c r="E2711" s="39" t="s">
        <v>127</v>
      </c>
      <c r="F2711" s="39" t="s">
        <v>69</v>
      </c>
      <c r="G2711" s="52"/>
      <c r="H2711" s="32" t="s">
        <v>437</v>
      </c>
      <c r="J2711" s="20" t="s">
        <v>206</v>
      </c>
      <c r="K2711" s="19">
        <v>2711</v>
      </c>
    </row>
    <row r="2712" spans="2:11" ht="12" customHeight="1" x14ac:dyDescent="0.2">
      <c r="B2712" s="63">
        <v>1304</v>
      </c>
      <c r="C2712" s="60" t="s">
        <v>373</v>
      </c>
      <c r="D2712" s="67" t="s">
        <v>3253</v>
      </c>
      <c r="E2712" s="39" t="s">
        <v>123</v>
      </c>
      <c r="F2712" s="39" t="s">
        <v>82</v>
      </c>
      <c r="G2712" s="52" t="s">
        <v>737</v>
      </c>
      <c r="H2712" s="32" t="s">
        <v>437</v>
      </c>
      <c r="J2712" s="20" t="s">
        <v>206</v>
      </c>
      <c r="K2712" s="19">
        <v>2712</v>
      </c>
    </row>
    <row r="2713" spans="2:11" ht="12" customHeight="1" x14ac:dyDescent="0.2">
      <c r="B2713" s="63">
        <v>1305</v>
      </c>
      <c r="C2713" s="60" t="s">
        <v>4424</v>
      </c>
      <c r="D2713" s="67" t="s">
        <v>3911</v>
      </c>
      <c r="E2713" s="39" t="s">
        <v>338</v>
      </c>
      <c r="F2713" s="57" t="s">
        <v>71</v>
      </c>
      <c r="G2713" s="52"/>
      <c r="H2713" s="32" t="s">
        <v>437</v>
      </c>
      <c r="I2713" s="3" t="s">
        <v>5126</v>
      </c>
      <c r="J2713" s="20" t="s">
        <v>206</v>
      </c>
      <c r="K2713" s="19">
        <v>2713</v>
      </c>
    </row>
    <row r="2714" spans="2:11" ht="12" customHeight="1" x14ac:dyDescent="0.2">
      <c r="B2714" s="63">
        <v>1306</v>
      </c>
      <c r="C2714" s="60" t="s">
        <v>208</v>
      </c>
      <c r="D2714" s="67" t="s">
        <v>3293</v>
      </c>
      <c r="E2714" s="39" t="s">
        <v>123</v>
      </c>
      <c r="F2714" s="39" t="s">
        <v>82</v>
      </c>
      <c r="G2714" s="52"/>
      <c r="H2714" s="32" t="s">
        <v>437</v>
      </c>
      <c r="J2714" s="20" t="s">
        <v>206</v>
      </c>
      <c r="K2714" s="19">
        <v>2714</v>
      </c>
    </row>
    <row r="2715" spans="2:11" ht="12" customHeight="1" x14ac:dyDescent="0.2">
      <c r="B2715" s="63">
        <v>7686</v>
      </c>
      <c r="C2715" s="60" t="s">
        <v>2036</v>
      </c>
      <c r="D2715" s="67" t="s">
        <v>3267</v>
      </c>
      <c r="E2715" s="39" t="s">
        <v>123</v>
      </c>
      <c r="F2715" s="39" t="s">
        <v>692</v>
      </c>
      <c r="G2715" s="52"/>
      <c r="H2715" s="32" t="s">
        <v>437</v>
      </c>
      <c r="J2715" s="20" t="s">
        <v>206</v>
      </c>
      <c r="K2715" s="19">
        <v>2715</v>
      </c>
    </row>
    <row r="2716" spans="2:11" ht="12" customHeight="1" x14ac:dyDescent="0.2">
      <c r="B2716" s="63">
        <v>1307</v>
      </c>
      <c r="C2716" s="60" t="s">
        <v>789</v>
      </c>
      <c r="D2716" s="67" t="s">
        <v>4425</v>
      </c>
      <c r="E2716" s="39" t="s">
        <v>127</v>
      </c>
      <c r="F2716" s="57" t="s">
        <v>71</v>
      </c>
      <c r="G2716" s="53" t="s">
        <v>752</v>
      </c>
      <c r="H2716" s="32" t="s">
        <v>437</v>
      </c>
      <c r="J2716" s="20" t="s">
        <v>206</v>
      </c>
      <c r="K2716" s="19">
        <v>2716</v>
      </c>
    </row>
    <row r="2717" spans="2:11" ht="12" customHeight="1" thickBot="1" x14ac:dyDescent="0.25">
      <c r="B2717" s="37">
        <v>1310</v>
      </c>
      <c r="C2717" s="61" t="s">
        <v>521</v>
      </c>
      <c r="D2717" s="68" t="s">
        <v>3251</v>
      </c>
      <c r="E2717" s="40" t="s">
        <v>123</v>
      </c>
      <c r="F2717" s="40" t="s">
        <v>82</v>
      </c>
      <c r="G2717" s="55" t="s">
        <v>737</v>
      </c>
      <c r="H2717" s="32" t="s">
        <v>437</v>
      </c>
      <c r="I2717" s="3" t="s">
        <v>435</v>
      </c>
      <c r="J2717" s="20" t="s">
        <v>206</v>
      </c>
      <c r="K2717" s="19">
        <v>2717</v>
      </c>
    </row>
    <row r="2718" spans="2:11" ht="12" customHeight="1" x14ac:dyDescent="0.2">
      <c r="B2718" s="36" t="s">
        <v>522</v>
      </c>
      <c r="C2718" s="59"/>
      <c r="D2718" s="66"/>
      <c r="E2718" s="38"/>
      <c r="F2718" s="38"/>
      <c r="G2718" s="51"/>
      <c r="H2718" s="32"/>
      <c r="J2718" s="20" t="s">
        <v>522</v>
      </c>
      <c r="K2718" s="19">
        <v>2718</v>
      </c>
    </row>
    <row r="2719" spans="2:11" ht="12" customHeight="1" x14ac:dyDescent="0.2">
      <c r="B2719" s="63">
        <v>9951</v>
      </c>
      <c r="C2719" s="60" t="s">
        <v>2866</v>
      </c>
      <c r="D2719" s="67" t="s">
        <v>3312</v>
      </c>
      <c r="E2719" s="39" t="s">
        <v>123</v>
      </c>
      <c r="F2719" s="39" t="s">
        <v>30</v>
      </c>
      <c r="G2719" s="52" t="s">
        <v>744</v>
      </c>
      <c r="H2719" s="32" t="s">
        <v>437</v>
      </c>
      <c r="J2719" s="20" t="s">
        <v>522</v>
      </c>
      <c r="K2719" s="19">
        <v>2719</v>
      </c>
    </row>
    <row r="2720" spans="2:11" ht="12" customHeight="1" x14ac:dyDescent="0.2">
      <c r="B2720" s="63">
        <v>13519</v>
      </c>
      <c r="C2720" s="60" t="s">
        <v>2037</v>
      </c>
      <c r="D2720" s="67" t="s">
        <v>72</v>
      </c>
      <c r="E2720" s="39" t="s">
        <v>123</v>
      </c>
      <c r="F2720" s="39" t="s">
        <v>30</v>
      </c>
      <c r="G2720" s="52"/>
      <c r="H2720" s="32"/>
      <c r="I2720" s="3" t="s">
        <v>435</v>
      </c>
      <c r="J2720" s="20" t="s">
        <v>522</v>
      </c>
      <c r="K2720" s="19">
        <v>2720</v>
      </c>
    </row>
    <row r="2721" spans="2:11" ht="12" customHeight="1" x14ac:dyDescent="0.2">
      <c r="B2721" s="63">
        <v>14417</v>
      </c>
      <c r="C2721" s="60" t="s">
        <v>4426</v>
      </c>
      <c r="D2721" s="67" t="s">
        <v>72</v>
      </c>
      <c r="E2721" s="39" t="s">
        <v>123</v>
      </c>
      <c r="F2721" s="39" t="s">
        <v>30</v>
      </c>
      <c r="G2721" s="52"/>
      <c r="H2721" s="32"/>
      <c r="I2721" s="3" t="s">
        <v>5126</v>
      </c>
      <c r="J2721" s="20" t="s">
        <v>522</v>
      </c>
      <c r="K2721" s="19">
        <v>2721</v>
      </c>
    </row>
    <row r="2722" spans="2:11" ht="12" customHeight="1" x14ac:dyDescent="0.2">
      <c r="B2722" s="63">
        <v>14486</v>
      </c>
      <c r="C2722" s="60" t="s">
        <v>4427</v>
      </c>
      <c r="D2722" s="67" t="s">
        <v>72</v>
      </c>
      <c r="E2722" s="39" t="s">
        <v>123</v>
      </c>
      <c r="F2722" s="39" t="s">
        <v>30</v>
      </c>
      <c r="G2722" s="52" t="s">
        <v>744</v>
      </c>
      <c r="H2722" s="32"/>
      <c r="I2722" s="3" t="s">
        <v>5126</v>
      </c>
      <c r="J2722" s="20" t="s">
        <v>522</v>
      </c>
      <c r="K2722" s="19">
        <v>2722</v>
      </c>
    </row>
    <row r="2723" spans="2:11" ht="12" customHeight="1" x14ac:dyDescent="0.2">
      <c r="B2723" s="63">
        <v>14418</v>
      </c>
      <c r="C2723" s="60" t="s">
        <v>4428</v>
      </c>
      <c r="D2723" s="67" t="s">
        <v>72</v>
      </c>
      <c r="E2723" s="39" t="s">
        <v>123</v>
      </c>
      <c r="F2723" s="39" t="s">
        <v>30</v>
      </c>
      <c r="G2723" s="52" t="s">
        <v>744</v>
      </c>
      <c r="H2723" s="32"/>
      <c r="I2723" s="3" t="s">
        <v>5126</v>
      </c>
      <c r="J2723" s="20" t="s">
        <v>522</v>
      </c>
      <c r="K2723" s="19">
        <v>2723</v>
      </c>
    </row>
    <row r="2724" spans="2:11" ht="12" customHeight="1" thickBot="1" x14ac:dyDescent="0.25">
      <c r="B2724" s="37">
        <v>2770</v>
      </c>
      <c r="C2724" s="61" t="s">
        <v>1041</v>
      </c>
      <c r="D2724" s="68" t="s">
        <v>3054</v>
      </c>
      <c r="E2724" s="40" t="s">
        <v>123</v>
      </c>
      <c r="F2724" s="40" t="s">
        <v>82</v>
      </c>
      <c r="G2724" s="55" t="s">
        <v>737</v>
      </c>
      <c r="H2724" s="32" t="s">
        <v>437</v>
      </c>
      <c r="J2724" s="20" t="s">
        <v>522</v>
      </c>
      <c r="K2724" s="19">
        <v>2724</v>
      </c>
    </row>
    <row r="2725" spans="2:11" ht="12" customHeight="1" x14ac:dyDescent="0.2">
      <c r="B2725" s="36" t="s">
        <v>209</v>
      </c>
      <c r="C2725" s="59"/>
      <c r="D2725" s="66"/>
      <c r="E2725" s="38"/>
      <c r="F2725" s="38"/>
      <c r="G2725" s="51"/>
      <c r="H2725" s="32"/>
      <c r="I2725" s="3" t="s">
        <v>435</v>
      </c>
      <c r="J2725" s="20" t="s">
        <v>209</v>
      </c>
      <c r="K2725" s="19">
        <v>2725</v>
      </c>
    </row>
    <row r="2726" spans="2:11" ht="12" customHeight="1" x14ac:dyDescent="0.2">
      <c r="B2726" s="63">
        <v>1313</v>
      </c>
      <c r="C2726" s="60" t="s">
        <v>210</v>
      </c>
      <c r="D2726" s="67" t="s">
        <v>4429</v>
      </c>
      <c r="E2726" s="39" t="s">
        <v>123</v>
      </c>
      <c r="F2726" s="39" t="s">
        <v>82</v>
      </c>
      <c r="G2726" s="52" t="s">
        <v>737</v>
      </c>
      <c r="H2726" s="32" t="s">
        <v>437</v>
      </c>
      <c r="J2726" s="20" t="s">
        <v>209</v>
      </c>
      <c r="K2726" s="19">
        <v>2726</v>
      </c>
    </row>
    <row r="2727" spans="2:11" ht="12" customHeight="1" x14ac:dyDescent="0.2">
      <c r="B2727" s="63">
        <v>8297</v>
      </c>
      <c r="C2727" s="60" t="s">
        <v>2038</v>
      </c>
      <c r="D2727" s="67" t="s">
        <v>4429</v>
      </c>
      <c r="E2727" s="39" t="s">
        <v>123</v>
      </c>
      <c r="F2727" s="39" t="s">
        <v>30</v>
      </c>
      <c r="G2727" s="52" t="s">
        <v>744</v>
      </c>
      <c r="H2727" s="32" t="s">
        <v>437</v>
      </c>
      <c r="I2727" s="3" t="s">
        <v>435</v>
      </c>
      <c r="J2727" s="20" t="s">
        <v>209</v>
      </c>
      <c r="K2727" s="19">
        <v>2727</v>
      </c>
    </row>
    <row r="2728" spans="2:11" ht="12" customHeight="1" x14ac:dyDescent="0.2">
      <c r="B2728" s="63">
        <v>1314</v>
      </c>
      <c r="C2728" s="60" t="s">
        <v>2039</v>
      </c>
      <c r="D2728" s="67" t="s">
        <v>3326</v>
      </c>
      <c r="E2728" s="39" t="s">
        <v>123</v>
      </c>
      <c r="F2728" s="39" t="s">
        <v>82</v>
      </c>
      <c r="G2728" s="52" t="s">
        <v>737</v>
      </c>
      <c r="H2728" s="32" t="s">
        <v>437</v>
      </c>
      <c r="I2728" s="3" t="s">
        <v>435</v>
      </c>
      <c r="J2728" s="20" t="s">
        <v>209</v>
      </c>
      <c r="K2728" s="19">
        <v>2728</v>
      </c>
    </row>
    <row r="2729" spans="2:11" ht="12" customHeight="1" thickBot="1" x14ac:dyDescent="0.25">
      <c r="B2729" s="37">
        <v>1316</v>
      </c>
      <c r="C2729" s="61" t="s">
        <v>2040</v>
      </c>
      <c r="D2729" s="68" t="s">
        <v>3765</v>
      </c>
      <c r="E2729" s="40" t="s">
        <v>123</v>
      </c>
      <c r="F2729" s="40" t="s">
        <v>30</v>
      </c>
      <c r="G2729" s="55" t="s">
        <v>744</v>
      </c>
      <c r="H2729" s="32" t="s">
        <v>437</v>
      </c>
      <c r="I2729" s="3" t="s">
        <v>435</v>
      </c>
      <c r="J2729" s="20" t="s">
        <v>209</v>
      </c>
      <c r="K2729" s="19">
        <v>2729</v>
      </c>
    </row>
    <row r="2730" spans="2:11" ht="12" customHeight="1" x14ac:dyDescent="0.2">
      <c r="B2730" s="36" t="s">
        <v>211</v>
      </c>
      <c r="C2730" s="59"/>
      <c r="D2730" s="66"/>
      <c r="E2730" s="38"/>
      <c r="F2730" s="38"/>
      <c r="G2730" s="51"/>
      <c r="H2730" s="32"/>
      <c r="I2730" s="3" t="s">
        <v>435</v>
      </c>
      <c r="J2730" s="20" t="s">
        <v>211</v>
      </c>
      <c r="K2730" s="19">
        <v>2730</v>
      </c>
    </row>
    <row r="2731" spans="2:11" ht="12" customHeight="1" x14ac:dyDescent="0.2">
      <c r="B2731" s="63">
        <v>8298</v>
      </c>
      <c r="C2731" s="60" t="s">
        <v>2041</v>
      </c>
      <c r="D2731" s="67" t="s">
        <v>3310</v>
      </c>
      <c r="E2731" s="39" t="s">
        <v>338</v>
      </c>
      <c r="F2731" s="39" t="s">
        <v>80</v>
      </c>
      <c r="G2731" s="52"/>
      <c r="H2731" s="32" t="s">
        <v>437</v>
      </c>
      <c r="I2731" s="3" t="s">
        <v>435</v>
      </c>
      <c r="J2731" s="20" t="s">
        <v>211</v>
      </c>
      <c r="K2731" s="19">
        <v>2731</v>
      </c>
    </row>
    <row r="2732" spans="2:11" ht="12" customHeight="1" x14ac:dyDescent="0.2">
      <c r="B2732" s="63">
        <v>1317</v>
      </c>
      <c r="C2732" s="60" t="s">
        <v>2042</v>
      </c>
      <c r="D2732" s="67" t="s">
        <v>4430</v>
      </c>
      <c r="E2732" s="39" t="s">
        <v>123</v>
      </c>
      <c r="F2732" s="39" t="s">
        <v>30</v>
      </c>
      <c r="G2732" s="52" t="s">
        <v>744</v>
      </c>
      <c r="H2732" s="32" t="s">
        <v>437</v>
      </c>
      <c r="J2732" s="20" t="s">
        <v>211</v>
      </c>
      <c r="K2732" s="19">
        <v>2732</v>
      </c>
    </row>
    <row r="2733" spans="2:11" ht="12" customHeight="1" x14ac:dyDescent="0.2">
      <c r="B2733" s="63">
        <v>1318</v>
      </c>
      <c r="C2733" s="60" t="s">
        <v>2043</v>
      </c>
      <c r="D2733" s="67" t="s">
        <v>4431</v>
      </c>
      <c r="E2733" s="39" t="s">
        <v>338</v>
      </c>
      <c r="F2733" s="39" t="s">
        <v>82</v>
      </c>
      <c r="G2733" s="52"/>
      <c r="H2733" s="32" t="s">
        <v>437</v>
      </c>
      <c r="J2733" s="20" t="s">
        <v>211</v>
      </c>
      <c r="K2733" s="19">
        <v>2733</v>
      </c>
    </row>
    <row r="2734" spans="2:11" ht="12" customHeight="1" x14ac:dyDescent="0.2">
      <c r="B2734" s="63">
        <v>9493</v>
      </c>
      <c r="C2734" s="60" t="s">
        <v>2044</v>
      </c>
      <c r="D2734" s="67" t="s">
        <v>3610</v>
      </c>
      <c r="E2734" s="39" t="s">
        <v>127</v>
      </c>
      <c r="F2734" s="39" t="s">
        <v>80</v>
      </c>
      <c r="G2734" s="52"/>
      <c r="H2734" s="32" t="s">
        <v>437</v>
      </c>
      <c r="J2734" s="20" t="s">
        <v>211</v>
      </c>
      <c r="K2734" s="19">
        <v>2734</v>
      </c>
    </row>
    <row r="2735" spans="2:11" ht="12" customHeight="1" x14ac:dyDescent="0.2">
      <c r="B2735" s="63">
        <v>10464</v>
      </c>
      <c r="C2735" s="60" t="s">
        <v>2045</v>
      </c>
      <c r="D2735" s="67" t="s">
        <v>3778</v>
      </c>
      <c r="E2735" s="39" t="s">
        <v>123</v>
      </c>
      <c r="F2735" s="39" t="s">
        <v>692</v>
      </c>
      <c r="G2735" s="52"/>
      <c r="H2735" s="32" t="s">
        <v>437</v>
      </c>
      <c r="J2735" s="20" t="s">
        <v>211</v>
      </c>
      <c r="K2735" s="19">
        <v>2735</v>
      </c>
    </row>
    <row r="2736" spans="2:11" ht="12" customHeight="1" thickBot="1" x14ac:dyDescent="0.25">
      <c r="B2736" s="37">
        <v>7625</v>
      </c>
      <c r="C2736" s="61" t="s">
        <v>2046</v>
      </c>
      <c r="D2736" s="68" t="s">
        <v>3778</v>
      </c>
      <c r="E2736" s="40" t="s">
        <v>123</v>
      </c>
      <c r="F2736" s="40" t="s">
        <v>692</v>
      </c>
      <c r="G2736" s="55"/>
      <c r="H2736" s="32" t="s">
        <v>437</v>
      </c>
      <c r="I2736" s="3" t="s">
        <v>435</v>
      </c>
      <c r="J2736" s="20" t="s">
        <v>211</v>
      </c>
      <c r="K2736" s="19">
        <v>2736</v>
      </c>
    </row>
    <row r="2737" spans="2:11" ht="12" customHeight="1" x14ac:dyDescent="0.2">
      <c r="B2737" s="36" t="s">
        <v>212</v>
      </c>
      <c r="C2737" s="59"/>
      <c r="D2737" s="66"/>
      <c r="E2737" s="38"/>
      <c r="F2737" s="38"/>
      <c r="G2737" s="51"/>
      <c r="H2737" s="32"/>
      <c r="I2737" s="3" t="s">
        <v>435</v>
      </c>
      <c r="J2737" s="20" t="s">
        <v>212</v>
      </c>
      <c r="K2737" s="19">
        <v>2737</v>
      </c>
    </row>
    <row r="2738" spans="2:11" ht="12" customHeight="1" x14ac:dyDescent="0.2">
      <c r="B2738" s="63">
        <v>1322</v>
      </c>
      <c r="C2738" s="60" t="s">
        <v>2047</v>
      </c>
      <c r="D2738" s="67" t="s">
        <v>4146</v>
      </c>
      <c r="E2738" s="39" t="s">
        <v>123</v>
      </c>
      <c r="F2738" s="39" t="s">
        <v>30</v>
      </c>
      <c r="G2738" s="52" t="s">
        <v>744</v>
      </c>
      <c r="H2738" s="32" t="s">
        <v>437</v>
      </c>
      <c r="I2738" s="3" t="s">
        <v>435</v>
      </c>
      <c r="J2738" s="20" t="s">
        <v>212</v>
      </c>
      <c r="K2738" s="19">
        <v>2738</v>
      </c>
    </row>
    <row r="2739" spans="2:11" ht="12" customHeight="1" x14ac:dyDescent="0.2">
      <c r="B2739" s="63">
        <v>11527</v>
      </c>
      <c r="C2739" s="60" t="s">
        <v>2048</v>
      </c>
      <c r="D2739" s="67" t="s">
        <v>3061</v>
      </c>
      <c r="E2739" s="39" t="s">
        <v>123</v>
      </c>
      <c r="F2739" s="39" t="s">
        <v>692</v>
      </c>
      <c r="G2739" s="52" t="s">
        <v>662</v>
      </c>
      <c r="H2739" s="32" t="s">
        <v>437</v>
      </c>
      <c r="J2739" s="20" t="s">
        <v>212</v>
      </c>
      <c r="K2739" s="19">
        <v>2739</v>
      </c>
    </row>
    <row r="2740" spans="2:11" ht="12" customHeight="1" thickBot="1" x14ac:dyDescent="0.25">
      <c r="B2740" s="37">
        <v>1323</v>
      </c>
      <c r="C2740" s="61" t="s">
        <v>615</v>
      </c>
      <c r="D2740" s="68" t="s">
        <v>4432</v>
      </c>
      <c r="E2740" s="40" t="s">
        <v>123</v>
      </c>
      <c r="F2740" s="40" t="s">
        <v>80</v>
      </c>
      <c r="G2740" s="55" t="s">
        <v>513</v>
      </c>
      <c r="H2740" s="32" t="s">
        <v>437</v>
      </c>
      <c r="J2740" s="20" t="s">
        <v>212</v>
      </c>
      <c r="K2740" s="19">
        <v>2740</v>
      </c>
    </row>
    <row r="2741" spans="2:11" ht="12" customHeight="1" x14ac:dyDescent="0.2">
      <c r="B2741" s="36" t="s">
        <v>213</v>
      </c>
      <c r="C2741" s="59"/>
      <c r="D2741" s="66"/>
      <c r="E2741" s="38"/>
      <c r="F2741" s="38"/>
      <c r="G2741" s="51"/>
      <c r="H2741" s="32"/>
      <c r="J2741" s="20" t="s">
        <v>213</v>
      </c>
      <c r="K2741" s="19">
        <v>2741</v>
      </c>
    </row>
    <row r="2742" spans="2:11" ht="12" customHeight="1" x14ac:dyDescent="0.2">
      <c r="B2742" s="63">
        <v>7626</v>
      </c>
      <c r="C2742" s="60" t="s">
        <v>2049</v>
      </c>
      <c r="D2742" s="67" t="s">
        <v>3062</v>
      </c>
      <c r="E2742" s="39" t="s">
        <v>123</v>
      </c>
      <c r="F2742" s="39" t="s">
        <v>69</v>
      </c>
      <c r="G2742" s="52"/>
      <c r="H2742" s="32" t="s">
        <v>437</v>
      </c>
      <c r="J2742" s="20" t="s">
        <v>213</v>
      </c>
      <c r="K2742" s="19">
        <v>2742</v>
      </c>
    </row>
    <row r="2743" spans="2:11" ht="12" customHeight="1" x14ac:dyDescent="0.2">
      <c r="B2743" s="63">
        <v>1325</v>
      </c>
      <c r="C2743" s="60" t="s">
        <v>848</v>
      </c>
      <c r="D2743" s="67" t="s">
        <v>3236</v>
      </c>
      <c r="E2743" s="39" t="s">
        <v>849</v>
      </c>
      <c r="F2743" s="39" t="s">
        <v>124</v>
      </c>
      <c r="G2743" s="52"/>
      <c r="H2743" s="32" t="s">
        <v>437</v>
      </c>
      <c r="J2743" s="20" t="s">
        <v>213</v>
      </c>
      <c r="K2743" s="19">
        <v>2743</v>
      </c>
    </row>
    <row r="2744" spans="2:11" ht="12" customHeight="1" x14ac:dyDescent="0.2">
      <c r="B2744" s="63">
        <v>2431</v>
      </c>
      <c r="C2744" s="60" t="s">
        <v>374</v>
      </c>
      <c r="D2744" s="67" t="s">
        <v>3236</v>
      </c>
      <c r="E2744" s="39" t="s">
        <v>849</v>
      </c>
      <c r="F2744" s="39" t="s">
        <v>124</v>
      </c>
      <c r="G2744" s="52"/>
      <c r="H2744" s="32" t="s">
        <v>437</v>
      </c>
      <c r="I2744" s="3" t="s">
        <v>435</v>
      </c>
      <c r="J2744" s="20" t="s">
        <v>213</v>
      </c>
      <c r="K2744" s="19">
        <v>2744</v>
      </c>
    </row>
    <row r="2745" spans="2:11" ht="12" customHeight="1" thickBot="1" x14ac:dyDescent="0.25">
      <c r="B2745" s="37">
        <v>6618</v>
      </c>
      <c r="C2745" s="61" t="s">
        <v>2868</v>
      </c>
      <c r="D2745" s="68" t="s">
        <v>3059</v>
      </c>
      <c r="E2745" s="40" t="s">
        <v>123</v>
      </c>
      <c r="F2745" s="40" t="s">
        <v>30</v>
      </c>
      <c r="G2745" s="55" t="s">
        <v>744</v>
      </c>
      <c r="H2745" s="32" t="s">
        <v>437</v>
      </c>
      <c r="J2745" s="20" t="s">
        <v>213</v>
      </c>
      <c r="K2745" s="19">
        <v>2745</v>
      </c>
    </row>
    <row r="2746" spans="2:11" ht="12" customHeight="1" x14ac:dyDescent="0.2">
      <c r="B2746" s="36" t="s">
        <v>214</v>
      </c>
      <c r="C2746" s="59"/>
      <c r="D2746" s="66"/>
      <c r="E2746" s="38"/>
      <c r="F2746" s="38"/>
      <c r="G2746" s="51"/>
      <c r="H2746" s="32"/>
      <c r="J2746" s="20" t="s">
        <v>214</v>
      </c>
      <c r="K2746" s="19">
        <v>2746</v>
      </c>
    </row>
    <row r="2747" spans="2:11" ht="12" customHeight="1" x14ac:dyDescent="0.2">
      <c r="B2747" s="63">
        <v>1327</v>
      </c>
      <c r="C2747" s="60" t="s">
        <v>215</v>
      </c>
      <c r="D2747" s="67" t="s">
        <v>4433</v>
      </c>
      <c r="E2747" s="39" t="s">
        <v>123</v>
      </c>
      <c r="F2747" s="39" t="s">
        <v>82</v>
      </c>
      <c r="G2747" s="52" t="s">
        <v>737</v>
      </c>
      <c r="H2747" s="32" t="s">
        <v>437</v>
      </c>
      <c r="I2747" s="3" t="s">
        <v>435</v>
      </c>
      <c r="J2747" s="20" t="s">
        <v>214</v>
      </c>
      <c r="K2747" s="19">
        <v>2747</v>
      </c>
    </row>
    <row r="2748" spans="2:11" ht="12" customHeight="1" thickBot="1" x14ac:dyDescent="0.25">
      <c r="B2748" s="37">
        <v>1328</v>
      </c>
      <c r="C2748" s="61" t="s">
        <v>216</v>
      </c>
      <c r="D2748" s="68" t="s">
        <v>4129</v>
      </c>
      <c r="E2748" s="40" t="s">
        <v>123</v>
      </c>
      <c r="F2748" s="40" t="s">
        <v>82</v>
      </c>
      <c r="G2748" s="55"/>
      <c r="H2748" s="32" t="s">
        <v>437</v>
      </c>
      <c r="J2748" s="20" t="s">
        <v>214</v>
      </c>
      <c r="K2748" s="19">
        <v>2748</v>
      </c>
    </row>
    <row r="2749" spans="2:11" ht="12" customHeight="1" x14ac:dyDescent="0.2">
      <c r="B2749" s="36" t="s">
        <v>4434</v>
      </c>
      <c r="C2749" s="59"/>
      <c r="D2749" s="66"/>
      <c r="E2749" s="38"/>
      <c r="F2749" s="38"/>
      <c r="G2749" s="51"/>
      <c r="H2749" s="32"/>
      <c r="J2749" s="20" t="s">
        <v>4434</v>
      </c>
      <c r="K2749" s="19">
        <v>2749</v>
      </c>
    </row>
    <row r="2750" spans="2:11" ht="12" customHeight="1" thickBot="1" x14ac:dyDescent="0.25">
      <c r="B2750" s="37">
        <v>13888</v>
      </c>
      <c r="C2750" s="61" t="s">
        <v>4435</v>
      </c>
      <c r="D2750" s="68" t="s">
        <v>72</v>
      </c>
      <c r="E2750" s="40" t="s">
        <v>123</v>
      </c>
      <c r="F2750" s="40" t="s">
        <v>30</v>
      </c>
      <c r="G2750" s="55"/>
      <c r="H2750" s="32"/>
      <c r="I2750" s="3" t="s">
        <v>5126</v>
      </c>
      <c r="J2750" s="20" t="s">
        <v>4434</v>
      </c>
      <c r="K2750" s="19">
        <v>2750</v>
      </c>
    </row>
    <row r="2751" spans="2:11" ht="12" customHeight="1" x14ac:dyDescent="0.2">
      <c r="B2751" s="36" t="s">
        <v>217</v>
      </c>
      <c r="C2751" s="59"/>
      <c r="D2751" s="66"/>
      <c r="E2751" s="38"/>
      <c r="F2751" s="38"/>
      <c r="G2751" s="51"/>
      <c r="H2751" s="32"/>
      <c r="J2751" s="20" t="s">
        <v>217</v>
      </c>
      <c r="K2751" s="19">
        <v>2751</v>
      </c>
    </row>
    <row r="2752" spans="2:11" ht="12" customHeight="1" x14ac:dyDescent="0.2">
      <c r="B2752" s="63">
        <v>4742</v>
      </c>
      <c r="C2752" s="60" t="s">
        <v>4436</v>
      </c>
      <c r="D2752" s="67" t="s">
        <v>3082</v>
      </c>
      <c r="E2752" s="39" t="s">
        <v>338</v>
      </c>
      <c r="F2752" s="39" t="s">
        <v>22</v>
      </c>
      <c r="G2752" s="52"/>
      <c r="H2752" s="32" t="s">
        <v>437</v>
      </c>
      <c r="I2752" s="3" t="s">
        <v>5126</v>
      </c>
      <c r="J2752" s="20" t="s">
        <v>217</v>
      </c>
      <c r="K2752" s="19">
        <v>2752</v>
      </c>
    </row>
    <row r="2753" spans="2:11" ht="12" customHeight="1" x14ac:dyDescent="0.2">
      <c r="B2753" s="63">
        <v>4657</v>
      </c>
      <c r="C2753" s="60" t="s">
        <v>4437</v>
      </c>
      <c r="D2753" s="67" t="s">
        <v>3415</v>
      </c>
      <c r="E2753" s="39" t="s">
        <v>127</v>
      </c>
      <c r="F2753" s="39" t="s">
        <v>124</v>
      </c>
      <c r="G2753" s="52"/>
      <c r="H2753" s="32" t="s">
        <v>437</v>
      </c>
      <c r="I2753" s="3" t="s">
        <v>5126</v>
      </c>
      <c r="J2753" s="20" t="s">
        <v>217</v>
      </c>
      <c r="K2753" s="19">
        <v>2753</v>
      </c>
    </row>
    <row r="2754" spans="2:11" ht="12" customHeight="1" x14ac:dyDescent="0.2">
      <c r="B2754" s="63">
        <v>8330</v>
      </c>
      <c r="C2754" s="60" t="s">
        <v>4438</v>
      </c>
      <c r="D2754" s="67" t="s">
        <v>3415</v>
      </c>
      <c r="E2754" s="39" t="s">
        <v>68</v>
      </c>
      <c r="F2754" s="39" t="s">
        <v>273</v>
      </c>
      <c r="G2754" s="52"/>
      <c r="H2754" s="32" t="s">
        <v>437</v>
      </c>
      <c r="I2754" s="3" t="s">
        <v>5126</v>
      </c>
      <c r="J2754" s="20" t="s">
        <v>217</v>
      </c>
      <c r="K2754" s="19">
        <v>2754</v>
      </c>
    </row>
    <row r="2755" spans="2:11" ht="12" customHeight="1" x14ac:dyDescent="0.2">
      <c r="B2755" s="63">
        <v>13929</v>
      </c>
      <c r="C2755" s="60" t="s">
        <v>4439</v>
      </c>
      <c r="D2755" s="67" t="s">
        <v>3365</v>
      </c>
      <c r="E2755" s="39" t="s">
        <v>338</v>
      </c>
      <c r="F2755" s="39" t="s">
        <v>85</v>
      </c>
      <c r="G2755" s="52"/>
      <c r="H2755" s="32" t="s">
        <v>437</v>
      </c>
      <c r="I2755" s="3" t="s">
        <v>5126</v>
      </c>
      <c r="J2755" s="20" t="s">
        <v>217</v>
      </c>
      <c r="K2755" s="19">
        <v>2755</v>
      </c>
    </row>
    <row r="2756" spans="2:11" ht="12" customHeight="1" x14ac:dyDescent="0.2">
      <c r="B2756" s="63">
        <v>9392</v>
      </c>
      <c r="C2756" s="60" t="s">
        <v>2050</v>
      </c>
      <c r="D2756" s="67" t="s">
        <v>3415</v>
      </c>
      <c r="E2756" s="39" t="s">
        <v>127</v>
      </c>
      <c r="F2756" s="39" t="s">
        <v>69</v>
      </c>
      <c r="G2756" s="53" t="s">
        <v>895</v>
      </c>
      <c r="H2756" s="32" t="s">
        <v>437</v>
      </c>
      <c r="J2756" s="20" t="s">
        <v>217</v>
      </c>
      <c r="K2756" s="19">
        <v>2756</v>
      </c>
    </row>
    <row r="2757" spans="2:11" ht="12" customHeight="1" x14ac:dyDescent="0.2">
      <c r="B2757" s="63">
        <v>3531</v>
      </c>
      <c r="C2757" s="60" t="s">
        <v>2869</v>
      </c>
      <c r="D2757" s="67" t="s">
        <v>3415</v>
      </c>
      <c r="E2757" s="39" t="s">
        <v>127</v>
      </c>
      <c r="F2757" s="39" t="s">
        <v>69</v>
      </c>
      <c r="G2757" s="53" t="s">
        <v>895</v>
      </c>
      <c r="H2757" s="32" t="s">
        <v>437</v>
      </c>
      <c r="I2757" s="3" t="s">
        <v>435</v>
      </c>
      <c r="J2757" s="20" t="s">
        <v>217</v>
      </c>
      <c r="K2757" s="19">
        <v>2757</v>
      </c>
    </row>
    <row r="2758" spans="2:11" ht="12" customHeight="1" x14ac:dyDescent="0.2">
      <c r="B2758" s="63">
        <v>4658</v>
      </c>
      <c r="C2758" s="60" t="s">
        <v>4440</v>
      </c>
      <c r="D2758" s="67" t="s">
        <v>3415</v>
      </c>
      <c r="E2758" s="39" t="s">
        <v>127</v>
      </c>
      <c r="F2758" s="39" t="s">
        <v>69</v>
      </c>
      <c r="G2758" s="52"/>
      <c r="H2758" s="32" t="s">
        <v>437</v>
      </c>
      <c r="I2758" s="3" t="s">
        <v>5126</v>
      </c>
      <c r="J2758" s="20" t="s">
        <v>217</v>
      </c>
      <c r="K2758" s="19">
        <v>2758</v>
      </c>
    </row>
    <row r="2759" spans="2:11" ht="12" customHeight="1" x14ac:dyDescent="0.2">
      <c r="B2759" s="63">
        <v>13935</v>
      </c>
      <c r="C2759" s="60" t="s">
        <v>4441</v>
      </c>
      <c r="D2759" s="67" t="s">
        <v>3415</v>
      </c>
      <c r="E2759" s="39" t="s">
        <v>68</v>
      </c>
      <c r="F2759" s="39" t="s">
        <v>82</v>
      </c>
      <c r="G2759" s="52"/>
      <c r="H2759" s="32"/>
      <c r="I2759" s="3" t="s">
        <v>5126</v>
      </c>
      <c r="J2759" s="20" t="s">
        <v>217</v>
      </c>
      <c r="K2759" s="19">
        <v>2759</v>
      </c>
    </row>
    <row r="2760" spans="2:11" ht="12" customHeight="1" x14ac:dyDescent="0.2">
      <c r="B2760" s="63">
        <v>13521</v>
      </c>
      <c r="C2760" s="60" t="s">
        <v>2051</v>
      </c>
      <c r="D2760" s="67" t="s">
        <v>72</v>
      </c>
      <c r="E2760" s="39" t="s">
        <v>127</v>
      </c>
      <c r="F2760" s="39" t="s">
        <v>82</v>
      </c>
      <c r="G2760" s="52"/>
      <c r="H2760" s="32"/>
      <c r="J2760" s="20" t="s">
        <v>217</v>
      </c>
      <c r="K2760" s="19">
        <v>2760</v>
      </c>
    </row>
    <row r="2761" spans="2:11" ht="12" customHeight="1" x14ac:dyDescent="0.2">
      <c r="B2761" s="63">
        <v>9917</v>
      </c>
      <c r="C2761" s="60" t="s">
        <v>616</v>
      </c>
      <c r="D2761" s="67" t="s">
        <v>3415</v>
      </c>
      <c r="E2761" s="39" t="s">
        <v>127</v>
      </c>
      <c r="F2761" s="39" t="s">
        <v>82</v>
      </c>
      <c r="G2761" s="52"/>
      <c r="H2761" s="32" t="s">
        <v>437</v>
      </c>
      <c r="I2761" s="3" t="s">
        <v>435</v>
      </c>
      <c r="J2761" s="20" t="s">
        <v>217</v>
      </c>
      <c r="K2761" s="19">
        <v>2761</v>
      </c>
    </row>
    <row r="2762" spans="2:11" ht="12" customHeight="1" x14ac:dyDescent="0.2">
      <c r="B2762" s="63">
        <v>1331</v>
      </c>
      <c r="C2762" s="60" t="s">
        <v>4442</v>
      </c>
      <c r="D2762" s="67" t="s">
        <v>3415</v>
      </c>
      <c r="E2762" s="39" t="s">
        <v>127</v>
      </c>
      <c r="F2762" s="39" t="s">
        <v>82</v>
      </c>
      <c r="G2762" s="52"/>
      <c r="H2762" s="32" t="s">
        <v>437</v>
      </c>
      <c r="I2762" s="3" t="s">
        <v>5126</v>
      </c>
      <c r="J2762" s="20" t="s">
        <v>217</v>
      </c>
      <c r="K2762" s="19">
        <v>2762</v>
      </c>
    </row>
    <row r="2763" spans="2:11" ht="12" customHeight="1" x14ac:dyDescent="0.2">
      <c r="B2763" s="63">
        <v>2870</v>
      </c>
      <c r="C2763" s="60" t="s">
        <v>4443</v>
      </c>
      <c r="D2763" s="67" t="s">
        <v>3415</v>
      </c>
      <c r="E2763" s="39" t="s">
        <v>127</v>
      </c>
      <c r="F2763" s="39" t="s">
        <v>80</v>
      </c>
      <c r="G2763" s="52"/>
      <c r="H2763" s="32" t="s">
        <v>437</v>
      </c>
      <c r="I2763" s="3" t="s">
        <v>5126</v>
      </c>
      <c r="J2763" s="20" t="s">
        <v>217</v>
      </c>
      <c r="K2763" s="19">
        <v>2763</v>
      </c>
    </row>
    <row r="2764" spans="2:11" ht="12" customHeight="1" x14ac:dyDescent="0.2">
      <c r="B2764" s="63">
        <v>2439</v>
      </c>
      <c r="C2764" s="60" t="s">
        <v>2052</v>
      </c>
      <c r="D2764" s="67" t="s">
        <v>3415</v>
      </c>
      <c r="E2764" s="39" t="s">
        <v>127</v>
      </c>
      <c r="F2764" s="39" t="s">
        <v>80</v>
      </c>
      <c r="G2764" s="52"/>
      <c r="H2764" s="32" t="s">
        <v>437</v>
      </c>
      <c r="J2764" s="20" t="s">
        <v>217</v>
      </c>
      <c r="K2764" s="19">
        <v>2764</v>
      </c>
    </row>
    <row r="2765" spans="2:11" ht="12" customHeight="1" x14ac:dyDescent="0.2">
      <c r="B2765" s="63">
        <v>10998</v>
      </c>
      <c r="C2765" s="60" t="s">
        <v>2053</v>
      </c>
      <c r="D2765" s="67" t="s">
        <v>3568</v>
      </c>
      <c r="E2765" s="39" t="s">
        <v>68</v>
      </c>
      <c r="F2765" s="39" t="s">
        <v>80</v>
      </c>
      <c r="G2765" s="52"/>
      <c r="H2765" s="32" t="s">
        <v>437</v>
      </c>
      <c r="I2765" s="3" t="s">
        <v>435</v>
      </c>
      <c r="J2765" s="20" t="s">
        <v>217</v>
      </c>
      <c r="K2765" s="19">
        <v>2765</v>
      </c>
    </row>
    <row r="2766" spans="2:11" ht="12" customHeight="1" x14ac:dyDescent="0.2">
      <c r="B2766" s="63">
        <v>13937</v>
      </c>
      <c r="C2766" s="60" t="s">
        <v>4444</v>
      </c>
      <c r="D2766" s="67" t="s">
        <v>3365</v>
      </c>
      <c r="E2766" s="39" t="s">
        <v>338</v>
      </c>
      <c r="F2766" s="39" t="s">
        <v>85</v>
      </c>
      <c r="G2766" s="52"/>
      <c r="H2766" s="32"/>
      <c r="I2766" s="3" t="s">
        <v>5126</v>
      </c>
      <c r="J2766" s="20" t="s">
        <v>217</v>
      </c>
      <c r="K2766" s="19">
        <v>2766</v>
      </c>
    </row>
    <row r="2767" spans="2:11" ht="12" customHeight="1" thickBot="1" x14ac:dyDescent="0.25">
      <c r="B2767" s="37">
        <v>13940</v>
      </c>
      <c r="C2767" s="61" t="s">
        <v>4445</v>
      </c>
      <c r="D2767" s="68" t="s">
        <v>3365</v>
      </c>
      <c r="E2767" s="40" t="s">
        <v>68</v>
      </c>
      <c r="F2767" s="40" t="s">
        <v>85</v>
      </c>
      <c r="G2767" s="55"/>
      <c r="H2767" s="32"/>
      <c r="I2767" s="3" t="s">
        <v>5126</v>
      </c>
      <c r="J2767" s="20" t="s">
        <v>217</v>
      </c>
      <c r="K2767" s="19">
        <v>2767</v>
      </c>
    </row>
    <row r="2768" spans="2:11" ht="12" customHeight="1" x14ac:dyDescent="0.2">
      <c r="B2768" s="36" t="s">
        <v>218</v>
      </c>
      <c r="C2768" s="59"/>
      <c r="D2768" s="66"/>
      <c r="E2768" s="38"/>
      <c r="F2768" s="38"/>
      <c r="G2768" s="51"/>
      <c r="H2768" s="32"/>
      <c r="J2768" s="20" t="s">
        <v>218</v>
      </c>
      <c r="K2768" s="19">
        <v>2768</v>
      </c>
    </row>
    <row r="2769" spans="2:11" ht="12" customHeight="1" x14ac:dyDescent="0.2">
      <c r="B2769" s="63">
        <v>2442</v>
      </c>
      <c r="C2769" s="60" t="s">
        <v>2054</v>
      </c>
      <c r="D2769" s="67" t="s">
        <v>3454</v>
      </c>
      <c r="E2769" s="39" t="s">
        <v>338</v>
      </c>
      <c r="F2769" s="39" t="s">
        <v>273</v>
      </c>
      <c r="G2769" s="52"/>
      <c r="H2769" s="32" t="s">
        <v>437</v>
      </c>
      <c r="I2769" s="3" t="s">
        <v>435</v>
      </c>
      <c r="J2769" s="20" t="s">
        <v>218</v>
      </c>
      <c r="K2769" s="19">
        <v>2769</v>
      </c>
    </row>
    <row r="2770" spans="2:11" ht="12" customHeight="1" x14ac:dyDescent="0.2">
      <c r="B2770" s="63">
        <v>1332</v>
      </c>
      <c r="C2770" s="60" t="s">
        <v>4446</v>
      </c>
      <c r="D2770" s="67" t="s">
        <v>3365</v>
      </c>
      <c r="E2770" s="39" t="s">
        <v>127</v>
      </c>
      <c r="F2770" s="39" t="s">
        <v>273</v>
      </c>
      <c r="G2770" s="52"/>
      <c r="H2770" s="32" t="s">
        <v>437</v>
      </c>
      <c r="I2770" s="3" t="s">
        <v>5126</v>
      </c>
      <c r="J2770" s="20" t="s">
        <v>218</v>
      </c>
      <c r="K2770" s="19">
        <v>2770</v>
      </c>
    </row>
    <row r="2771" spans="2:11" ht="12" customHeight="1" x14ac:dyDescent="0.2">
      <c r="B2771" s="63">
        <v>9426</v>
      </c>
      <c r="C2771" s="60" t="s">
        <v>4447</v>
      </c>
      <c r="D2771" s="67" t="s">
        <v>3365</v>
      </c>
      <c r="E2771" s="39" t="s">
        <v>68</v>
      </c>
      <c r="F2771" s="39" t="s">
        <v>85</v>
      </c>
      <c r="G2771" s="52"/>
      <c r="H2771" s="32" t="s">
        <v>437</v>
      </c>
      <c r="I2771" s="3" t="s">
        <v>5126</v>
      </c>
      <c r="J2771" s="20" t="s">
        <v>218</v>
      </c>
      <c r="K2771" s="19">
        <v>2771</v>
      </c>
    </row>
    <row r="2772" spans="2:11" ht="12" customHeight="1" thickBot="1" x14ac:dyDescent="0.25">
      <c r="B2772" s="37">
        <v>1333</v>
      </c>
      <c r="C2772" s="61" t="s">
        <v>219</v>
      </c>
      <c r="D2772" s="68" t="s">
        <v>3646</v>
      </c>
      <c r="E2772" s="40" t="s">
        <v>127</v>
      </c>
      <c r="F2772" s="40" t="s">
        <v>273</v>
      </c>
      <c r="G2772" s="55" t="s">
        <v>4148</v>
      </c>
      <c r="H2772" s="32" t="s">
        <v>437</v>
      </c>
      <c r="J2772" s="20" t="s">
        <v>218</v>
      </c>
      <c r="K2772" s="19">
        <v>2772</v>
      </c>
    </row>
    <row r="2773" spans="2:11" ht="12" customHeight="1" x14ac:dyDescent="0.2">
      <c r="B2773" s="36" t="s">
        <v>850</v>
      </c>
      <c r="C2773" s="59"/>
      <c r="D2773" s="66"/>
      <c r="E2773" s="38"/>
      <c r="F2773" s="38"/>
      <c r="G2773" s="51"/>
      <c r="H2773" s="32"/>
      <c r="I2773" s="3" t="s">
        <v>435</v>
      </c>
      <c r="J2773" s="20" t="s">
        <v>850</v>
      </c>
      <c r="K2773" s="19">
        <v>2773</v>
      </c>
    </row>
    <row r="2774" spans="2:11" ht="12" customHeight="1" x14ac:dyDescent="0.2">
      <c r="B2774" s="63">
        <v>12224</v>
      </c>
      <c r="C2774" s="60" t="s">
        <v>912</v>
      </c>
      <c r="D2774" s="67" t="s">
        <v>4448</v>
      </c>
      <c r="E2774" s="39" t="s">
        <v>127</v>
      </c>
      <c r="F2774" s="39" t="s">
        <v>22</v>
      </c>
      <c r="G2774" s="52" t="s">
        <v>869</v>
      </c>
      <c r="H2774" s="32" t="s">
        <v>437</v>
      </c>
      <c r="I2774" s="3" t="s">
        <v>435</v>
      </c>
      <c r="J2774" s="20" t="s">
        <v>850</v>
      </c>
      <c r="K2774" s="19">
        <v>2774</v>
      </c>
    </row>
    <row r="2775" spans="2:11" ht="12" customHeight="1" thickBot="1" x14ac:dyDescent="0.25">
      <c r="B2775" s="37">
        <v>11579</v>
      </c>
      <c r="C2775" s="61" t="s">
        <v>2870</v>
      </c>
      <c r="D2775" s="68" t="s">
        <v>4448</v>
      </c>
      <c r="E2775" s="40" t="s">
        <v>127</v>
      </c>
      <c r="F2775" s="40" t="s">
        <v>124</v>
      </c>
      <c r="G2775" s="55"/>
      <c r="H2775" s="32" t="s">
        <v>437</v>
      </c>
      <c r="J2775" s="20" t="s">
        <v>850</v>
      </c>
      <c r="K2775" s="19">
        <v>2775</v>
      </c>
    </row>
    <row r="2776" spans="2:11" ht="12" customHeight="1" x14ac:dyDescent="0.2">
      <c r="B2776" s="36" t="s">
        <v>404</v>
      </c>
      <c r="C2776" s="59"/>
      <c r="D2776" s="66"/>
      <c r="E2776" s="38"/>
      <c r="F2776" s="38"/>
      <c r="G2776" s="51"/>
      <c r="H2776" s="32"/>
      <c r="I2776" s="3" t="s">
        <v>435</v>
      </c>
      <c r="J2776" s="20" t="s">
        <v>404</v>
      </c>
      <c r="K2776" s="19">
        <v>2776</v>
      </c>
    </row>
    <row r="2777" spans="2:11" ht="12" customHeight="1" x14ac:dyDescent="0.2">
      <c r="B2777" s="63">
        <v>12182</v>
      </c>
      <c r="C2777" s="60" t="s">
        <v>913</v>
      </c>
      <c r="D2777" s="67" t="s">
        <v>4449</v>
      </c>
      <c r="E2777" s="39" t="s">
        <v>123</v>
      </c>
      <c r="F2777" s="39" t="s">
        <v>82</v>
      </c>
      <c r="G2777" s="52" t="s">
        <v>737</v>
      </c>
      <c r="H2777" s="32" t="s">
        <v>437</v>
      </c>
      <c r="I2777" s="3" t="s">
        <v>435</v>
      </c>
      <c r="J2777" s="20" t="s">
        <v>404</v>
      </c>
      <c r="K2777" s="19">
        <v>2777</v>
      </c>
    </row>
    <row r="2778" spans="2:11" ht="12" customHeight="1" x14ac:dyDescent="0.2">
      <c r="B2778" s="63">
        <v>3196</v>
      </c>
      <c r="C2778" s="60" t="s">
        <v>2055</v>
      </c>
      <c r="D2778" s="67" t="s">
        <v>4291</v>
      </c>
      <c r="E2778" s="39" t="s">
        <v>123</v>
      </c>
      <c r="F2778" s="39" t="s">
        <v>30</v>
      </c>
      <c r="G2778" s="52" t="s">
        <v>744</v>
      </c>
      <c r="H2778" s="32" t="s">
        <v>437</v>
      </c>
      <c r="I2778" s="3" t="s">
        <v>435</v>
      </c>
      <c r="J2778" s="20" t="s">
        <v>404</v>
      </c>
      <c r="K2778" s="19">
        <v>2778</v>
      </c>
    </row>
    <row r="2779" spans="2:11" ht="12" customHeight="1" x14ac:dyDescent="0.2">
      <c r="B2779" s="63">
        <v>12679</v>
      </c>
      <c r="C2779" s="60" t="s">
        <v>2871</v>
      </c>
      <c r="D2779" s="67" t="s">
        <v>4450</v>
      </c>
      <c r="E2779" s="39" t="s">
        <v>123</v>
      </c>
      <c r="F2779" s="39" t="s">
        <v>30</v>
      </c>
      <c r="G2779" s="52" t="s">
        <v>744</v>
      </c>
      <c r="H2779" s="32" t="s">
        <v>437</v>
      </c>
      <c r="J2779" s="20" t="s">
        <v>404</v>
      </c>
      <c r="K2779" s="19">
        <v>2779</v>
      </c>
    </row>
    <row r="2780" spans="2:11" ht="12" customHeight="1" x14ac:dyDescent="0.2">
      <c r="B2780" s="63">
        <v>4628</v>
      </c>
      <c r="C2780" s="60" t="s">
        <v>2056</v>
      </c>
      <c r="D2780" s="67" t="s">
        <v>4329</v>
      </c>
      <c r="E2780" s="39" t="s">
        <v>123</v>
      </c>
      <c r="F2780" s="39" t="s">
        <v>30</v>
      </c>
      <c r="G2780" s="52" t="s">
        <v>744</v>
      </c>
      <c r="H2780" s="32" t="s">
        <v>437</v>
      </c>
      <c r="I2780" s="3" t="s">
        <v>435</v>
      </c>
      <c r="J2780" s="20" t="s">
        <v>404</v>
      </c>
      <c r="K2780" s="19">
        <v>2780</v>
      </c>
    </row>
    <row r="2781" spans="2:11" ht="12" customHeight="1" x14ac:dyDescent="0.2">
      <c r="B2781" s="63">
        <v>12189</v>
      </c>
      <c r="C2781" s="60" t="s">
        <v>914</v>
      </c>
      <c r="D2781" s="67" t="s">
        <v>4381</v>
      </c>
      <c r="E2781" s="39" t="s">
        <v>123</v>
      </c>
      <c r="F2781" s="39" t="s">
        <v>82</v>
      </c>
      <c r="G2781" s="52" t="s">
        <v>737</v>
      </c>
      <c r="H2781" s="32" t="s">
        <v>437</v>
      </c>
      <c r="I2781" s="3" t="s">
        <v>435</v>
      </c>
      <c r="J2781" s="20" t="s">
        <v>404</v>
      </c>
      <c r="K2781" s="19">
        <v>2781</v>
      </c>
    </row>
    <row r="2782" spans="2:11" ht="12" customHeight="1" thickBot="1" x14ac:dyDescent="0.25">
      <c r="B2782" s="37">
        <v>14154</v>
      </c>
      <c r="C2782" s="61" t="s">
        <v>4451</v>
      </c>
      <c r="D2782" s="68" t="s">
        <v>4452</v>
      </c>
      <c r="E2782" s="40" t="s">
        <v>123</v>
      </c>
      <c r="F2782" s="40" t="s">
        <v>80</v>
      </c>
      <c r="G2782" s="55"/>
      <c r="H2782" s="32" t="s">
        <v>437</v>
      </c>
      <c r="I2782" s="3" t="s">
        <v>5126</v>
      </c>
      <c r="J2782" s="20" t="s">
        <v>404</v>
      </c>
      <c r="K2782" s="19">
        <v>2782</v>
      </c>
    </row>
    <row r="2783" spans="2:11" ht="12" customHeight="1" x14ac:dyDescent="0.2">
      <c r="B2783" s="36" t="s">
        <v>2057</v>
      </c>
      <c r="C2783" s="59"/>
      <c r="D2783" s="66"/>
      <c r="E2783" s="38"/>
      <c r="F2783" s="38"/>
      <c r="G2783" s="51"/>
      <c r="H2783" s="32"/>
      <c r="J2783" s="20" t="s">
        <v>2057</v>
      </c>
      <c r="K2783" s="19">
        <v>2783</v>
      </c>
    </row>
    <row r="2784" spans="2:11" ht="12" customHeight="1" x14ac:dyDescent="0.2">
      <c r="B2784" s="63">
        <v>13199</v>
      </c>
      <c r="C2784" s="60" t="s">
        <v>2058</v>
      </c>
      <c r="D2784" s="67" t="s">
        <v>4453</v>
      </c>
      <c r="E2784" s="39" t="s">
        <v>123</v>
      </c>
      <c r="F2784" s="39" t="s">
        <v>69</v>
      </c>
      <c r="G2784" s="53" t="s">
        <v>538</v>
      </c>
      <c r="H2784" s="32" t="s">
        <v>437</v>
      </c>
      <c r="I2784" s="3" t="s">
        <v>435</v>
      </c>
      <c r="J2784" s="20" t="s">
        <v>2057</v>
      </c>
      <c r="K2784" s="19">
        <v>2784</v>
      </c>
    </row>
    <row r="2785" spans="2:11" ht="12" customHeight="1" thickBot="1" x14ac:dyDescent="0.25">
      <c r="B2785" s="37">
        <v>12701</v>
      </c>
      <c r="C2785" s="61" t="s">
        <v>2059</v>
      </c>
      <c r="D2785" s="68" t="s">
        <v>4454</v>
      </c>
      <c r="E2785" s="40" t="s">
        <v>123</v>
      </c>
      <c r="F2785" s="40" t="s">
        <v>692</v>
      </c>
      <c r="G2785" s="55" t="s">
        <v>662</v>
      </c>
      <c r="H2785" s="32" t="s">
        <v>437</v>
      </c>
      <c r="I2785" s="3" t="s">
        <v>435</v>
      </c>
      <c r="J2785" s="20" t="s">
        <v>2057</v>
      </c>
      <c r="K2785" s="19">
        <v>2785</v>
      </c>
    </row>
    <row r="2786" spans="2:11" ht="12" customHeight="1" x14ac:dyDescent="0.2">
      <c r="B2786" s="36" t="s">
        <v>167</v>
      </c>
      <c r="C2786" s="59"/>
      <c r="D2786" s="66"/>
      <c r="E2786" s="38"/>
      <c r="F2786" s="38"/>
      <c r="G2786" s="51"/>
      <c r="H2786" s="32"/>
      <c r="I2786" s="3" t="s">
        <v>435</v>
      </c>
      <c r="J2786" s="20" t="s">
        <v>167</v>
      </c>
      <c r="K2786" s="19">
        <v>2786</v>
      </c>
    </row>
    <row r="2787" spans="2:11" ht="12" customHeight="1" x14ac:dyDescent="0.2">
      <c r="B2787" s="63">
        <v>9889</v>
      </c>
      <c r="C2787" s="60" t="s">
        <v>2060</v>
      </c>
      <c r="D2787" s="67" t="s">
        <v>3061</v>
      </c>
      <c r="E2787" s="39" t="s">
        <v>338</v>
      </c>
      <c r="F2787" s="39" t="s">
        <v>22</v>
      </c>
      <c r="G2787" s="52"/>
      <c r="H2787" s="32" t="s">
        <v>437</v>
      </c>
      <c r="J2787" s="20" t="s">
        <v>167</v>
      </c>
      <c r="K2787" s="19">
        <v>2787</v>
      </c>
    </row>
    <row r="2788" spans="2:11" ht="12" customHeight="1" x14ac:dyDescent="0.2">
      <c r="B2788" s="63">
        <v>9890</v>
      </c>
      <c r="C2788" s="60" t="s">
        <v>2061</v>
      </c>
      <c r="D2788" s="67" t="s">
        <v>3061</v>
      </c>
      <c r="E2788" s="39" t="s">
        <v>338</v>
      </c>
      <c r="F2788" s="39" t="s">
        <v>22</v>
      </c>
      <c r="G2788" s="52"/>
      <c r="H2788" s="32" t="s">
        <v>437</v>
      </c>
      <c r="I2788" s="3" t="s">
        <v>435</v>
      </c>
      <c r="J2788" s="20" t="s">
        <v>167</v>
      </c>
      <c r="K2788" s="19">
        <v>2788</v>
      </c>
    </row>
    <row r="2789" spans="2:11" ht="12" customHeight="1" x14ac:dyDescent="0.2">
      <c r="B2789" s="63">
        <v>2731</v>
      </c>
      <c r="C2789" s="60" t="s">
        <v>337</v>
      </c>
      <c r="D2789" s="67" t="s">
        <v>3092</v>
      </c>
      <c r="E2789" s="39" t="s">
        <v>127</v>
      </c>
      <c r="F2789" s="39" t="s">
        <v>30</v>
      </c>
      <c r="G2789" s="52"/>
      <c r="H2789" s="32" t="s">
        <v>437</v>
      </c>
      <c r="I2789" s="3" t="s">
        <v>435</v>
      </c>
      <c r="J2789" s="20" t="s">
        <v>167</v>
      </c>
      <c r="K2789" s="19">
        <v>2789</v>
      </c>
    </row>
    <row r="2790" spans="2:11" ht="12" customHeight="1" x14ac:dyDescent="0.2">
      <c r="B2790" s="63">
        <v>8810</v>
      </c>
      <c r="C2790" s="60" t="s">
        <v>2062</v>
      </c>
      <c r="D2790" s="67" t="s">
        <v>3092</v>
      </c>
      <c r="E2790" s="39" t="s">
        <v>68</v>
      </c>
      <c r="F2790" s="39" t="s">
        <v>69</v>
      </c>
      <c r="G2790" s="52"/>
      <c r="H2790" s="32" t="s">
        <v>437</v>
      </c>
      <c r="I2790" s="3" t="s">
        <v>435</v>
      </c>
      <c r="J2790" s="20" t="s">
        <v>167</v>
      </c>
      <c r="K2790" s="19">
        <v>2790</v>
      </c>
    </row>
    <row r="2791" spans="2:11" ht="12" customHeight="1" x14ac:dyDescent="0.2">
      <c r="B2791" s="63">
        <v>8814</v>
      </c>
      <c r="C2791" s="60" t="s">
        <v>2063</v>
      </c>
      <c r="D2791" s="67" t="s">
        <v>3092</v>
      </c>
      <c r="E2791" s="39" t="s">
        <v>68</v>
      </c>
      <c r="F2791" s="39" t="s">
        <v>69</v>
      </c>
      <c r="G2791" s="52"/>
      <c r="H2791" s="32" t="s">
        <v>437</v>
      </c>
      <c r="I2791" s="3" t="s">
        <v>435</v>
      </c>
      <c r="J2791" s="20" t="s">
        <v>167</v>
      </c>
      <c r="K2791" s="19">
        <v>2791</v>
      </c>
    </row>
    <row r="2792" spans="2:11" ht="12" customHeight="1" x14ac:dyDescent="0.2">
      <c r="B2792" s="63">
        <v>8817</v>
      </c>
      <c r="C2792" s="60" t="s">
        <v>2064</v>
      </c>
      <c r="D2792" s="67" t="s">
        <v>3092</v>
      </c>
      <c r="E2792" s="39" t="s">
        <v>68</v>
      </c>
      <c r="F2792" s="39" t="s">
        <v>69</v>
      </c>
      <c r="G2792" s="52"/>
      <c r="H2792" s="32" t="s">
        <v>437</v>
      </c>
      <c r="I2792" s="3" t="s">
        <v>435</v>
      </c>
      <c r="J2792" s="20" t="s">
        <v>167</v>
      </c>
      <c r="K2792" s="19">
        <v>2792</v>
      </c>
    </row>
    <row r="2793" spans="2:11" ht="12" customHeight="1" x14ac:dyDescent="0.2">
      <c r="B2793" s="63">
        <v>8816</v>
      </c>
      <c r="C2793" s="60" t="s">
        <v>2065</v>
      </c>
      <c r="D2793" s="67" t="s">
        <v>3092</v>
      </c>
      <c r="E2793" s="39" t="s">
        <v>127</v>
      </c>
      <c r="F2793" s="39" t="s">
        <v>69</v>
      </c>
      <c r="G2793" s="52"/>
      <c r="H2793" s="32" t="s">
        <v>437</v>
      </c>
      <c r="J2793" s="20" t="s">
        <v>167</v>
      </c>
      <c r="K2793" s="19">
        <v>2793</v>
      </c>
    </row>
    <row r="2794" spans="2:11" ht="12" customHeight="1" x14ac:dyDescent="0.2">
      <c r="B2794" s="63">
        <v>8828</v>
      </c>
      <c r="C2794" s="60" t="s">
        <v>2066</v>
      </c>
      <c r="D2794" s="67" t="s">
        <v>3092</v>
      </c>
      <c r="E2794" s="39" t="s">
        <v>68</v>
      </c>
      <c r="F2794" s="39" t="s">
        <v>69</v>
      </c>
      <c r="G2794" s="52"/>
      <c r="H2794" s="32" t="s">
        <v>437</v>
      </c>
      <c r="J2794" s="20" t="s">
        <v>167</v>
      </c>
      <c r="K2794" s="19">
        <v>2794</v>
      </c>
    </row>
    <row r="2795" spans="2:11" ht="12" customHeight="1" x14ac:dyDescent="0.2">
      <c r="B2795" s="63">
        <v>8830</v>
      </c>
      <c r="C2795" s="60" t="s">
        <v>2067</v>
      </c>
      <c r="D2795" s="67" t="s">
        <v>3092</v>
      </c>
      <c r="E2795" s="39" t="s">
        <v>68</v>
      </c>
      <c r="F2795" s="39" t="s">
        <v>69</v>
      </c>
      <c r="G2795" s="52"/>
      <c r="H2795" s="32" t="s">
        <v>437</v>
      </c>
      <c r="I2795" s="3" t="s">
        <v>435</v>
      </c>
      <c r="J2795" s="20" t="s">
        <v>167</v>
      </c>
      <c r="K2795" s="19">
        <v>2795</v>
      </c>
    </row>
    <row r="2796" spans="2:11" ht="12" customHeight="1" x14ac:dyDescent="0.2">
      <c r="B2796" s="63">
        <v>8832</v>
      </c>
      <c r="C2796" s="60" t="s">
        <v>2068</v>
      </c>
      <c r="D2796" s="67" t="s">
        <v>3092</v>
      </c>
      <c r="E2796" s="39" t="s">
        <v>68</v>
      </c>
      <c r="F2796" s="39" t="s">
        <v>69</v>
      </c>
      <c r="G2796" s="52"/>
      <c r="H2796" s="32" t="s">
        <v>437</v>
      </c>
      <c r="J2796" s="20" t="s">
        <v>167</v>
      </c>
      <c r="K2796" s="19">
        <v>2796</v>
      </c>
    </row>
    <row r="2797" spans="2:11" ht="12" customHeight="1" x14ac:dyDescent="0.2">
      <c r="B2797" s="63">
        <v>8835</v>
      </c>
      <c r="C2797" s="60" t="s">
        <v>2069</v>
      </c>
      <c r="D2797" s="67" t="s">
        <v>3092</v>
      </c>
      <c r="E2797" s="39" t="s">
        <v>68</v>
      </c>
      <c r="F2797" s="39" t="s">
        <v>69</v>
      </c>
      <c r="G2797" s="52"/>
      <c r="H2797" s="32" t="s">
        <v>437</v>
      </c>
      <c r="J2797" s="20" t="s">
        <v>167</v>
      </c>
      <c r="K2797" s="19">
        <v>2797</v>
      </c>
    </row>
    <row r="2798" spans="2:11" ht="12" customHeight="1" x14ac:dyDescent="0.2">
      <c r="B2798" s="63">
        <v>8837</v>
      </c>
      <c r="C2798" s="60" t="s">
        <v>2070</v>
      </c>
      <c r="D2798" s="67" t="s">
        <v>3092</v>
      </c>
      <c r="E2798" s="39" t="s">
        <v>68</v>
      </c>
      <c r="F2798" s="39" t="s">
        <v>69</v>
      </c>
      <c r="G2798" s="52"/>
      <c r="H2798" s="32" t="s">
        <v>437</v>
      </c>
      <c r="I2798" s="3" t="s">
        <v>435</v>
      </c>
      <c r="J2798" s="20" t="s">
        <v>167</v>
      </c>
      <c r="K2798" s="19">
        <v>2798</v>
      </c>
    </row>
    <row r="2799" spans="2:11" ht="12" customHeight="1" x14ac:dyDescent="0.2">
      <c r="B2799" s="63">
        <v>8840</v>
      </c>
      <c r="C2799" s="60" t="s">
        <v>2071</v>
      </c>
      <c r="D2799" s="67" t="s">
        <v>3092</v>
      </c>
      <c r="E2799" s="39" t="s">
        <v>338</v>
      </c>
      <c r="F2799" s="39" t="s">
        <v>69</v>
      </c>
      <c r="G2799" s="52"/>
      <c r="H2799" s="32" t="s">
        <v>437</v>
      </c>
      <c r="J2799" s="20" t="s">
        <v>167</v>
      </c>
      <c r="K2799" s="19">
        <v>2799</v>
      </c>
    </row>
    <row r="2800" spans="2:11" ht="12" customHeight="1" x14ac:dyDescent="0.2">
      <c r="B2800" s="63">
        <v>9943</v>
      </c>
      <c r="C2800" s="60" t="s">
        <v>852</v>
      </c>
      <c r="D2800" s="67" t="s">
        <v>3154</v>
      </c>
      <c r="E2800" s="39" t="s">
        <v>68</v>
      </c>
      <c r="F2800" s="39" t="s">
        <v>22</v>
      </c>
      <c r="G2800" s="52"/>
      <c r="H2800" s="32" t="s">
        <v>437</v>
      </c>
      <c r="J2800" s="20" t="s">
        <v>167</v>
      </c>
      <c r="K2800" s="19">
        <v>2800</v>
      </c>
    </row>
    <row r="2801" spans="2:11" ht="12" customHeight="1" x14ac:dyDescent="0.2">
      <c r="B2801" s="63">
        <v>11577</v>
      </c>
      <c r="C2801" s="60" t="s">
        <v>2072</v>
      </c>
      <c r="D2801" s="67" t="s">
        <v>3152</v>
      </c>
      <c r="E2801" s="39" t="s">
        <v>68</v>
      </c>
      <c r="F2801" s="39" t="s">
        <v>124</v>
      </c>
      <c r="G2801" s="52"/>
      <c r="H2801" s="32" t="s">
        <v>437</v>
      </c>
      <c r="I2801" s="3" t="s">
        <v>435</v>
      </c>
      <c r="J2801" s="20" t="s">
        <v>167</v>
      </c>
      <c r="K2801" s="19">
        <v>2801</v>
      </c>
    </row>
    <row r="2802" spans="2:11" ht="12" customHeight="1" x14ac:dyDescent="0.2">
      <c r="B2802" s="63">
        <v>14021</v>
      </c>
      <c r="C2802" s="60" t="s">
        <v>4455</v>
      </c>
      <c r="D2802" s="67" t="s">
        <v>4456</v>
      </c>
      <c r="E2802" s="39" t="s">
        <v>127</v>
      </c>
      <c r="F2802" s="39" t="s">
        <v>77</v>
      </c>
      <c r="G2802" s="52"/>
      <c r="H2802" s="32"/>
      <c r="I2802" s="3" t="s">
        <v>5126</v>
      </c>
      <c r="J2802" s="20" t="s">
        <v>167</v>
      </c>
      <c r="K2802" s="19">
        <v>2802</v>
      </c>
    </row>
    <row r="2803" spans="2:11" ht="12" customHeight="1" x14ac:dyDescent="0.2">
      <c r="B2803" s="63">
        <v>14020</v>
      </c>
      <c r="C2803" s="60" t="s">
        <v>4457</v>
      </c>
      <c r="D2803" s="67" t="s">
        <v>4456</v>
      </c>
      <c r="E2803" s="39" t="s">
        <v>68</v>
      </c>
      <c r="F2803" s="39" t="s">
        <v>77</v>
      </c>
      <c r="G2803" s="52"/>
      <c r="H2803" s="32" t="s">
        <v>437</v>
      </c>
      <c r="I2803" s="3" t="s">
        <v>5126</v>
      </c>
      <c r="J2803" s="20" t="s">
        <v>167</v>
      </c>
      <c r="K2803" s="19">
        <v>2803</v>
      </c>
    </row>
    <row r="2804" spans="2:11" ht="12" customHeight="1" x14ac:dyDescent="0.2">
      <c r="B2804" s="63">
        <v>14018</v>
      </c>
      <c r="C2804" s="60" t="s">
        <v>4458</v>
      </c>
      <c r="D2804" s="67" t="s">
        <v>4456</v>
      </c>
      <c r="E2804" s="39" t="s">
        <v>127</v>
      </c>
      <c r="F2804" s="57" t="s">
        <v>288</v>
      </c>
      <c r="G2804" s="52"/>
      <c r="H2804" s="32"/>
      <c r="I2804" s="3" t="s">
        <v>5126</v>
      </c>
      <c r="J2804" s="20" t="s">
        <v>167</v>
      </c>
      <c r="K2804" s="19">
        <v>2804</v>
      </c>
    </row>
    <row r="2805" spans="2:11" ht="12" customHeight="1" x14ac:dyDescent="0.2">
      <c r="B2805" s="63">
        <v>5806</v>
      </c>
      <c r="C2805" s="60" t="s">
        <v>2073</v>
      </c>
      <c r="D2805" s="67" t="s">
        <v>4459</v>
      </c>
      <c r="E2805" s="39" t="s">
        <v>127</v>
      </c>
      <c r="F2805" s="57" t="s">
        <v>288</v>
      </c>
      <c r="G2805" s="52"/>
      <c r="H2805" s="32" t="s">
        <v>437</v>
      </c>
      <c r="J2805" s="20" t="s">
        <v>167</v>
      </c>
      <c r="K2805" s="19">
        <v>2805</v>
      </c>
    </row>
    <row r="2806" spans="2:11" ht="12" customHeight="1" x14ac:dyDescent="0.2">
      <c r="B2806" s="63">
        <v>8870</v>
      </c>
      <c r="C2806" s="60" t="s">
        <v>2074</v>
      </c>
      <c r="D2806" s="67" t="s">
        <v>4459</v>
      </c>
      <c r="E2806" s="39" t="s">
        <v>127</v>
      </c>
      <c r="F2806" s="57" t="s">
        <v>288</v>
      </c>
      <c r="G2806" s="52"/>
      <c r="H2806" s="32" t="s">
        <v>437</v>
      </c>
      <c r="I2806" s="3" t="s">
        <v>435</v>
      </c>
      <c r="J2806" s="20" t="s">
        <v>167</v>
      </c>
      <c r="K2806" s="19">
        <v>2806</v>
      </c>
    </row>
    <row r="2807" spans="2:11" ht="12" customHeight="1" x14ac:dyDescent="0.2">
      <c r="B2807" s="63">
        <v>11795</v>
      </c>
      <c r="C2807" s="60" t="s">
        <v>2075</v>
      </c>
      <c r="D2807" s="67" t="s">
        <v>3154</v>
      </c>
      <c r="E2807" s="39" t="s">
        <v>338</v>
      </c>
      <c r="F2807" s="57" t="s">
        <v>288</v>
      </c>
      <c r="G2807" s="52"/>
      <c r="H2807" s="32" t="s">
        <v>437</v>
      </c>
      <c r="I2807" s="3" t="s">
        <v>435</v>
      </c>
      <c r="J2807" s="20" t="s">
        <v>167</v>
      </c>
      <c r="K2807" s="19">
        <v>2807</v>
      </c>
    </row>
    <row r="2808" spans="2:11" ht="12" customHeight="1" x14ac:dyDescent="0.2">
      <c r="B2808" s="63">
        <v>9393</v>
      </c>
      <c r="C2808" s="60" t="s">
        <v>2076</v>
      </c>
      <c r="D2808" s="67" t="s">
        <v>4460</v>
      </c>
      <c r="E2808" s="39" t="s">
        <v>338</v>
      </c>
      <c r="F2808" s="57" t="s">
        <v>288</v>
      </c>
      <c r="G2808" s="52"/>
      <c r="H2808" s="32" t="s">
        <v>437</v>
      </c>
      <c r="I2808" s="3" t="s">
        <v>435</v>
      </c>
      <c r="J2808" s="20" t="s">
        <v>167</v>
      </c>
      <c r="K2808" s="19">
        <v>2808</v>
      </c>
    </row>
    <row r="2809" spans="2:11" ht="12" customHeight="1" x14ac:dyDescent="0.2">
      <c r="B2809" s="63">
        <v>11021</v>
      </c>
      <c r="C2809" s="60" t="s">
        <v>2872</v>
      </c>
      <c r="D2809" s="67" t="s">
        <v>3992</v>
      </c>
      <c r="E2809" s="39" t="s">
        <v>68</v>
      </c>
      <c r="F2809" s="39" t="s">
        <v>69</v>
      </c>
      <c r="G2809" s="52"/>
      <c r="H2809" s="32" t="s">
        <v>437</v>
      </c>
      <c r="I2809" s="3" t="s">
        <v>435</v>
      </c>
      <c r="J2809" s="20" t="s">
        <v>167</v>
      </c>
      <c r="K2809" s="19">
        <v>2809</v>
      </c>
    </row>
    <row r="2810" spans="2:11" ht="12" customHeight="1" x14ac:dyDescent="0.2">
      <c r="B2810" s="63">
        <v>2773</v>
      </c>
      <c r="C2810" s="60" t="s">
        <v>2873</v>
      </c>
      <c r="D2810" s="67" t="s">
        <v>4461</v>
      </c>
      <c r="E2810" s="39" t="s">
        <v>68</v>
      </c>
      <c r="F2810" s="39" t="s">
        <v>69</v>
      </c>
      <c r="G2810" s="52"/>
      <c r="H2810" s="32" t="s">
        <v>437</v>
      </c>
      <c r="J2810" s="20" t="s">
        <v>167</v>
      </c>
      <c r="K2810" s="19">
        <v>2810</v>
      </c>
    </row>
    <row r="2811" spans="2:11" ht="12" customHeight="1" x14ac:dyDescent="0.2">
      <c r="B2811" s="63">
        <v>9460</v>
      </c>
      <c r="C2811" s="60" t="s">
        <v>2077</v>
      </c>
      <c r="D2811" s="67" t="s">
        <v>3992</v>
      </c>
      <c r="E2811" s="39" t="s">
        <v>68</v>
      </c>
      <c r="F2811" s="39" t="s">
        <v>69</v>
      </c>
      <c r="G2811" s="52"/>
      <c r="H2811" s="32" t="s">
        <v>437</v>
      </c>
      <c r="I2811" s="3" t="s">
        <v>435</v>
      </c>
      <c r="J2811" s="20" t="s">
        <v>167</v>
      </c>
      <c r="K2811" s="19">
        <v>2811</v>
      </c>
    </row>
    <row r="2812" spans="2:11" ht="12" customHeight="1" x14ac:dyDescent="0.2">
      <c r="B2812" s="63">
        <v>9440</v>
      </c>
      <c r="C2812" s="60" t="s">
        <v>552</v>
      </c>
      <c r="D2812" s="67" t="s">
        <v>3185</v>
      </c>
      <c r="E2812" s="39" t="s">
        <v>127</v>
      </c>
      <c r="F2812" s="39" t="s">
        <v>30</v>
      </c>
      <c r="G2812" s="52"/>
      <c r="H2812" s="32" t="s">
        <v>437</v>
      </c>
      <c r="I2812" s="3" t="s">
        <v>435</v>
      </c>
      <c r="J2812" s="20" t="s">
        <v>167</v>
      </c>
      <c r="K2812" s="19">
        <v>2812</v>
      </c>
    </row>
    <row r="2813" spans="2:11" ht="12" customHeight="1" x14ac:dyDescent="0.2">
      <c r="B2813" s="63">
        <v>14419</v>
      </c>
      <c r="C2813" s="60" t="s">
        <v>4462</v>
      </c>
      <c r="D2813" s="67" t="s">
        <v>72</v>
      </c>
      <c r="E2813" s="39" t="s">
        <v>127</v>
      </c>
      <c r="F2813" s="39" t="s">
        <v>30</v>
      </c>
      <c r="G2813" s="52"/>
      <c r="H2813" s="32"/>
      <c r="I2813" s="3" t="s">
        <v>5126</v>
      </c>
      <c r="J2813" s="20" t="s">
        <v>167</v>
      </c>
      <c r="K2813" s="19">
        <v>2813</v>
      </c>
    </row>
    <row r="2814" spans="2:11" ht="12" customHeight="1" x14ac:dyDescent="0.2">
      <c r="B2814" s="63">
        <v>9416</v>
      </c>
      <c r="C2814" s="60" t="s">
        <v>4463</v>
      </c>
      <c r="D2814" s="67" t="s">
        <v>3185</v>
      </c>
      <c r="E2814" s="39" t="s">
        <v>127</v>
      </c>
      <c r="F2814" s="39" t="s">
        <v>30</v>
      </c>
      <c r="G2814" s="52"/>
      <c r="H2814" s="32" t="s">
        <v>437</v>
      </c>
      <c r="I2814" s="3" t="s">
        <v>5126</v>
      </c>
      <c r="J2814" s="20" t="s">
        <v>167</v>
      </c>
      <c r="K2814" s="19">
        <v>2814</v>
      </c>
    </row>
    <row r="2815" spans="2:11" ht="12" customHeight="1" x14ac:dyDescent="0.2">
      <c r="B2815" s="63">
        <v>9978</v>
      </c>
      <c r="C2815" s="60" t="s">
        <v>2078</v>
      </c>
      <c r="D2815" s="67" t="s">
        <v>3154</v>
      </c>
      <c r="E2815" s="39" t="s">
        <v>338</v>
      </c>
      <c r="F2815" s="57" t="s">
        <v>288</v>
      </c>
      <c r="G2815" s="52"/>
      <c r="H2815" s="32" t="s">
        <v>437</v>
      </c>
      <c r="J2815" s="20" t="s">
        <v>167</v>
      </c>
      <c r="K2815" s="19">
        <v>2815</v>
      </c>
    </row>
    <row r="2816" spans="2:11" ht="12" customHeight="1" x14ac:dyDescent="0.2">
      <c r="B2816" s="63">
        <v>11065</v>
      </c>
      <c r="C2816" s="60" t="s">
        <v>2874</v>
      </c>
      <c r="D2816" s="67" t="s">
        <v>3183</v>
      </c>
      <c r="E2816" s="39" t="s">
        <v>68</v>
      </c>
      <c r="F2816" s="39" t="s">
        <v>124</v>
      </c>
      <c r="G2816" s="52"/>
      <c r="H2816" s="32"/>
      <c r="I2816" s="3" t="s">
        <v>435</v>
      </c>
      <c r="J2816" s="20" t="s">
        <v>167</v>
      </c>
      <c r="K2816" s="19">
        <v>2816</v>
      </c>
    </row>
    <row r="2817" spans="2:11" ht="12" customHeight="1" x14ac:dyDescent="0.2">
      <c r="B2817" s="63">
        <v>12183</v>
      </c>
      <c r="C2817" s="60" t="s">
        <v>2079</v>
      </c>
      <c r="D2817" s="67" t="s">
        <v>3152</v>
      </c>
      <c r="E2817" s="39" t="s">
        <v>68</v>
      </c>
      <c r="F2817" s="39" t="s">
        <v>124</v>
      </c>
      <c r="G2817" s="52"/>
      <c r="H2817" s="32" t="s">
        <v>437</v>
      </c>
      <c r="I2817" s="3" t="s">
        <v>435</v>
      </c>
      <c r="J2817" s="20" t="s">
        <v>167</v>
      </c>
      <c r="K2817" s="19">
        <v>2817</v>
      </c>
    </row>
    <row r="2818" spans="2:11" ht="12" customHeight="1" x14ac:dyDescent="0.2">
      <c r="B2818" s="63">
        <v>11537</v>
      </c>
      <c r="C2818" s="60" t="s">
        <v>4464</v>
      </c>
      <c r="D2818" s="67" t="s">
        <v>4465</v>
      </c>
      <c r="E2818" s="39" t="s">
        <v>68</v>
      </c>
      <c r="F2818" s="39" t="s">
        <v>124</v>
      </c>
      <c r="G2818" s="52"/>
      <c r="H2818" s="32" t="s">
        <v>437</v>
      </c>
      <c r="I2818" s="3" t="s">
        <v>5126</v>
      </c>
      <c r="J2818" s="20" t="s">
        <v>167</v>
      </c>
      <c r="K2818" s="19">
        <v>2818</v>
      </c>
    </row>
    <row r="2819" spans="2:11" ht="12" customHeight="1" x14ac:dyDescent="0.2">
      <c r="B2819" s="63">
        <v>6578</v>
      </c>
      <c r="C2819" s="60" t="s">
        <v>2080</v>
      </c>
      <c r="D2819" s="67" t="s">
        <v>3183</v>
      </c>
      <c r="E2819" s="39" t="s">
        <v>338</v>
      </c>
      <c r="F2819" s="39" t="s">
        <v>124</v>
      </c>
      <c r="G2819" s="52"/>
      <c r="H2819" s="32" t="s">
        <v>437</v>
      </c>
      <c r="J2819" s="20" t="s">
        <v>167</v>
      </c>
      <c r="K2819" s="19">
        <v>2819</v>
      </c>
    </row>
    <row r="2820" spans="2:11" ht="12" customHeight="1" x14ac:dyDescent="0.2">
      <c r="B2820" s="63">
        <v>2451</v>
      </c>
      <c r="C2820" s="60" t="s">
        <v>2875</v>
      </c>
      <c r="D2820" s="67" t="s">
        <v>3183</v>
      </c>
      <c r="E2820" s="39" t="s">
        <v>127</v>
      </c>
      <c r="F2820" s="39" t="s">
        <v>80</v>
      </c>
      <c r="G2820" s="52"/>
      <c r="H2820" s="32" t="s">
        <v>437</v>
      </c>
      <c r="I2820" s="3" t="s">
        <v>435</v>
      </c>
      <c r="J2820" s="20" t="s">
        <v>167</v>
      </c>
      <c r="K2820" s="19">
        <v>2820</v>
      </c>
    </row>
    <row r="2821" spans="2:11" ht="12" customHeight="1" x14ac:dyDescent="0.2">
      <c r="B2821" s="63">
        <v>8331</v>
      </c>
      <c r="C2821" s="60" t="s">
        <v>2081</v>
      </c>
      <c r="D2821" s="67" t="s">
        <v>3185</v>
      </c>
      <c r="E2821" s="39" t="s">
        <v>127</v>
      </c>
      <c r="F2821" s="39" t="s">
        <v>80</v>
      </c>
      <c r="G2821" s="52"/>
      <c r="H2821" s="32" t="s">
        <v>437</v>
      </c>
      <c r="I2821" s="3" t="s">
        <v>435</v>
      </c>
      <c r="J2821" s="20" t="s">
        <v>167</v>
      </c>
      <c r="K2821" s="19">
        <v>2821</v>
      </c>
    </row>
    <row r="2822" spans="2:11" ht="12" customHeight="1" x14ac:dyDescent="0.2">
      <c r="B2822" s="63">
        <v>10952</v>
      </c>
      <c r="C2822" s="60" t="s">
        <v>4466</v>
      </c>
      <c r="D2822" s="67" t="s">
        <v>3152</v>
      </c>
      <c r="E2822" s="39" t="s">
        <v>68</v>
      </c>
      <c r="F2822" s="39" t="s">
        <v>80</v>
      </c>
      <c r="G2822" s="52"/>
      <c r="H2822" s="32" t="s">
        <v>437</v>
      </c>
      <c r="I2822" s="3" t="s">
        <v>5126</v>
      </c>
      <c r="J2822" s="20" t="s">
        <v>167</v>
      </c>
      <c r="K2822" s="19">
        <v>2822</v>
      </c>
    </row>
    <row r="2823" spans="2:11" ht="12" customHeight="1" x14ac:dyDescent="0.2">
      <c r="B2823" s="63">
        <v>14420</v>
      </c>
      <c r="C2823" s="60" t="s">
        <v>4467</v>
      </c>
      <c r="D2823" s="67" t="s">
        <v>72</v>
      </c>
      <c r="E2823" s="39" t="s">
        <v>127</v>
      </c>
      <c r="F2823" s="39" t="s">
        <v>80</v>
      </c>
      <c r="G2823" s="52"/>
      <c r="H2823" s="32"/>
      <c r="I2823" s="3" t="s">
        <v>5126</v>
      </c>
      <c r="J2823" s="20" t="s">
        <v>167</v>
      </c>
      <c r="K2823" s="19">
        <v>2823</v>
      </c>
    </row>
    <row r="2824" spans="2:11" ht="12" customHeight="1" x14ac:dyDescent="0.2">
      <c r="B2824" s="63">
        <v>8690</v>
      </c>
      <c r="C2824" s="60" t="s">
        <v>2082</v>
      </c>
      <c r="D2824" s="67" t="s">
        <v>3185</v>
      </c>
      <c r="E2824" s="39" t="s">
        <v>127</v>
      </c>
      <c r="F2824" s="39" t="s">
        <v>80</v>
      </c>
      <c r="G2824" s="52" t="s">
        <v>851</v>
      </c>
      <c r="H2824" s="32" t="s">
        <v>437</v>
      </c>
      <c r="J2824" s="20" t="s">
        <v>167</v>
      </c>
      <c r="K2824" s="19">
        <v>2824</v>
      </c>
    </row>
    <row r="2825" spans="2:11" ht="12" customHeight="1" x14ac:dyDescent="0.2">
      <c r="B2825" s="63">
        <v>11536</v>
      </c>
      <c r="C2825" s="60" t="s">
        <v>2083</v>
      </c>
      <c r="D2825" s="67" t="s">
        <v>4465</v>
      </c>
      <c r="E2825" s="39" t="s">
        <v>127</v>
      </c>
      <c r="F2825" s="39" t="s">
        <v>80</v>
      </c>
      <c r="G2825" s="52" t="s">
        <v>851</v>
      </c>
      <c r="H2825" s="32" t="s">
        <v>437</v>
      </c>
      <c r="I2825" s="3" t="s">
        <v>435</v>
      </c>
      <c r="J2825" s="20" t="s">
        <v>167</v>
      </c>
      <c r="K2825" s="19">
        <v>2825</v>
      </c>
    </row>
    <row r="2826" spans="2:11" ht="12" customHeight="1" x14ac:dyDescent="0.2">
      <c r="B2826" s="63">
        <v>14421</v>
      </c>
      <c r="C2826" s="60" t="s">
        <v>4468</v>
      </c>
      <c r="D2826" s="67" t="s">
        <v>72</v>
      </c>
      <c r="E2826" s="39" t="s">
        <v>127</v>
      </c>
      <c r="F2826" s="39" t="s">
        <v>80</v>
      </c>
      <c r="G2826" s="52"/>
      <c r="H2826" s="32"/>
      <c r="I2826" s="3" t="s">
        <v>5126</v>
      </c>
      <c r="J2826" s="20" t="s">
        <v>167</v>
      </c>
      <c r="K2826" s="19">
        <v>2826</v>
      </c>
    </row>
    <row r="2827" spans="2:11" ht="12" customHeight="1" x14ac:dyDescent="0.2">
      <c r="B2827" s="63">
        <v>5807</v>
      </c>
      <c r="C2827" s="60" t="s">
        <v>2084</v>
      </c>
      <c r="D2827" s="67" t="s">
        <v>3183</v>
      </c>
      <c r="E2827" s="39" t="s">
        <v>127</v>
      </c>
      <c r="F2827" s="39" t="s">
        <v>80</v>
      </c>
      <c r="G2827" s="52" t="s">
        <v>851</v>
      </c>
      <c r="H2827" s="32" t="s">
        <v>437</v>
      </c>
      <c r="J2827" s="20" t="s">
        <v>167</v>
      </c>
      <c r="K2827" s="19">
        <v>2827</v>
      </c>
    </row>
    <row r="2828" spans="2:11" ht="12" customHeight="1" x14ac:dyDescent="0.2">
      <c r="B2828" s="63">
        <v>8332</v>
      </c>
      <c r="C2828" s="60" t="s">
        <v>2085</v>
      </c>
      <c r="D2828" s="67" t="s">
        <v>3183</v>
      </c>
      <c r="E2828" s="39" t="s">
        <v>127</v>
      </c>
      <c r="F2828" s="39" t="s">
        <v>80</v>
      </c>
      <c r="G2828" s="52"/>
      <c r="H2828" s="32" t="s">
        <v>437</v>
      </c>
      <c r="I2828" s="3" t="s">
        <v>435</v>
      </c>
      <c r="J2828" s="20" t="s">
        <v>167</v>
      </c>
      <c r="K2828" s="19">
        <v>2828</v>
      </c>
    </row>
    <row r="2829" spans="2:11" ht="12" customHeight="1" x14ac:dyDescent="0.2">
      <c r="B2829" s="63">
        <v>10414</v>
      </c>
      <c r="C2829" s="60" t="s">
        <v>2086</v>
      </c>
      <c r="D2829" s="67" t="s">
        <v>3183</v>
      </c>
      <c r="E2829" s="39" t="s">
        <v>127</v>
      </c>
      <c r="F2829" s="39" t="s">
        <v>80</v>
      </c>
      <c r="G2829" s="52" t="s">
        <v>851</v>
      </c>
      <c r="H2829" s="32" t="s">
        <v>437</v>
      </c>
      <c r="I2829" s="3" t="s">
        <v>435</v>
      </c>
      <c r="J2829" s="20" t="s">
        <v>167</v>
      </c>
      <c r="K2829" s="19">
        <v>2829</v>
      </c>
    </row>
    <row r="2830" spans="2:11" ht="12" customHeight="1" x14ac:dyDescent="0.2">
      <c r="B2830" s="63">
        <v>9876</v>
      </c>
      <c r="C2830" s="60" t="s">
        <v>2087</v>
      </c>
      <c r="D2830" s="67" t="s">
        <v>3185</v>
      </c>
      <c r="E2830" s="39" t="s">
        <v>127</v>
      </c>
      <c r="F2830" s="39" t="s">
        <v>80</v>
      </c>
      <c r="G2830" s="52" t="s">
        <v>851</v>
      </c>
      <c r="H2830" s="32" t="s">
        <v>437</v>
      </c>
      <c r="I2830" s="3" t="s">
        <v>435</v>
      </c>
      <c r="J2830" s="20" t="s">
        <v>167</v>
      </c>
      <c r="K2830" s="19">
        <v>2830</v>
      </c>
    </row>
    <row r="2831" spans="2:11" ht="12" customHeight="1" x14ac:dyDescent="0.2">
      <c r="B2831" s="63">
        <v>11500</v>
      </c>
      <c r="C2831" s="60" t="s">
        <v>2088</v>
      </c>
      <c r="D2831" s="67" t="s">
        <v>3185</v>
      </c>
      <c r="E2831" s="39" t="s">
        <v>127</v>
      </c>
      <c r="F2831" s="39" t="s">
        <v>80</v>
      </c>
      <c r="G2831" s="52" t="s">
        <v>851</v>
      </c>
      <c r="H2831" s="32" t="s">
        <v>437</v>
      </c>
      <c r="I2831" s="3" t="s">
        <v>435</v>
      </c>
      <c r="J2831" s="20" t="s">
        <v>167</v>
      </c>
      <c r="K2831" s="19">
        <v>2831</v>
      </c>
    </row>
    <row r="2832" spans="2:11" ht="12" customHeight="1" x14ac:dyDescent="0.2">
      <c r="B2832" s="63">
        <v>9945</v>
      </c>
      <c r="C2832" s="60" t="s">
        <v>4469</v>
      </c>
      <c r="D2832" s="67" t="s">
        <v>3154</v>
      </c>
      <c r="E2832" s="39" t="s">
        <v>338</v>
      </c>
      <c r="F2832" s="39" t="s">
        <v>124</v>
      </c>
      <c r="G2832" s="52"/>
      <c r="H2832" s="32"/>
      <c r="I2832" s="3" t="s">
        <v>5126</v>
      </c>
      <c r="J2832" s="20" t="s">
        <v>167</v>
      </c>
      <c r="K2832" s="19">
        <v>2832</v>
      </c>
    </row>
    <row r="2833" spans="2:11" ht="12" customHeight="1" thickBot="1" x14ac:dyDescent="0.25">
      <c r="B2833" s="37">
        <v>12178</v>
      </c>
      <c r="C2833" s="61" t="s">
        <v>4470</v>
      </c>
      <c r="D2833" s="68" t="s">
        <v>4471</v>
      </c>
      <c r="E2833" s="40" t="s">
        <v>338</v>
      </c>
      <c r="F2833" s="40" t="s">
        <v>77</v>
      </c>
      <c r="G2833" s="55"/>
      <c r="H2833" s="32" t="s">
        <v>437</v>
      </c>
      <c r="I2833" s="3" t="s">
        <v>5126</v>
      </c>
      <c r="J2833" s="20" t="s">
        <v>167</v>
      </c>
      <c r="K2833" s="19">
        <v>2833</v>
      </c>
    </row>
    <row r="2834" spans="2:11" ht="12" customHeight="1" x14ac:dyDescent="0.2">
      <c r="B2834" s="36" t="s">
        <v>961</v>
      </c>
      <c r="C2834" s="59"/>
      <c r="D2834" s="66"/>
      <c r="E2834" s="38"/>
      <c r="F2834" s="38"/>
      <c r="G2834" s="51"/>
      <c r="H2834" s="32"/>
      <c r="J2834" s="20" t="s">
        <v>961</v>
      </c>
      <c r="K2834" s="19">
        <v>2834</v>
      </c>
    </row>
    <row r="2835" spans="2:11" ht="12" customHeight="1" x14ac:dyDescent="0.2">
      <c r="B2835" s="63">
        <v>10013</v>
      </c>
      <c r="C2835" s="60" t="s">
        <v>962</v>
      </c>
      <c r="D2835" s="67" t="s">
        <v>3060</v>
      </c>
      <c r="E2835" s="39" t="s">
        <v>68</v>
      </c>
      <c r="F2835" s="57" t="s">
        <v>288</v>
      </c>
      <c r="G2835" s="52"/>
      <c r="H2835" s="32" t="s">
        <v>437</v>
      </c>
      <c r="J2835" s="20" t="s">
        <v>961</v>
      </c>
      <c r="K2835" s="19">
        <v>2835</v>
      </c>
    </row>
    <row r="2836" spans="2:11" ht="12" customHeight="1" thickBot="1" x14ac:dyDescent="0.25">
      <c r="B2836" s="37">
        <v>3533</v>
      </c>
      <c r="C2836" s="61" t="s">
        <v>2089</v>
      </c>
      <c r="D2836" s="68" t="s">
        <v>3607</v>
      </c>
      <c r="E2836" s="40" t="s">
        <v>68</v>
      </c>
      <c r="F2836" s="40" t="s">
        <v>273</v>
      </c>
      <c r="G2836" s="55"/>
      <c r="H2836" s="32" t="s">
        <v>437</v>
      </c>
      <c r="I2836" s="3" t="s">
        <v>435</v>
      </c>
      <c r="J2836" s="20" t="s">
        <v>961</v>
      </c>
      <c r="K2836" s="19">
        <v>2836</v>
      </c>
    </row>
    <row r="2837" spans="2:11" ht="12" customHeight="1" x14ac:dyDescent="0.2">
      <c r="B2837" s="36" t="s">
        <v>963</v>
      </c>
      <c r="C2837" s="59"/>
      <c r="D2837" s="66"/>
      <c r="E2837" s="38"/>
      <c r="F2837" s="38"/>
      <c r="G2837" s="51"/>
      <c r="H2837" s="32"/>
      <c r="I2837" s="3" t="s">
        <v>435</v>
      </c>
      <c r="J2837" s="20" t="s">
        <v>963</v>
      </c>
      <c r="K2837" s="19">
        <v>2837</v>
      </c>
    </row>
    <row r="2838" spans="2:11" ht="12" customHeight="1" x14ac:dyDescent="0.2">
      <c r="B2838" s="63">
        <v>9451</v>
      </c>
      <c r="C2838" s="60" t="s">
        <v>964</v>
      </c>
      <c r="D2838" s="67" t="s">
        <v>3607</v>
      </c>
      <c r="E2838" s="39" t="s">
        <v>68</v>
      </c>
      <c r="F2838" s="57" t="s">
        <v>288</v>
      </c>
      <c r="G2838" s="52"/>
      <c r="H2838" s="32" t="s">
        <v>437</v>
      </c>
      <c r="I2838" s="3" t="s">
        <v>435</v>
      </c>
      <c r="J2838" s="20" t="s">
        <v>963</v>
      </c>
      <c r="K2838" s="19">
        <v>2838</v>
      </c>
    </row>
    <row r="2839" spans="2:11" ht="12" customHeight="1" thickBot="1" x14ac:dyDescent="0.25">
      <c r="B2839" s="37">
        <v>9442</v>
      </c>
      <c r="C2839" s="61" t="s">
        <v>965</v>
      </c>
      <c r="D2839" s="68" t="s">
        <v>3607</v>
      </c>
      <c r="E2839" s="40" t="s">
        <v>68</v>
      </c>
      <c r="F2839" s="58" t="s">
        <v>288</v>
      </c>
      <c r="G2839" s="55"/>
      <c r="H2839" s="32" t="s">
        <v>437</v>
      </c>
      <c r="I2839" s="3" t="s">
        <v>435</v>
      </c>
      <c r="J2839" s="20" t="s">
        <v>963</v>
      </c>
      <c r="K2839" s="19">
        <v>2839</v>
      </c>
    </row>
    <row r="2840" spans="2:11" ht="12" customHeight="1" x14ac:dyDescent="0.2">
      <c r="B2840" s="36" t="s">
        <v>220</v>
      </c>
      <c r="C2840" s="59"/>
      <c r="D2840" s="66"/>
      <c r="E2840" s="38"/>
      <c r="F2840" s="38"/>
      <c r="G2840" s="51"/>
      <c r="H2840" s="32"/>
      <c r="I2840" s="3" t="s">
        <v>435</v>
      </c>
      <c r="J2840" s="20" t="s">
        <v>220</v>
      </c>
      <c r="K2840" s="19">
        <v>2840</v>
      </c>
    </row>
    <row r="2841" spans="2:11" ht="12" customHeight="1" x14ac:dyDescent="0.2">
      <c r="B2841" s="63">
        <v>9124</v>
      </c>
      <c r="C2841" s="60" t="s">
        <v>4472</v>
      </c>
      <c r="D2841" s="67" t="s">
        <v>4473</v>
      </c>
      <c r="E2841" s="39" t="s">
        <v>127</v>
      </c>
      <c r="F2841" s="39" t="s">
        <v>692</v>
      </c>
      <c r="G2841" s="52"/>
      <c r="H2841" s="32"/>
      <c r="I2841" s="3" t="s">
        <v>5126</v>
      </c>
      <c r="J2841" s="20" t="s">
        <v>220</v>
      </c>
      <c r="K2841" s="19">
        <v>2841</v>
      </c>
    </row>
    <row r="2842" spans="2:11" ht="12" customHeight="1" x14ac:dyDescent="0.2">
      <c r="B2842" s="63">
        <v>8599</v>
      </c>
      <c r="C2842" s="60" t="s">
        <v>2876</v>
      </c>
      <c r="D2842" s="67" t="s">
        <v>3116</v>
      </c>
      <c r="E2842" s="39" t="s">
        <v>127</v>
      </c>
      <c r="F2842" s="39" t="s">
        <v>273</v>
      </c>
      <c r="G2842" s="52"/>
      <c r="H2842" s="32" t="s">
        <v>437</v>
      </c>
      <c r="J2842" s="20" t="s">
        <v>220</v>
      </c>
      <c r="K2842" s="19">
        <v>2842</v>
      </c>
    </row>
    <row r="2843" spans="2:11" ht="12" customHeight="1" x14ac:dyDescent="0.2">
      <c r="B2843" s="63">
        <v>11570</v>
      </c>
      <c r="C2843" s="60" t="s">
        <v>2090</v>
      </c>
      <c r="D2843" s="67" t="s">
        <v>3116</v>
      </c>
      <c r="E2843" s="39" t="s">
        <v>127</v>
      </c>
      <c r="F2843" s="39" t="s">
        <v>273</v>
      </c>
      <c r="G2843" s="52"/>
      <c r="H2843" s="32" t="s">
        <v>437</v>
      </c>
      <c r="I2843" s="3" t="s">
        <v>435</v>
      </c>
      <c r="J2843" s="20" t="s">
        <v>220</v>
      </c>
      <c r="K2843" s="19">
        <v>2843</v>
      </c>
    </row>
    <row r="2844" spans="2:11" ht="12" customHeight="1" x14ac:dyDescent="0.2">
      <c r="B2844" s="63">
        <v>1335</v>
      </c>
      <c r="C2844" s="60" t="s">
        <v>709</v>
      </c>
      <c r="D2844" s="67" t="s">
        <v>4474</v>
      </c>
      <c r="E2844" s="39" t="s">
        <v>127</v>
      </c>
      <c r="F2844" s="39" t="s">
        <v>69</v>
      </c>
      <c r="G2844" s="53" t="s">
        <v>895</v>
      </c>
      <c r="H2844" s="32" t="s">
        <v>437</v>
      </c>
      <c r="J2844" s="20" t="s">
        <v>220</v>
      </c>
      <c r="K2844" s="19">
        <v>2844</v>
      </c>
    </row>
    <row r="2845" spans="2:11" ht="12" customHeight="1" x14ac:dyDescent="0.2">
      <c r="B2845" s="63">
        <v>5725</v>
      </c>
      <c r="C2845" s="60" t="s">
        <v>2877</v>
      </c>
      <c r="D2845" s="67" t="s">
        <v>3154</v>
      </c>
      <c r="E2845" s="39" t="s">
        <v>123</v>
      </c>
      <c r="F2845" s="57" t="s">
        <v>288</v>
      </c>
      <c r="G2845" s="53" t="s">
        <v>752</v>
      </c>
      <c r="H2845" s="32" t="s">
        <v>437</v>
      </c>
      <c r="I2845" s="3" t="s">
        <v>435</v>
      </c>
      <c r="J2845" s="20" t="s">
        <v>220</v>
      </c>
      <c r="K2845" s="19">
        <v>2845</v>
      </c>
    </row>
    <row r="2846" spans="2:11" ht="12" customHeight="1" x14ac:dyDescent="0.2">
      <c r="B2846" s="63">
        <v>2458</v>
      </c>
      <c r="C2846" s="60" t="s">
        <v>2091</v>
      </c>
      <c r="D2846" s="67" t="s">
        <v>4475</v>
      </c>
      <c r="E2846" s="39" t="s">
        <v>127</v>
      </c>
      <c r="F2846" s="39" t="s">
        <v>22</v>
      </c>
      <c r="G2846" s="52"/>
      <c r="H2846" s="32" t="s">
        <v>437</v>
      </c>
      <c r="I2846" s="3" t="s">
        <v>435</v>
      </c>
      <c r="J2846" s="20" t="s">
        <v>220</v>
      </c>
      <c r="K2846" s="19">
        <v>2846</v>
      </c>
    </row>
    <row r="2847" spans="2:11" ht="12" customHeight="1" x14ac:dyDescent="0.2">
      <c r="B2847" s="63">
        <v>7698</v>
      </c>
      <c r="C2847" s="60" t="s">
        <v>2092</v>
      </c>
      <c r="D2847" s="67" t="s">
        <v>4019</v>
      </c>
      <c r="E2847" s="39" t="s">
        <v>123</v>
      </c>
      <c r="F2847" s="57" t="s">
        <v>288</v>
      </c>
      <c r="G2847" s="53" t="s">
        <v>752</v>
      </c>
      <c r="H2847" s="32" t="s">
        <v>437</v>
      </c>
      <c r="I2847" s="3" t="s">
        <v>435</v>
      </c>
      <c r="J2847" s="20" t="s">
        <v>220</v>
      </c>
      <c r="K2847" s="19">
        <v>2847</v>
      </c>
    </row>
    <row r="2848" spans="2:11" ht="12" customHeight="1" thickBot="1" x14ac:dyDescent="0.25">
      <c r="B2848" s="37">
        <v>13986</v>
      </c>
      <c r="C2848" s="61" t="s">
        <v>4476</v>
      </c>
      <c r="D2848" s="68" t="s">
        <v>3327</v>
      </c>
      <c r="E2848" s="40" t="s">
        <v>123</v>
      </c>
      <c r="F2848" s="40" t="s">
        <v>82</v>
      </c>
      <c r="G2848" s="55" t="s">
        <v>737</v>
      </c>
      <c r="H2848" s="32" t="s">
        <v>437</v>
      </c>
      <c r="I2848" s="3" t="s">
        <v>5126</v>
      </c>
      <c r="J2848" s="20" t="s">
        <v>220</v>
      </c>
      <c r="K2848" s="19">
        <v>2848</v>
      </c>
    </row>
    <row r="2849" spans="2:11" ht="12" customHeight="1" x14ac:dyDescent="0.2">
      <c r="B2849" s="36" t="s">
        <v>221</v>
      </c>
      <c r="C2849" s="59"/>
      <c r="D2849" s="66"/>
      <c r="E2849" s="38"/>
      <c r="F2849" s="38"/>
      <c r="G2849" s="51"/>
      <c r="H2849" s="32"/>
      <c r="J2849" s="20" t="s">
        <v>221</v>
      </c>
      <c r="K2849" s="19">
        <v>2849</v>
      </c>
    </row>
    <row r="2850" spans="2:11" ht="12" customHeight="1" x14ac:dyDescent="0.2">
      <c r="B2850" s="63">
        <v>1336</v>
      </c>
      <c r="C2850" s="60" t="s">
        <v>2093</v>
      </c>
      <c r="D2850" s="67" t="s">
        <v>4179</v>
      </c>
      <c r="E2850" s="39" t="s">
        <v>127</v>
      </c>
      <c r="F2850" s="39" t="s">
        <v>77</v>
      </c>
      <c r="G2850" s="52"/>
      <c r="H2850" s="32" t="s">
        <v>437</v>
      </c>
      <c r="I2850" s="3" t="s">
        <v>435</v>
      </c>
      <c r="J2850" s="20" t="s">
        <v>221</v>
      </c>
      <c r="K2850" s="19">
        <v>2850</v>
      </c>
    </row>
    <row r="2851" spans="2:11" ht="12" customHeight="1" x14ac:dyDescent="0.2">
      <c r="B2851" s="63">
        <v>1337</v>
      </c>
      <c r="C2851" s="60" t="s">
        <v>2094</v>
      </c>
      <c r="D2851" s="67" t="s">
        <v>3350</v>
      </c>
      <c r="E2851" s="39" t="s">
        <v>123</v>
      </c>
      <c r="F2851" s="39" t="s">
        <v>30</v>
      </c>
      <c r="G2851" s="52" t="s">
        <v>744</v>
      </c>
      <c r="H2851" s="32" t="s">
        <v>437</v>
      </c>
      <c r="J2851" s="20" t="s">
        <v>221</v>
      </c>
      <c r="K2851" s="19">
        <v>2851</v>
      </c>
    </row>
    <row r="2852" spans="2:11" ht="12" customHeight="1" x14ac:dyDescent="0.2">
      <c r="B2852" s="63">
        <v>2689</v>
      </c>
      <c r="C2852" s="60" t="s">
        <v>2095</v>
      </c>
      <c r="D2852" s="67" t="s">
        <v>3350</v>
      </c>
      <c r="E2852" s="39" t="s">
        <v>123</v>
      </c>
      <c r="F2852" s="39" t="s">
        <v>30</v>
      </c>
      <c r="G2852" s="52" t="s">
        <v>744</v>
      </c>
      <c r="H2852" s="32" t="s">
        <v>437</v>
      </c>
      <c r="I2852" s="3" t="s">
        <v>435</v>
      </c>
      <c r="J2852" s="20" t="s">
        <v>221</v>
      </c>
      <c r="K2852" s="19">
        <v>2852</v>
      </c>
    </row>
    <row r="2853" spans="2:11" ht="12" customHeight="1" x14ac:dyDescent="0.2">
      <c r="B2853" s="63">
        <v>6513</v>
      </c>
      <c r="C2853" s="60" t="s">
        <v>2096</v>
      </c>
      <c r="D2853" s="67" t="s">
        <v>3350</v>
      </c>
      <c r="E2853" s="39" t="s">
        <v>123</v>
      </c>
      <c r="F2853" s="39" t="s">
        <v>30</v>
      </c>
      <c r="G2853" s="52" t="s">
        <v>744</v>
      </c>
      <c r="H2853" s="32" t="s">
        <v>437</v>
      </c>
      <c r="I2853" s="3" t="s">
        <v>435</v>
      </c>
      <c r="J2853" s="20" t="s">
        <v>221</v>
      </c>
      <c r="K2853" s="19">
        <v>2853</v>
      </c>
    </row>
    <row r="2854" spans="2:11" ht="12" customHeight="1" x14ac:dyDescent="0.2">
      <c r="B2854" s="63">
        <v>5196</v>
      </c>
      <c r="C2854" s="60" t="s">
        <v>4477</v>
      </c>
      <c r="D2854" s="67" t="s">
        <v>4192</v>
      </c>
      <c r="E2854" s="39" t="s">
        <v>68</v>
      </c>
      <c r="F2854" s="39" t="s">
        <v>82</v>
      </c>
      <c r="G2854" s="52"/>
      <c r="H2854" s="32" t="s">
        <v>437</v>
      </c>
      <c r="I2854" s="3" t="s">
        <v>5126</v>
      </c>
      <c r="J2854" s="20" t="s">
        <v>221</v>
      </c>
      <c r="K2854" s="19">
        <v>2854</v>
      </c>
    </row>
    <row r="2855" spans="2:11" ht="12" customHeight="1" x14ac:dyDescent="0.2">
      <c r="B2855" s="63">
        <v>11511</v>
      </c>
      <c r="C2855" s="60" t="s">
        <v>855</v>
      </c>
      <c r="D2855" s="67" t="s">
        <v>3386</v>
      </c>
      <c r="E2855" s="39" t="s">
        <v>123</v>
      </c>
      <c r="F2855" s="39" t="s">
        <v>69</v>
      </c>
      <c r="G2855" s="52"/>
      <c r="H2855" s="32" t="s">
        <v>437</v>
      </c>
      <c r="J2855" s="20" t="s">
        <v>221</v>
      </c>
      <c r="K2855" s="19">
        <v>2855</v>
      </c>
    </row>
    <row r="2856" spans="2:11" ht="12" customHeight="1" x14ac:dyDescent="0.2">
      <c r="B2856" s="63">
        <v>1338</v>
      </c>
      <c r="C2856" s="60" t="s">
        <v>710</v>
      </c>
      <c r="D2856" s="67" t="s">
        <v>4192</v>
      </c>
      <c r="E2856" s="39" t="s">
        <v>68</v>
      </c>
      <c r="F2856" s="39" t="s">
        <v>82</v>
      </c>
      <c r="G2856" s="52"/>
      <c r="H2856" s="32" t="s">
        <v>437</v>
      </c>
      <c r="J2856" s="20" t="s">
        <v>221</v>
      </c>
      <c r="K2856" s="19">
        <v>2856</v>
      </c>
    </row>
    <row r="2857" spans="2:11" ht="12" customHeight="1" x14ac:dyDescent="0.2">
      <c r="B2857" s="63">
        <v>8380</v>
      </c>
      <c r="C2857" s="60" t="s">
        <v>4478</v>
      </c>
      <c r="D2857" s="67" t="s">
        <v>4479</v>
      </c>
      <c r="E2857" s="39" t="s">
        <v>338</v>
      </c>
      <c r="F2857" s="39" t="s">
        <v>80</v>
      </c>
      <c r="G2857" s="52"/>
      <c r="H2857" s="32" t="s">
        <v>437</v>
      </c>
      <c r="I2857" s="3" t="s">
        <v>5126</v>
      </c>
      <c r="J2857" s="20" t="s">
        <v>221</v>
      </c>
      <c r="K2857" s="19">
        <v>2857</v>
      </c>
    </row>
    <row r="2858" spans="2:11" ht="12" customHeight="1" x14ac:dyDescent="0.2">
      <c r="B2858" s="63">
        <v>2664</v>
      </c>
      <c r="C2858" s="60" t="s">
        <v>222</v>
      </c>
      <c r="D2858" s="67" t="s">
        <v>3211</v>
      </c>
      <c r="E2858" s="39" t="s">
        <v>123</v>
      </c>
      <c r="F2858" s="39" t="s">
        <v>69</v>
      </c>
      <c r="G2858" s="53" t="s">
        <v>538</v>
      </c>
      <c r="H2858" s="32" t="s">
        <v>437</v>
      </c>
      <c r="J2858" s="20" t="s">
        <v>221</v>
      </c>
      <c r="K2858" s="19">
        <v>2858</v>
      </c>
    </row>
    <row r="2859" spans="2:11" ht="12" customHeight="1" x14ac:dyDescent="0.2">
      <c r="B2859" s="63">
        <v>1339</v>
      </c>
      <c r="C2859" s="60" t="s">
        <v>2097</v>
      </c>
      <c r="D2859" s="67" t="s">
        <v>4110</v>
      </c>
      <c r="E2859" s="39" t="s">
        <v>123</v>
      </c>
      <c r="F2859" s="39" t="s">
        <v>30</v>
      </c>
      <c r="G2859" s="52" t="s">
        <v>744</v>
      </c>
      <c r="H2859" s="32" t="s">
        <v>437</v>
      </c>
      <c r="I2859" s="3" t="s">
        <v>435</v>
      </c>
      <c r="J2859" s="20" t="s">
        <v>221</v>
      </c>
      <c r="K2859" s="19">
        <v>2859</v>
      </c>
    </row>
    <row r="2860" spans="2:11" ht="12" customHeight="1" x14ac:dyDescent="0.2">
      <c r="B2860" s="63">
        <v>8381</v>
      </c>
      <c r="C2860" s="60" t="s">
        <v>2098</v>
      </c>
      <c r="D2860" s="67" t="s">
        <v>4110</v>
      </c>
      <c r="E2860" s="39" t="s">
        <v>123</v>
      </c>
      <c r="F2860" s="39" t="s">
        <v>30</v>
      </c>
      <c r="G2860" s="52"/>
      <c r="H2860" s="32" t="s">
        <v>437</v>
      </c>
      <c r="J2860" s="20" t="s">
        <v>221</v>
      </c>
      <c r="K2860" s="19">
        <v>2860</v>
      </c>
    </row>
    <row r="2861" spans="2:11" ht="12" customHeight="1" x14ac:dyDescent="0.2">
      <c r="B2861" s="63">
        <v>2460</v>
      </c>
      <c r="C2861" s="60" t="s">
        <v>4480</v>
      </c>
      <c r="D2861" s="67" t="s">
        <v>3487</v>
      </c>
      <c r="E2861" s="39" t="s">
        <v>123</v>
      </c>
      <c r="F2861" s="39" t="s">
        <v>30</v>
      </c>
      <c r="G2861" s="52"/>
      <c r="H2861" s="32" t="s">
        <v>437</v>
      </c>
      <c r="I2861" s="3" t="s">
        <v>5126</v>
      </c>
      <c r="J2861" s="20" t="s">
        <v>221</v>
      </c>
      <c r="K2861" s="19">
        <v>2861</v>
      </c>
    </row>
    <row r="2862" spans="2:11" ht="12" customHeight="1" x14ac:dyDescent="0.2">
      <c r="B2862" s="63">
        <v>1340</v>
      </c>
      <c r="C2862" s="60" t="s">
        <v>711</v>
      </c>
      <c r="D2862" s="67" t="s">
        <v>3454</v>
      </c>
      <c r="E2862" s="39" t="s">
        <v>123</v>
      </c>
      <c r="F2862" s="39" t="s">
        <v>69</v>
      </c>
      <c r="G2862" s="53" t="s">
        <v>538</v>
      </c>
      <c r="H2862" s="32" t="s">
        <v>437</v>
      </c>
      <c r="J2862" s="20" t="s">
        <v>221</v>
      </c>
      <c r="K2862" s="19">
        <v>2862</v>
      </c>
    </row>
    <row r="2863" spans="2:11" ht="12" customHeight="1" x14ac:dyDescent="0.2">
      <c r="B2863" s="63">
        <v>6584</v>
      </c>
      <c r="C2863" s="60" t="s">
        <v>712</v>
      </c>
      <c r="D2863" s="67" t="s">
        <v>3454</v>
      </c>
      <c r="E2863" s="39" t="s">
        <v>123</v>
      </c>
      <c r="F2863" s="39" t="s">
        <v>69</v>
      </c>
      <c r="G2863" s="52"/>
      <c r="H2863" s="32"/>
      <c r="I2863" s="3" t="s">
        <v>435</v>
      </c>
      <c r="J2863" s="20" t="s">
        <v>221</v>
      </c>
      <c r="K2863" s="19">
        <v>2863</v>
      </c>
    </row>
    <row r="2864" spans="2:11" ht="12" customHeight="1" x14ac:dyDescent="0.2">
      <c r="B2864" s="63">
        <v>6593</v>
      </c>
      <c r="C2864" s="60" t="s">
        <v>2099</v>
      </c>
      <c r="D2864" s="67" t="s">
        <v>4481</v>
      </c>
      <c r="E2864" s="39" t="s">
        <v>123</v>
      </c>
      <c r="F2864" s="39" t="s">
        <v>692</v>
      </c>
      <c r="G2864" s="52" t="s">
        <v>662</v>
      </c>
      <c r="H2864" s="32" t="s">
        <v>437</v>
      </c>
      <c r="J2864" s="20" t="s">
        <v>221</v>
      </c>
      <c r="K2864" s="19">
        <v>2864</v>
      </c>
    </row>
    <row r="2865" spans="2:11" ht="12" customHeight="1" x14ac:dyDescent="0.2">
      <c r="B2865" s="63">
        <v>9990</v>
      </c>
      <c r="C2865" s="60" t="s">
        <v>2100</v>
      </c>
      <c r="D2865" s="67" t="s">
        <v>4481</v>
      </c>
      <c r="E2865" s="39" t="s">
        <v>123</v>
      </c>
      <c r="F2865" s="39" t="s">
        <v>692</v>
      </c>
      <c r="G2865" s="52" t="s">
        <v>662</v>
      </c>
      <c r="H2865" s="32" t="s">
        <v>437</v>
      </c>
      <c r="J2865" s="20" t="s">
        <v>221</v>
      </c>
      <c r="K2865" s="19">
        <v>2865</v>
      </c>
    </row>
    <row r="2866" spans="2:11" ht="12" customHeight="1" x14ac:dyDescent="0.2">
      <c r="B2866" s="63">
        <v>9481</v>
      </c>
      <c r="C2866" s="60" t="s">
        <v>2878</v>
      </c>
      <c r="D2866" s="67" t="s">
        <v>4482</v>
      </c>
      <c r="E2866" s="39" t="s">
        <v>338</v>
      </c>
      <c r="F2866" s="39" t="s">
        <v>80</v>
      </c>
      <c r="G2866" s="52"/>
      <c r="H2866" s="32" t="s">
        <v>437</v>
      </c>
      <c r="I2866" s="3" t="s">
        <v>435</v>
      </c>
      <c r="J2866" s="20" t="s">
        <v>221</v>
      </c>
      <c r="K2866" s="19">
        <v>2866</v>
      </c>
    </row>
    <row r="2867" spans="2:11" ht="12" customHeight="1" x14ac:dyDescent="0.2">
      <c r="B2867" s="63">
        <v>1343</v>
      </c>
      <c r="C2867" s="60" t="s">
        <v>4483</v>
      </c>
      <c r="D2867" s="67" t="s">
        <v>3386</v>
      </c>
      <c r="E2867" s="39" t="s">
        <v>123</v>
      </c>
      <c r="F2867" s="39" t="s">
        <v>692</v>
      </c>
      <c r="G2867" s="52" t="s">
        <v>662</v>
      </c>
      <c r="H2867" s="32" t="s">
        <v>437</v>
      </c>
      <c r="I2867" s="3" t="s">
        <v>5126</v>
      </c>
      <c r="J2867" s="20" t="s">
        <v>221</v>
      </c>
      <c r="K2867" s="19">
        <v>2867</v>
      </c>
    </row>
    <row r="2868" spans="2:11" ht="12" customHeight="1" x14ac:dyDescent="0.2">
      <c r="B2868" s="63">
        <v>1342</v>
      </c>
      <c r="C2868" s="60" t="s">
        <v>2101</v>
      </c>
      <c r="D2868" s="67" t="s">
        <v>3350</v>
      </c>
      <c r="E2868" s="39" t="s">
        <v>123</v>
      </c>
      <c r="F2868" s="39" t="s">
        <v>692</v>
      </c>
      <c r="G2868" s="52"/>
      <c r="H2868" s="32" t="s">
        <v>437</v>
      </c>
      <c r="J2868" s="20" t="s">
        <v>221</v>
      </c>
      <c r="K2868" s="19">
        <v>2868</v>
      </c>
    </row>
    <row r="2869" spans="2:11" ht="12" customHeight="1" x14ac:dyDescent="0.2">
      <c r="B2869" s="63">
        <v>13707</v>
      </c>
      <c r="C2869" s="60" t="s">
        <v>2879</v>
      </c>
      <c r="D2869" s="67" t="s">
        <v>72</v>
      </c>
      <c r="E2869" s="39" t="s">
        <v>123</v>
      </c>
      <c r="F2869" s="39" t="s">
        <v>30</v>
      </c>
      <c r="G2869" s="52" t="s">
        <v>744</v>
      </c>
      <c r="H2869" s="32"/>
      <c r="J2869" s="20" t="s">
        <v>221</v>
      </c>
      <c r="K2869" s="19">
        <v>2869</v>
      </c>
    </row>
    <row r="2870" spans="2:11" ht="12" customHeight="1" x14ac:dyDescent="0.2">
      <c r="B2870" s="63">
        <v>8411</v>
      </c>
      <c r="C2870" s="60" t="s">
        <v>2102</v>
      </c>
      <c r="D2870" s="67" t="s">
        <v>4110</v>
      </c>
      <c r="E2870" s="39" t="s">
        <v>123</v>
      </c>
      <c r="F2870" s="39" t="s">
        <v>30</v>
      </c>
      <c r="G2870" s="52" t="s">
        <v>744</v>
      </c>
      <c r="H2870" s="32" t="s">
        <v>437</v>
      </c>
      <c r="J2870" s="20" t="s">
        <v>221</v>
      </c>
      <c r="K2870" s="19">
        <v>2870</v>
      </c>
    </row>
    <row r="2871" spans="2:11" ht="12" customHeight="1" x14ac:dyDescent="0.2">
      <c r="B2871" s="63">
        <v>1344</v>
      </c>
      <c r="C2871" s="60" t="s">
        <v>2103</v>
      </c>
      <c r="D2871" s="67" t="s">
        <v>4110</v>
      </c>
      <c r="E2871" s="39" t="s">
        <v>123</v>
      </c>
      <c r="F2871" s="39" t="s">
        <v>30</v>
      </c>
      <c r="G2871" s="52" t="s">
        <v>744</v>
      </c>
      <c r="H2871" s="32" t="s">
        <v>437</v>
      </c>
      <c r="J2871" s="20" t="s">
        <v>221</v>
      </c>
      <c r="K2871" s="19">
        <v>2871</v>
      </c>
    </row>
    <row r="2872" spans="2:11" ht="12" customHeight="1" x14ac:dyDescent="0.2">
      <c r="B2872" s="63">
        <v>4684</v>
      </c>
      <c r="C2872" s="60" t="s">
        <v>2104</v>
      </c>
      <c r="D2872" s="67" t="s">
        <v>4110</v>
      </c>
      <c r="E2872" s="39" t="s">
        <v>123</v>
      </c>
      <c r="F2872" s="39" t="s">
        <v>30</v>
      </c>
      <c r="G2872" s="52" t="s">
        <v>744</v>
      </c>
      <c r="H2872" s="32" t="s">
        <v>437</v>
      </c>
      <c r="J2872" s="20" t="s">
        <v>221</v>
      </c>
      <c r="K2872" s="19">
        <v>2872</v>
      </c>
    </row>
    <row r="2873" spans="2:11" ht="12" customHeight="1" x14ac:dyDescent="0.2">
      <c r="B2873" s="63">
        <v>5231</v>
      </c>
      <c r="C2873" s="60" t="s">
        <v>2105</v>
      </c>
      <c r="D2873" s="67" t="s">
        <v>4110</v>
      </c>
      <c r="E2873" s="39" t="s">
        <v>123</v>
      </c>
      <c r="F2873" s="39" t="s">
        <v>30</v>
      </c>
      <c r="G2873" s="52" t="s">
        <v>744</v>
      </c>
      <c r="H2873" s="32" t="s">
        <v>437</v>
      </c>
      <c r="J2873" s="20" t="s">
        <v>221</v>
      </c>
      <c r="K2873" s="19">
        <v>2873</v>
      </c>
    </row>
    <row r="2874" spans="2:11" ht="12" customHeight="1" x14ac:dyDescent="0.2">
      <c r="B2874" s="63">
        <v>1346</v>
      </c>
      <c r="C2874" s="60" t="s">
        <v>471</v>
      </c>
      <c r="D2874" s="67" t="s">
        <v>3769</v>
      </c>
      <c r="E2874" s="39" t="s">
        <v>123</v>
      </c>
      <c r="F2874" s="39" t="s">
        <v>82</v>
      </c>
      <c r="G2874" s="52"/>
      <c r="H2874" s="32"/>
      <c r="I2874" s="3" t="s">
        <v>435</v>
      </c>
      <c r="J2874" s="20" t="s">
        <v>221</v>
      </c>
      <c r="K2874" s="19">
        <v>2874</v>
      </c>
    </row>
    <row r="2875" spans="2:11" ht="12" customHeight="1" x14ac:dyDescent="0.2">
      <c r="B2875" s="63">
        <v>1345</v>
      </c>
      <c r="C2875" s="60" t="s">
        <v>2106</v>
      </c>
      <c r="D2875" s="67" t="s">
        <v>4179</v>
      </c>
      <c r="E2875" s="39" t="s">
        <v>123</v>
      </c>
      <c r="F2875" s="39" t="s">
        <v>30</v>
      </c>
      <c r="G2875" s="52" t="s">
        <v>744</v>
      </c>
      <c r="H2875" s="32" t="s">
        <v>437</v>
      </c>
      <c r="I2875" s="3" t="s">
        <v>435</v>
      </c>
      <c r="J2875" s="20" t="s">
        <v>221</v>
      </c>
      <c r="K2875" s="19">
        <v>2875</v>
      </c>
    </row>
    <row r="2876" spans="2:11" ht="12" customHeight="1" x14ac:dyDescent="0.2">
      <c r="B2876" s="63">
        <v>1347</v>
      </c>
      <c r="C2876" s="60" t="s">
        <v>223</v>
      </c>
      <c r="D2876" s="67" t="s">
        <v>3194</v>
      </c>
      <c r="E2876" s="39" t="s">
        <v>127</v>
      </c>
      <c r="F2876" s="57" t="s">
        <v>71</v>
      </c>
      <c r="G2876" s="52"/>
      <c r="H2876" s="32" t="s">
        <v>437</v>
      </c>
      <c r="J2876" s="20" t="s">
        <v>221</v>
      </c>
      <c r="K2876" s="19">
        <v>2876</v>
      </c>
    </row>
    <row r="2877" spans="2:11" ht="12" customHeight="1" x14ac:dyDescent="0.2">
      <c r="B2877" s="63">
        <v>1350</v>
      </c>
      <c r="C2877" s="60" t="s">
        <v>4484</v>
      </c>
      <c r="D2877" s="67" t="s">
        <v>3211</v>
      </c>
      <c r="E2877" s="39" t="s">
        <v>68</v>
      </c>
      <c r="F2877" s="39" t="s">
        <v>80</v>
      </c>
      <c r="G2877" s="52"/>
      <c r="H2877" s="32" t="s">
        <v>437</v>
      </c>
      <c r="I2877" s="3" t="s">
        <v>5126</v>
      </c>
      <c r="J2877" s="20" t="s">
        <v>221</v>
      </c>
      <c r="K2877" s="19">
        <v>2877</v>
      </c>
    </row>
    <row r="2878" spans="2:11" ht="12" customHeight="1" x14ac:dyDescent="0.2">
      <c r="B2878" s="63">
        <v>1352</v>
      </c>
      <c r="C2878" s="60" t="s">
        <v>2107</v>
      </c>
      <c r="D2878" s="67" t="s">
        <v>3192</v>
      </c>
      <c r="E2878" s="39" t="s">
        <v>123</v>
      </c>
      <c r="F2878" s="39" t="s">
        <v>30</v>
      </c>
      <c r="G2878" s="52" t="s">
        <v>744</v>
      </c>
      <c r="H2878" s="32" t="s">
        <v>437</v>
      </c>
      <c r="J2878" s="20" t="s">
        <v>221</v>
      </c>
      <c r="K2878" s="19">
        <v>2878</v>
      </c>
    </row>
    <row r="2879" spans="2:11" ht="12" customHeight="1" x14ac:dyDescent="0.2">
      <c r="B2879" s="63">
        <v>1354</v>
      </c>
      <c r="C2879" s="60" t="s">
        <v>2108</v>
      </c>
      <c r="D2879" s="67" t="s">
        <v>3487</v>
      </c>
      <c r="E2879" s="39" t="s">
        <v>123</v>
      </c>
      <c r="F2879" s="39" t="s">
        <v>30</v>
      </c>
      <c r="G2879" s="52" t="s">
        <v>744</v>
      </c>
      <c r="H2879" s="32" t="s">
        <v>437</v>
      </c>
      <c r="J2879" s="20" t="s">
        <v>221</v>
      </c>
      <c r="K2879" s="19">
        <v>2879</v>
      </c>
    </row>
    <row r="2880" spans="2:11" ht="12" customHeight="1" x14ac:dyDescent="0.2">
      <c r="B2880" s="63">
        <v>1355</v>
      </c>
      <c r="C2880" s="60" t="s">
        <v>2109</v>
      </c>
      <c r="D2880" s="67" t="s">
        <v>4201</v>
      </c>
      <c r="E2880" s="39" t="s">
        <v>123</v>
      </c>
      <c r="F2880" s="39" t="s">
        <v>30</v>
      </c>
      <c r="G2880" s="52"/>
      <c r="H2880" s="32" t="s">
        <v>437</v>
      </c>
      <c r="J2880" s="20" t="s">
        <v>221</v>
      </c>
      <c r="K2880" s="19">
        <v>2880</v>
      </c>
    </row>
    <row r="2881" spans="2:11" ht="12" customHeight="1" x14ac:dyDescent="0.2">
      <c r="B2881" s="63">
        <v>9995</v>
      </c>
      <c r="C2881" s="60" t="s">
        <v>2110</v>
      </c>
      <c r="D2881" s="67" t="s">
        <v>3769</v>
      </c>
      <c r="E2881" s="39" t="s">
        <v>123</v>
      </c>
      <c r="F2881" s="39" t="s">
        <v>30</v>
      </c>
      <c r="G2881" s="52"/>
      <c r="H2881" s="32" t="s">
        <v>437</v>
      </c>
      <c r="I2881" s="3" t="s">
        <v>435</v>
      </c>
      <c r="J2881" s="20" t="s">
        <v>221</v>
      </c>
      <c r="K2881" s="19">
        <v>2881</v>
      </c>
    </row>
    <row r="2882" spans="2:11" ht="12" customHeight="1" x14ac:dyDescent="0.2">
      <c r="B2882" s="63">
        <v>4708</v>
      </c>
      <c r="C2882" s="60" t="s">
        <v>2111</v>
      </c>
      <c r="D2882" s="67" t="s">
        <v>3769</v>
      </c>
      <c r="E2882" s="39" t="s">
        <v>123</v>
      </c>
      <c r="F2882" s="39" t="s">
        <v>30</v>
      </c>
      <c r="G2882" s="52" t="s">
        <v>744</v>
      </c>
      <c r="H2882" s="32" t="s">
        <v>437</v>
      </c>
      <c r="J2882" s="20" t="s">
        <v>221</v>
      </c>
      <c r="K2882" s="19">
        <v>2882</v>
      </c>
    </row>
    <row r="2883" spans="2:11" ht="12" customHeight="1" x14ac:dyDescent="0.2">
      <c r="B2883" s="63">
        <v>1356</v>
      </c>
      <c r="C2883" s="60" t="s">
        <v>2112</v>
      </c>
      <c r="D2883" s="67" t="s">
        <v>4179</v>
      </c>
      <c r="E2883" s="39" t="s">
        <v>123</v>
      </c>
      <c r="F2883" s="39" t="s">
        <v>30</v>
      </c>
      <c r="G2883" s="52" t="s">
        <v>744</v>
      </c>
      <c r="H2883" s="32" t="s">
        <v>437</v>
      </c>
      <c r="I2883" s="3" t="s">
        <v>435</v>
      </c>
      <c r="J2883" s="20" t="s">
        <v>221</v>
      </c>
      <c r="K2883" s="19">
        <v>2883</v>
      </c>
    </row>
    <row r="2884" spans="2:11" ht="12" customHeight="1" x14ac:dyDescent="0.2">
      <c r="B2884" s="63">
        <v>1348</v>
      </c>
      <c r="C2884" s="60" t="s">
        <v>2113</v>
      </c>
      <c r="D2884" s="67" t="s">
        <v>3487</v>
      </c>
      <c r="E2884" s="39" t="s">
        <v>123</v>
      </c>
      <c r="F2884" s="39" t="s">
        <v>692</v>
      </c>
      <c r="G2884" s="52"/>
      <c r="H2884" s="32" t="s">
        <v>437</v>
      </c>
      <c r="J2884" s="20" t="s">
        <v>221</v>
      </c>
      <c r="K2884" s="19">
        <v>2884</v>
      </c>
    </row>
    <row r="2885" spans="2:11" ht="12" customHeight="1" x14ac:dyDescent="0.2">
      <c r="B2885" s="63">
        <v>1358</v>
      </c>
      <c r="C2885" s="60" t="s">
        <v>617</v>
      </c>
      <c r="D2885" s="67" t="s">
        <v>3487</v>
      </c>
      <c r="E2885" s="39" t="s">
        <v>123</v>
      </c>
      <c r="F2885" s="39" t="s">
        <v>82</v>
      </c>
      <c r="G2885" s="52" t="s">
        <v>737</v>
      </c>
      <c r="H2885" s="32" t="s">
        <v>437</v>
      </c>
      <c r="I2885" s="3" t="s">
        <v>435</v>
      </c>
      <c r="J2885" s="20" t="s">
        <v>221</v>
      </c>
      <c r="K2885" s="19">
        <v>2885</v>
      </c>
    </row>
    <row r="2886" spans="2:11" ht="12" customHeight="1" x14ac:dyDescent="0.2">
      <c r="B2886" s="63">
        <v>1359</v>
      </c>
      <c r="C2886" s="60" t="s">
        <v>2114</v>
      </c>
      <c r="D2886" s="67" t="s">
        <v>3769</v>
      </c>
      <c r="E2886" s="39" t="s">
        <v>123</v>
      </c>
      <c r="F2886" s="39" t="s">
        <v>30</v>
      </c>
      <c r="G2886" s="52" t="s">
        <v>744</v>
      </c>
      <c r="H2886" s="32" t="s">
        <v>437</v>
      </c>
      <c r="J2886" s="20" t="s">
        <v>221</v>
      </c>
      <c r="K2886" s="19">
        <v>2886</v>
      </c>
    </row>
    <row r="2887" spans="2:11" ht="12" customHeight="1" x14ac:dyDescent="0.2">
      <c r="B2887" s="63">
        <v>1387</v>
      </c>
      <c r="C2887" s="60" t="s">
        <v>224</v>
      </c>
      <c r="D2887" s="67" t="s">
        <v>3487</v>
      </c>
      <c r="E2887" s="39" t="s">
        <v>123</v>
      </c>
      <c r="F2887" s="39" t="s">
        <v>82</v>
      </c>
      <c r="G2887" s="52"/>
      <c r="H2887" s="32" t="s">
        <v>437</v>
      </c>
      <c r="J2887" s="20" t="s">
        <v>221</v>
      </c>
      <c r="K2887" s="19">
        <v>2887</v>
      </c>
    </row>
    <row r="2888" spans="2:11" ht="12" customHeight="1" x14ac:dyDescent="0.2">
      <c r="B2888" s="63">
        <v>1388</v>
      </c>
      <c r="C2888" s="60" t="s">
        <v>4485</v>
      </c>
      <c r="D2888" s="67" t="s">
        <v>3487</v>
      </c>
      <c r="E2888" s="39" t="s">
        <v>123</v>
      </c>
      <c r="F2888" s="39" t="s">
        <v>30</v>
      </c>
      <c r="G2888" s="52"/>
      <c r="H2888" s="32" t="s">
        <v>437</v>
      </c>
      <c r="I2888" s="3" t="s">
        <v>5126</v>
      </c>
      <c r="J2888" s="20" t="s">
        <v>221</v>
      </c>
      <c r="K2888" s="19">
        <v>2888</v>
      </c>
    </row>
    <row r="2889" spans="2:11" ht="12" customHeight="1" x14ac:dyDescent="0.2">
      <c r="B2889" s="63">
        <v>5865</v>
      </c>
      <c r="C2889" s="60" t="s">
        <v>2115</v>
      </c>
      <c r="D2889" s="67" t="s">
        <v>3769</v>
      </c>
      <c r="E2889" s="39" t="s">
        <v>123</v>
      </c>
      <c r="F2889" s="39" t="s">
        <v>30</v>
      </c>
      <c r="G2889" s="52" t="s">
        <v>744</v>
      </c>
      <c r="H2889" s="32" t="s">
        <v>437</v>
      </c>
      <c r="J2889" s="20" t="s">
        <v>221</v>
      </c>
      <c r="K2889" s="19">
        <v>2889</v>
      </c>
    </row>
    <row r="2890" spans="2:11" ht="12" customHeight="1" x14ac:dyDescent="0.2">
      <c r="B2890" s="63">
        <v>5232</v>
      </c>
      <c r="C2890" s="60" t="s">
        <v>2116</v>
      </c>
      <c r="D2890" s="67" t="s">
        <v>3769</v>
      </c>
      <c r="E2890" s="39" t="s">
        <v>123</v>
      </c>
      <c r="F2890" s="39" t="s">
        <v>30</v>
      </c>
      <c r="G2890" s="52" t="s">
        <v>744</v>
      </c>
      <c r="H2890" s="32" t="s">
        <v>437</v>
      </c>
      <c r="J2890" s="20" t="s">
        <v>221</v>
      </c>
      <c r="K2890" s="19">
        <v>2890</v>
      </c>
    </row>
    <row r="2891" spans="2:11" ht="12" customHeight="1" x14ac:dyDescent="0.2">
      <c r="B2891" s="63">
        <v>9494</v>
      </c>
      <c r="C2891" s="60" t="s">
        <v>2117</v>
      </c>
      <c r="D2891" s="67" t="s">
        <v>3769</v>
      </c>
      <c r="E2891" s="39" t="s">
        <v>123</v>
      </c>
      <c r="F2891" s="39" t="s">
        <v>30</v>
      </c>
      <c r="G2891" s="52" t="s">
        <v>744</v>
      </c>
      <c r="H2891" s="32" t="s">
        <v>437</v>
      </c>
      <c r="J2891" s="20" t="s">
        <v>221</v>
      </c>
      <c r="K2891" s="19">
        <v>2891</v>
      </c>
    </row>
    <row r="2892" spans="2:11" ht="12" customHeight="1" x14ac:dyDescent="0.2">
      <c r="B2892" s="63">
        <v>1389</v>
      </c>
      <c r="C2892" s="60" t="s">
        <v>4486</v>
      </c>
      <c r="D2892" s="67" t="s">
        <v>3769</v>
      </c>
      <c r="E2892" s="39" t="s">
        <v>123</v>
      </c>
      <c r="F2892" s="39" t="s">
        <v>30</v>
      </c>
      <c r="G2892" s="52" t="s">
        <v>744</v>
      </c>
      <c r="H2892" s="32" t="s">
        <v>437</v>
      </c>
      <c r="I2892" s="3" t="s">
        <v>5126</v>
      </c>
      <c r="J2892" s="20" t="s">
        <v>221</v>
      </c>
      <c r="K2892" s="19">
        <v>2892</v>
      </c>
    </row>
    <row r="2893" spans="2:11" ht="12" customHeight="1" x14ac:dyDescent="0.2">
      <c r="B2893" s="63">
        <v>1444</v>
      </c>
      <c r="C2893" s="60" t="s">
        <v>2118</v>
      </c>
      <c r="D2893" s="67" t="s">
        <v>3350</v>
      </c>
      <c r="E2893" s="39" t="s">
        <v>123</v>
      </c>
      <c r="F2893" s="39" t="s">
        <v>30</v>
      </c>
      <c r="G2893" s="52" t="s">
        <v>744</v>
      </c>
      <c r="H2893" s="32" t="s">
        <v>437</v>
      </c>
      <c r="J2893" s="20" t="s">
        <v>221</v>
      </c>
      <c r="K2893" s="19">
        <v>2893</v>
      </c>
    </row>
    <row r="2894" spans="2:11" ht="12" customHeight="1" x14ac:dyDescent="0.2">
      <c r="B2894" s="63">
        <v>1360</v>
      </c>
      <c r="C2894" s="60" t="s">
        <v>2119</v>
      </c>
      <c r="D2894" s="67" t="s">
        <v>4110</v>
      </c>
      <c r="E2894" s="39" t="s">
        <v>123</v>
      </c>
      <c r="F2894" s="39" t="s">
        <v>30</v>
      </c>
      <c r="G2894" s="52"/>
      <c r="H2894" s="32" t="s">
        <v>437</v>
      </c>
      <c r="J2894" s="20" t="s">
        <v>221</v>
      </c>
      <c r="K2894" s="19">
        <v>2894</v>
      </c>
    </row>
    <row r="2895" spans="2:11" ht="12" customHeight="1" x14ac:dyDescent="0.2">
      <c r="B2895" s="63">
        <v>5233</v>
      </c>
      <c r="C2895" s="60" t="s">
        <v>2120</v>
      </c>
      <c r="D2895" s="67" t="s">
        <v>3769</v>
      </c>
      <c r="E2895" s="39" t="s">
        <v>123</v>
      </c>
      <c r="F2895" s="39" t="s">
        <v>30</v>
      </c>
      <c r="G2895" s="52" t="s">
        <v>744</v>
      </c>
      <c r="H2895" s="32" t="s">
        <v>437</v>
      </c>
      <c r="I2895" s="3" t="s">
        <v>435</v>
      </c>
      <c r="J2895" s="20" t="s">
        <v>221</v>
      </c>
      <c r="K2895" s="19">
        <v>2895</v>
      </c>
    </row>
    <row r="2896" spans="2:11" ht="12" customHeight="1" x14ac:dyDescent="0.2">
      <c r="B2896" s="63">
        <v>5256</v>
      </c>
      <c r="C2896" s="60" t="s">
        <v>2880</v>
      </c>
      <c r="D2896" s="67" t="s">
        <v>4179</v>
      </c>
      <c r="E2896" s="39" t="s">
        <v>123</v>
      </c>
      <c r="F2896" s="39" t="s">
        <v>30</v>
      </c>
      <c r="G2896" s="52" t="s">
        <v>744</v>
      </c>
      <c r="H2896" s="32" t="s">
        <v>437</v>
      </c>
      <c r="J2896" s="20" t="s">
        <v>221</v>
      </c>
      <c r="K2896" s="19">
        <v>2896</v>
      </c>
    </row>
    <row r="2897" spans="2:11" ht="12" customHeight="1" x14ac:dyDescent="0.2">
      <c r="B2897" s="63">
        <v>1397</v>
      </c>
      <c r="C2897" s="60" t="s">
        <v>2881</v>
      </c>
      <c r="D2897" s="67" t="s">
        <v>4179</v>
      </c>
      <c r="E2897" s="39" t="s">
        <v>127</v>
      </c>
      <c r="F2897" s="39" t="s">
        <v>77</v>
      </c>
      <c r="G2897" s="52"/>
      <c r="H2897" s="32" t="s">
        <v>437</v>
      </c>
      <c r="J2897" s="20" t="s">
        <v>221</v>
      </c>
      <c r="K2897" s="19">
        <v>2897</v>
      </c>
    </row>
    <row r="2898" spans="2:11" ht="12" customHeight="1" x14ac:dyDescent="0.2">
      <c r="B2898" s="63">
        <v>2747</v>
      </c>
      <c r="C2898" s="60" t="s">
        <v>1042</v>
      </c>
      <c r="D2898" s="67" t="s">
        <v>3769</v>
      </c>
      <c r="E2898" s="39" t="s">
        <v>127</v>
      </c>
      <c r="F2898" s="57" t="s">
        <v>71</v>
      </c>
      <c r="G2898" s="52"/>
      <c r="H2898" s="32" t="s">
        <v>437</v>
      </c>
      <c r="J2898" s="20" t="s">
        <v>221</v>
      </c>
      <c r="K2898" s="19">
        <v>2898</v>
      </c>
    </row>
    <row r="2899" spans="2:11" ht="12" customHeight="1" x14ac:dyDescent="0.2">
      <c r="B2899" s="63">
        <v>1361</v>
      </c>
      <c r="C2899" s="60" t="s">
        <v>2121</v>
      </c>
      <c r="D2899" s="67" t="s">
        <v>4179</v>
      </c>
      <c r="E2899" s="39" t="s">
        <v>123</v>
      </c>
      <c r="F2899" s="39" t="s">
        <v>30</v>
      </c>
      <c r="G2899" s="52"/>
      <c r="H2899" s="32" t="s">
        <v>437</v>
      </c>
      <c r="I2899" s="3" t="s">
        <v>435</v>
      </c>
      <c r="J2899" s="20" t="s">
        <v>221</v>
      </c>
      <c r="K2899" s="19">
        <v>2899</v>
      </c>
    </row>
    <row r="2900" spans="2:11" ht="12" customHeight="1" x14ac:dyDescent="0.2">
      <c r="B2900" s="63">
        <v>1362</v>
      </c>
      <c r="C2900" s="60" t="s">
        <v>2882</v>
      </c>
      <c r="D2900" s="67" t="s">
        <v>3192</v>
      </c>
      <c r="E2900" s="39" t="s">
        <v>123</v>
      </c>
      <c r="F2900" s="39" t="s">
        <v>30</v>
      </c>
      <c r="G2900" s="52" t="s">
        <v>744</v>
      </c>
      <c r="H2900" s="32" t="s">
        <v>437</v>
      </c>
      <c r="I2900" s="3" t="s">
        <v>435</v>
      </c>
      <c r="J2900" s="20" t="s">
        <v>221</v>
      </c>
      <c r="K2900" s="19">
        <v>2900</v>
      </c>
    </row>
    <row r="2901" spans="2:11" ht="12" customHeight="1" x14ac:dyDescent="0.2">
      <c r="B2901" s="63">
        <v>12172</v>
      </c>
      <c r="C2901" s="60" t="s">
        <v>4487</v>
      </c>
      <c r="D2901" s="67" t="s">
        <v>4488</v>
      </c>
      <c r="E2901" s="39" t="s">
        <v>123</v>
      </c>
      <c r="F2901" s="39" t="s">
        <v>692</v>
      </c>
      <c r="G2901" s="52" t="s">
        <v>662</v>
      </c>
      <c r="H2901" s="32" t="s">
        <v>437</v>
      </c>
      <c r="I2901" s="3" t="s">
        <v>435</v>
      </c>
      <c r="J2901" s="20" t="s">
        <v>221</v>
      </c>
      <c r="K2901" s="19">
        <v>2901</v>
      </c>
    </row>
    <row r="2902" spans="2:11" ht="12" customHeight="1" x14ac:dyDescent="0.2">
      <c r="B2902" s="63">
        <v>1364</v>
      </c>
      <c r="C2902" s="60" t="s">
        <v>2122</v>
      </c>
      <c r="D2902" s="67" t="s">
        <v>4110</v>
      </c>
      <c r="E2902" s="39" t="s">
        <v>123</v>
      </c>
      <c r="F2902" s="39" t="s">
        <v>692</v>
      </c>
      <c r="G2902" s="52" t="s">
        <v>662</v>
      </c>
      <c r="H2902" s="32" t="s">
        <v>437</v>
      </c>
      <c r="I2902" s="3" t="s">
        <v>435</v>
      </c>
      <c r="J2902" s="20" t="s">
        <v>221</v>
      </c>
      <c r="K2902" s="19">
        <v>2902</v>
      </c>
    </row>
    <row r="2903" spans="2:11" ht="12" customHeight="1" x14ac:dyDescent="0.2">
      <c r="B2903" s="63">
        <v>2487</v>
      </c>
      <c r="C2903" s="60" t="s">
        <v>4489</v>
      </c>
      <c r="D2903" s="67" t="s">
        <v>4490</v>
      </c>
      <c r="E2903" s="39" t="s">
        <v>68</v>
      </c>
      <c r="F2903" s="57" t="s">
        <v>288</v>
      </c>
      <c r="G2903" s="52"/>
      <c r="H2903" s="32" t="s">
        <v>437</v>
      </c>
      <c r="I2903" s="3" t="s">
        <v>5126</v>
      </c>
      <c r="J2903" s="20" t="s">
        <v>221</v>
      </c>
      <c r="K2903" s="19">
        <v>2903</v>
      </c>
    </row>
    <row r="2904" spans="2:11" ht="12" customHeight="1" x14ac:dyDescent="0.2">
      <c r="B2904" s="63">
        <v>1365</v>
      </c>
      <c r="C2904" s="60" t="s">
        <v>2123</v>
      </c>
      <c r="D2904" s="67" t="s">
        <v>3192</v>
      </c>
      <c r="E2904" s="39" t="s">
        <v>123</v>
      </c>
      <c r="F2904" s="39" t="s">
        <v>30</v>
      </c>
      <c r="G2904" s="52" t="s">
        <v>744</v>
      </c>
      <c r="H2904" s="32" t="s">
        <v>437</v>
      </c>
      <c r="J2904" s="20" t="s">
        <v>221</v>
      </c>
      <c r="K2904" s="19">
        <v>2904</v>
      </c>
    </row>
    <row r="2905" spans="2:11" ht="12" customHeight="1" x14ac:dyDescent="0.2">
      <c r="B2905" s="63">
        <v>4104</v>
      </c>
      <c r="C2905" s="60" t="s">
        <v>2124</v>
      </c>
      <c r="D2905" s="67" t="s">
        <v>3194</v>
      </c>
      <c r="E2905" s="39" t="s">
        <v>123</v>
      </c>
      <c r="F2905" s="39" t="s">
        <v>30</v>
      </c>
      <c r="G2905" s="52"/>
      <c r="H2905" s="32" t="s">
        <v>437</v>
      </c>
      <c r="J2905" s="20" t="s">
        <v>221</v>
      </c>
      <c r="K2905" s="19">
        <v>2905</v>
      </c>
    </row>
    <row r="2906" spans="2:11" ht="12" customHeight="1" x14ac:dyDescent="0.2">
      <c r="B2906" s="63">
        <v>1366</v>
      </c>
      <c r="C2906" s="60" t="s">
        <v>2125</v>
      </c>
      <c r="D2906" s="67" t="s">
        <v>3194</v>
      </c>
      <c r="E2906" s="39" t="s">
        <v>123</v>
      </c>
      <c r="F2906" s="39" t="s">
        <v>30</v>
      </c>
      <c r="G2906" s="52"/>
      <c r="H2906" s="32" t="s">
        <v>437</v>
      </c>
      <c r="J2906" s="20" t="s">
        <v>221</v>
      </c>
      <c r="K2906" s="19">
        <v>2906</v>
      </c>
    </row>
    <row r="2907" spans="2:11" ht="12" customHeight="1" x14ac:dyDescent="0.2">
      <c r="B2907" s="63">
        <v>1367</v>
      </c>
      <c r="C2907" s="60" t="s">
        <v>2126</v>
      </c>
      <c r="D2907" s="67" t="s">
        <v>3194</v>
      </c>
      <c r="E2907" s="39" t="s">
        <v>127</v>
      </c>
      <c r="F2907" s="39" t="s">
        <v>77</v>
      </c>
      <c r="G2907" s="52"/>
      <c r="H2907" s="32" t="s">
        <v>437</v>
      </c>
      <c r="I2907" s="3" t="s">
        <v>435</v>
      </c>
      <c r="J2907" s="20" t="s">
        <v>221</v>
      </c>
      <c r="K2907" s="19">
        <v>2907</v>
      </c>
    </row>
    <row r="2908" spans="2:11" ht="12" customHeight="1" x14ac:dyDescent="0.2">
      <c r="B2908" s="63">
        <v>1368</v>
      </c>
      <c r="C2908" s="60" t="s">
        <v>2127</v>
      </c>
      <c r="D2908" s="67" t="s">
        <v>3192</v>
      </c>
      <c r="E2908" s="39" t="s">
        <v>68</v>
      </c>
      <c r="F2908" s="39" t="s">
        <v>77</v>
      </c>
      <c r="G2908" s="52"/>
      <c r="H2908" s="32" t="s">
        <v>437</v>
      </c>
      <c r="I2908" s="3" t="s">
        <v>435</v>
      </c>
      <c r="J2908" s="20" t="s">
        <v>221</v>
      </c>
      <c r="K2908" s="19">
        <v>2908</v>
      </c>
    </row>
    <row r="2909" spans="2:11" ht="12" customHeight="1" x14ac:dyDescent="0.2">
      <c r="B2909" s="63">
        <v>9495</v>
      </c>
      <c r="C2909" s="60" t="s">
        <v>2128</v>
      </c>
      <c r="D2909" s="67" t="s">
        <v>3194</v>
      </c>
      <c r="E2909" s="39" t="s">
        <v>123</v>
      </c>
      <c r="F2909" s="39" t="s">
        <v>30</v>
      </c>
      <c r="G2909" s="52" t="s">
        <v>744</v>
      </c>
      <c r="H2909" s="32" t="s">
        <v>437</v>
      </c>
      <c r="J2909" s="20" t="s">
        <v>221</v>
      </c>
      <c r="K2909" s="19">
        <v>2909</v>
      </c>
    </row>
    <row r="2910" spans="2:11" ht="12" customHeight="1" x14ac:dyDescent="0.2">
      <c r="B2910" s="63">
        <v>8386</v>
      </c>
      <c r="C2910" s="60" t="s">
        <v>2129</v>
      </c>
      <c r="D2910" s="67" t="s">
        <v>3192</v>
      </c>
      <c r="E2910" s="39" t="s">
        <v>123</v>
      </c>
      <c r="F2910" s="39" t="s">
        <v>30</v>
      </c>
      <c r="G2910" s="52" t="s">
        <v>744</v>
      </c>
      <c r="H2910" s="32" t="s">
        <v>437</v>
      </c>
      <c r="I2910" s="3" t="s">
        <v>435</v>
      </c>
      <c r="J2910" s="20" t="s">
        <v>221</v>
      </c>
      <c r="K2910" s="19">
        <v>2910</v>
      </c>
    </row>
    <row r="2911" spans="2:11" ht="12" customHeight="1" x14ac:dyDescent="0.2">
      <c r="B2911" s="63">
        <v>1369</v>
      </c>
      <c r="C2911" s="60" t="s">
        <v>2130</v>
      </c>
      <c r="D2911" s="67" t="s">
        <v>4177</v>
      </c>
      <c r="E2911" s="39" t="s">
        <v>123</v>
      </c>
      <c r="F2911" s="39" t="s">
        <v>30</v>
      </c>
      <c r="G2911" s="52"/>
      <c r="H2911" s="32" t="s">
        <v>437</v>
      </c>
      <c r="I2911" s="3" t="s">
        <v>435</v>
      </c>
      <c r="J2911" s="20" t="s">
        <v>221</v>
      </c>
      <c r="K2911" s="19">
        <v>2911</v>
      </c>
    </row>
    <row r="2912" spans="2:11" ht="12" customHeight="1" x14ac:dyDescent="0.2">
      <c r="B2912" s="63">
        <v>4071</v>
      </c>
      <c r="C2912" s="60" t="s">
        <v>2131</v>
      </c>
      <c r="D2912" s="67" t="s">
        <v>3386</v>
      </c>
      <c r="E2912" s="39" t="s">
        <v>123</v>
      </c>
      <c r="F2912" s="39" t="s">
        <v>692</v>
      </c>
      <c r="G2912" s="52"/>
      <c r="H2912" s="32" t="s">
        <v>437</v>
      </c>
      <c r="I2912" s="3" t="s">
        <v>435</v>
      </c>
      <c r="J2912" s="20" t="s">
        <v>221</v>
      </c>
      <c r="K2912" s="19">
        <v>2912</v>
      </c>
    </row>
    <row r="2913" spans="2:11" ht="12" customHeight="1" x14ac:dyDescent="0.2">
      <c r="B2913" s="63">
        <v>5234</v>
      </c>
      <c r="C2913" s="60" t="s">
        <v>2132</v>
      </c>
      <c r="D2913" s="67" t="s">
        <v>3386</v>
      </c>
      <c r="E2913" s="39" t="s">
        <v>123</v>
      </c>
      <c r="F2913" s="39" t="s">
        <v>692</v>
      </c>
      <c r="G2913" s="52"/>
      <c r="H2913" s="32" t="s">
        <v>437</v>
      </c>
      <c r="J2913" s="20" t="s">
        <v>221</v>
      </c>
      <c r="K2913" s="19">
        <v>2913</v>
      </c>
    </row>
    <row r="2914" spans="2:11" ht="12" customHeight="1" x14ac:dyDescent="0.2">
      <c r="B2914" s="63">
        <v>4659</v>
      </c>
      <c r="C2914" s="60" t="s">
        <v>2133</v>
      </c>
      <c r="D2914" s="67" t="s">
        <v>3386</v>
      </c>
      <c r="E2914" s="39" t="s">
        <v>123</v>
      </c>
      <c r="F2914" s="39" t="s">
        <v>692</v>
      </c>
      <c r="G2914" s="52" t="s">
        <v>662</v>
      </c>
      <c r="H2914" s="32" t="s">
        <v>437</v>
      </c>
      <c r="I2914" s="3" t="s">
        <v>435</v>
      </c>
      <c r="J2914" s="20" t="s">
        <v>221</v>
      </c>
      <c r="K2914" s="19">
        <v>2914</v>
      </c>
    </row>
    <row r="2915" spans="2:11" ht="12" customHeight="1" x14ac:dyDescent="0.2">
      <c r="B2915" s="63">
        <v>4709</v>
      </c>
      <c r="C2915" s="60" t="s">
        <v>2134</v>
      </c>
      <c r="D2915" s="67" t="s">
        <v>3386</v>
      </c>
      <c r="E2915" s="39" t="s">
        <v>123</v>
      </c>
      <c r="F2915" s="39" t="s">
        <v>692</v>
      </c>
      <c r="G2915" s="52"/>
      <c r="H2915" s="32" t="s">
        <v>437</v>
      </c>
      <c r="I2915" s="3" t="s">
        <v>435</v>
      </c>
      <c r="J2915" s="20" t="s">
        <v>221</v>
      </c>
      <c r="K2915" s="19">
        <v>2915</v>
      </c>
    </row>
    <row r="2916" spans="2:11" ht="12" customHeight="1" x14ac:dyDescent="0.2">
      <c r="B2916" s="63">
        <v>5257</v>
      </c>
      <c r="C2916" s="60" t="s">
        <v>2135</v>
      </c>
      <c r="D2916" s="67" t="s">
        <v>3386</v>
      </c>
      <c r="E2916" s="39" t="s">
        <v>123</v>
      </c>
      <c r="F2916" s="39" t="s">
        <v>692</v>
      </c>
      <c r="G2916" s="52" t="s">
        <v>662</v>
      </c>
      <c r="H2916" s="32" t="s">
        <v>437</v>
      </c>
      <c r="J2916" s="20" t="s">
        <v>221</v>
      </c>
      <c r="K2916" s="19">
        <v>2916</v>
      </c>
    </row>
    <row r="2917" spans="2:11" ht="12" customHeight="1" x14ac:dyDescent="0.2">
      <c r="B2917" s="63">
        <v>1373</v>
      </c>
      <c r="C2917" s="60" t="s">
        <v>225</v>
      </c>
      <c r="D2917" s="67" t="s">
        <v>4491</v>
      </c>
      <c r="E2917" s="39" t="s">
        <v>123</v>
      </c>
      <c r="F2917" s="39" t="s">
        <v>69</v>
      </c>
      <c r="G2917" s="53" t="s">
        <v>538</v>
      </c>
      <c r="H2917" s="32" t="s">
        <v>437</v>
      </c>
      <c r="I2917" s="3" t="s">
        <v>435</v>
      </c>
      <c r="J2917" s="20" t="s">
        <v>221</v>
      </c>
      <c r="K2917" s="19">
        <v>2917</v>
      </c>
    </row>
    <row r="2918" spans="2:11" ht="12" customHeight="1" x14ac:dyDescent="0.2">
      <c r="B2918" s="63">
        <v>1374</v>
      </c>
      <c r="C2918" s="60" t="s">
        <v>4492</v>
      </c>
      <c r="D2918" s="67" t="s">
        <v>4493</v>
      </c>
      <c r="E2918" s="39" t="s">
        <v>127</v>
      </c>
      <c r="F2918" s="39" t="s">
        <v>80</v>
      </c>
      <c r="G2918" s="52"/>
      <c r="H2918" s="32" t="s">
        <v>437</v>
      </c>
      <c r="I2918" s="3" t="s">
        <v>5126</v>
      </c>
      <c r="J2918" s="20" t="s">
        <v>221</v>
      </c>
      <c r="K2918" s="19">
        <v>2918</v>
      </c>
    </row>
    <row r="2919" spans="2:11" ht="12" customHeight="1" x14ac:dyDescent="0.2">
      <c r="B2919" s="63">
        <v>10493</v>
      </c>
      <c r="C2919" s="60" t="s">
        <v>2136</v>
      </c>
      <c r="D2919" s="67" t="s">
        <v>4493</v>
      </c>
      <c r="E2919" s="39" t="s">
        <v>127</v>
      </c>
      <c r="F2919" s="39" t="s">
        <v>80</v>
      </c>
      <c r="G2919" s="52"/>
      <c r="H2919" s="32" t="s">
        <v>437</v>
      </c>
      <c r="J2919" s="20" t="s">
        <v>221</v>
      </c>
      <c r="K2919" s="19">
        <v>2919</v>
      </c>
    </row>
    <row r="2920" spans="2:11" ht="12" customHeight="1" x14ac:dyDescent="0.2">
      <c r="B2920" s="63">
        <v>14488</v>
      </c>
      <c r="C2920" s="60" t="s">
        <v>4494</v>
      </c>
      <c r="D2920" s="67" t="s">
        <v>4493</v>
      </c>
      <c r="E2920" s="39" t="s">
        <v>68</v>
      </c>
      <c r="F2920" s="39" t="s">
        <v>80</v>
      </c>
      <c r="G2920" s="52"/>
      <c r="H2920" s="32"/>
      <c r="I2920" s="3" t="s">
        <v>5126</v>
      </c>
      <c r="J2920" s="20" t="s">
        <v>221</v>
      </c>
      <c r="K2920" s="19">
        <v>2920</v>
      </c>
    </row>
    <row r="2921" spans="2:11" ht="12" customHeight="1" x14ac:dyDescent="0.2">
      <c r="B2921" s="63">
        <v>1375</v>
      </c>
      <c r="C2921" s="60" t="s">
        <v>856</v>
      </c>
      <c r="D2921" s="67" t="s">
        <v>4493</v>
      </c>
      <c r="E2921" s="39" t="s">
        <v>123</v>
      </c>
      <c r="F2921" s="39" t="s">
        <v>69</v>
      </c>
      <c r="G2921" s="52"/>
      <c r="H2921" s="32" t="s">
        <v>437</v>
      </c>
      <c r="J2921" s="20" t="s">
        <v>221</v>
      </c>
      <c r="K2921" s="19">
        <v>2921</v>
      </c>
    </row>
    <row r="2922" spans="2:11" ht="12" customHeight="1" x14ac:dyDescent="0.2">
      <c r="B2922" s="63">
        <v>7595</v>
      </c>
      <c r="C2922" s="60" t="s">
        <v>2137</v>
      </c>
      <c r="D2922" s="67" t="s">
        <v>4493</v>
      </c>
      <c r="E2922" s="39" t="s">
        <v>123</v>
      </c>
      <c r="F2922" s="39" t="s">
        <v>692</v>
      </c>
      <c r="G2922" s="52"/>
      <c r="H2922" s="32" t="s">
        <v>437</v>
      </c>
      <c r="I2922" s="3" t="s">
        <v>435</v>
      </c>
      <c r="J2922" s="20" t="s">
        <v>221</v>
      </c>
      <c r="K2922" s="19">
        <v>2922</v>
      </c>
    </row>
    <row r="2923" spans="2:11" ht="12" customHeight="1" x14ac:dyDescent="0.2">
      <c r="B2923" s="63">
        <v>1376</v>
      </c>
      <c r="C2923" s="60" t="s">
        <v>4495</v>
      </c>
      <c r="D2923" s="67" t="s">
        <v>4496</v>
      </c>
      <c r="E2923" s="39" t="s">
        <v>123</v>
      </c>
      <c r="F2923" s="39" t="s">
        <v>692</v>
      </c>
      <c r="G2923" s="52"/>
      <c r="H2923" s="32" t="s">
        <v>437</v>
      </c>
      <c r="I2923" s="3" t="s">
        <v>5126</v>
      </c>
      <c r="J2923" s="20" t="s">
        <v>221</v>
      </c>
      <c r="K2923" s="19">
        <v>2923</v>
      </c>
    </row>
    <row r="2924" spans="2:11" ht="12" customHeight="1" x14ac:dyDescent="0.2">
      <c r="B2924" s="63">
        <v>2470</v>
      </c>
      <c r="C2924" s="60" t="s">
        <v>4497</v>
      </c>
      <c r="D2924" s="67" t="s">
        <v>4496</v>
      </c>
      <c r="E2924" s="39" t="s">
        <v>68</v>
      </c>
      <c r="F2924" s="39" t="s">
        <v>80</v>
      </c>
      <c r="G2924" s="52"/>
      <c r="H2924" s="32" t="s">
        <v>437</v>
      </c>
      <c r="I2924" s="3" t="s">
        <v>5126</v>
      </c>
      <c r="J2924" s="20" t="s">
        <v>221</v>
      </c>
      <c r="K2924" s="19">
        <v>2924</v>
      </c>
    </row>
    <row r="2925" spans="2:11" ht="12" customHeight="1" x14ac:dyDescent="0.2">
      <c r="B2925" s="63">
        <v>10489</v>
      </c>
      <c r="C2925" s="60" t="s">
        <v>3038</v>
      </c>
      <c r="D2925" s="67" t="s">
        <v>3386</v>
      </c>
      <c r="E2925" s="39" t="s">
        <v>127</v>
      </c>
      <c r="F2925" s="39" t="s">
        <v>80</v>
      </c>
      <c r="G2925" s="52"/>
      <c r="H2925" s="32" t="s">
        <v>437</v>
      </c>
      <c r="J2925" s="20" t="s">
        <v>221</v>
      </c>
      <c r="K2925" s="19">
        <v>2925</v>
      </c>
    </row>
    <row r="2926" spans="2:11" ht="12" customHeight="1" x14ac:dyDescent="0.2">
      <c r="B2926" s="63">
        <v>7739</v>
      </c>
      <c r="C2926" s="60" t="s">
        <v>2138</v>
      </c>
      <c r="D2926" s="67" t="s">
        <v>4496</v>
      </c>
      <c r="E2926" s="39" t="s">
        <v>123</v>
      </c>
      <c r="F2926" s="39" t="s">
        <v>692</v>
      </c>
      <c r="G2926" s="52"/>
      <c r="H2926" s="32" t="s">
        <v>437</v>
      </c>
      <c r="J2926" s="20" t="s">
        <v>221</v>
      </c>
      <c r="K2926" s="19">
        <v>2926</v>
      </c>
    </row>
    <row r="2927" spans="2:11" ht="12" customHeight="1" x14ac:dyDescent="0.2">
      <c r="B2927" s="63">
        <v>2693</v>
      </c>
      <c r="C2927" s="60" t="s">
        <v>2139</v>
      </c>
      <c r="D2927" s="67" t="s">
        <v>4496</v>
      </c>
      <c r="E2927" s="39" t="s">
        <v>123</v>
      </c>
      <c r="F2927" s="39" t="s">
        <v>692</v>
      </c>
      <c r="G2927" s="52" t="s">
        <v>662</v>
      </c>
      <c r="H2927" s="32" t="s">
        <v>437</v>
      </c>
      <c r="J2927" s="20" t="s">
        <v>221</v>
      </c>
      <c r="K2927" s="19">
        <v>2927</v>
      </c>
    </row>
    <row r="2928" spans="2:11" ht="12" customHeight="1" x14ac:dyDescent="0.2">
      <c r="B2928" s="63">
        <v>4094</v>
      </c>
      <c r="C2928" s="60" t="s">
        <v>2140</v>
      </c>
      <c r="D2928" s="67" t="s">
        <v>4496</v>
      </c>
      <c r="E2928" s="39" t="s">
        <v>123</v>
      </c>
      <c r="F2928" s="39" t="s">
        <v>692</v>
      </c>
      <c r="G2928" s="52" t="s">
        <v>662</v>
      </c>
      <c r="H2928" s="32" t="s">
        <v>437</v>
      </c>
      <c r="I2928" s="3" t="s">
        <v>435</v>
      </c>
      <c r="J2928" s="20" t="s">
        <v>221</v>
      </c>
      <c r="K2928" s="19">
        <v>2928</v>
      </c>
    </row>
    <row r="2929" spans="2:11" ht="12" customHeight="1" x14ac:dyDescent="0.2">
      <c r="B2929" s="63">
        <v>1380</v>
      </c>
      <c r="C2929" s="60" t="s">
        <v>4498</v>
      </c>
      <c r="D2929" s="67" t="s">
        <v>3769</v>
      </c>
      <c r="E2929" s="39" t="s">
        <v>127</v>
      </c>
      <c r="F2929" s="39" t="s">
        <v>80</v>
      </c>
      <c r="G2929" s="52"/>
      <c r="H2929" s="32" t="s">
        <v>437</v>
      </c>
      <c r="I2929" s="3" t="s">
        <v>5126</v>
      </c>
      <c r="J2929" s="20" t="s">
        <v>221</v>
      </c>
      <c r="K2929" s="19">
        <v>2929</v>
      </c>
    </row>
    <row r="2930" spans="2:11" ht="12" customHeight="1" x14ac:dyDescent="0.2">
      <c r="B2930" s="63">
        <v>9496</v>
      </c>
      <c r="C2930" s="60" t="s">
        <v>2141</v>
      </c>
      <c r="D2930" s="67" t="s">
        <v>3769</v>
      </c>
      <c r="E2930" s="39" t="s">
        <v>123</v>
      </c>
      <c r="F2930" s="39" t="s">
        <v>692</v>
      </c>
      <c r="G2930" s="52" t="s">
        <v>662</v>
      </c>
      <c r="H2930" s="32" t="s">
        <v>437</v>
      </c>
      <c r="J2930" s="20" t="s">
        <v>221</v>
      </c>
      <c r="K2930" s="19">
        <v>2930</v>
      </c>
    </row>
    <row r="2931" spans="2:11" ht="12" customHeight="1" x14ac:dyDescent="0.2">
      <c r="B2931" s="63">
        <v>1381</v>
      </c>
      <c r="C2931" s="60" t="s">
        <v>4499</v>
      </c>
      <c r="D2931" s="67" t="s">
        <v>3769</v>
      </c>
      <c r="E2931" s="39" t="s">
        <v>123</v>
      </c>
      <c r="F2931" s="39" t="s">
        <v>692</v>
      </c>
      <c r="G2931" s="52" t="s">
        <v>662</v>
      </c>
      <c r="H2931" s="32" t="s">
        <v>437</v>
      </c>
      <c r="I2931" s="3" t="s">
        <v>5126</v>
      </c>
      <c r="J2931" s="20" t="s">
        <v>221</v>
      </c>
      <c r="K2931" s="19">
        <v>2931</v>
      </c>
    </row>
    <row r="2932" spans="2:11" ht="12" customHeight="1" x14ac:dyDescent="0.2">
      <c r="B2932" s="63">
        <v>9922</v>
      </c>
      <c r="C2932" s="60" t="s">
        <v>4500</v>
      </c>
      <c r="D2932" s="67" t="s">
        <v>3769</v>
      </c>
      <c r="E2932" s="39" t="s">
        <v>123</v>
      </c>
      <c r="F2932" s="39" t="s">
        <v>30</v>
      </c>
      <c r="G2932" s="52"/>
      <c r="H2932" s="32" t="s">
        <v>437</v>
      </c>
      <c r="I2932" s="3" t="s">
        <v>5126</v>
      </c>
      <c r="J2932" s="20" t="s">
        <v>221</v>
      </c>
      <c r="K2932" s="19">
        <v>2932</v>
      </c>
    </row>
    <row r="2933" spans="2:11" ht="12" customHeight="1" x14ac:dyDescent="0.2">
      <c r="B2933" s="63">
        <v>1382</v>
      </c>
      <c r="C2933" s="60" t="s">
        <v>2142</v>
      </c>
      <c r="D2933" s="67" t="s">
        <v>4501</v>
      </c>
      <c r="E2933" s="39" t="s">
        <v>123</v>
      </c>
      <c r="F2933" s="39" t="s">
        <v>30</v>
      </c>
      <c r="G2933" s="52"/>
      <c r="H2933" s="32" t="s">
        <v>437</v>
      </c>
      <c r="J2933" s="20" t="s">
        <v>221</v>
      </c>
      <c r="K2933" s="19">
        <v>2933</v>
      </c>
    </row>
    <row r="2934" spans="2:11" ht="12" customHeight="1" x14ac:dyDescent="0.2">
      <c r="B2934" s="63">
        <v>1383</v>
      </c>
      <c r="C2934" s="60" t="s">
        <v>431</v>
      </c>
      <c r="D2934" s="67" t="s">
        <v>4179</v>
      </c>
      <c r="E2934" s="39" t="s">
        <v>123</v>
      </c>
      <c r="F2934" s="39" t="s">
        <v>82</v>
      </c>
      <c r="G2934" s="52"/>
      <c r="H2934" s="32" t="s">
        <v>437</v>
      </c>
      <c r="I2934" s="3" t="s">
        <v>435</v>
      </c>
      <c r="J2934" s="20" t="s">
        <v>221</v>
      </c>
      <c r="K2934" s="19">
        <v>2934</v>
      </c>
    </row>
    <row r="2935" spans="2:11" ht="12" customHeight="1" x14ac:dyDescent="0.2">
      <c r="B2935" s="63">
        <v>1384</v>
      </c>
      <c r="C2935" s="60" t="s">
        <v>7</v>
      </c>
      <c r="D2935" s="67" t="s">
        <v>4179</v>
      </c>
      <c r="E2935" s="39" t="s">
        <v>123</v>
      </c>
      <c r="F2935" s="39" t="s">
        <v>82</v>
      </c>
      <c r="G2935" s="52"/>
      <c r="H2935" s="32" t="s">
        <v>437</v>
      </c>
      <c r="I2935" s="3" t="s">
        <v>435</v>
      </c>
      <c r="J2935" s="20" t="s">
        <v>221</v>
      </c>
      <c r="K2935" s="19">
        <v>2935</v>
      </c>
    </row>
    <row r="2936" spans="2:11" ht="12" customHeight="1" x14ac:dyDescent="0.2">
      <c r="B2936" s="63">
        <v>2462</v>
      </c>
      <c r="C2936" s="60" t="s">
        <v>857</v>
      </c>
      <c r="D2936" s="67" t="s">
        <v>3940</v>
      </c>
      <c r="E2936" s="39" t="s">
        <v>127</v>
      </c>
      <c r="F2936" s="57" t="s">
        <v>71</v>
      </c>
      <c r="G2936" s="52"/>
      <c r="H2936" s="32" t="s">
        <v>437</v>
      </c>
      <c r="I2936" s="3" t="s">
        <v>435</v>
      </c>
      <c r="J2936" s="20" t="s">
        <v>221</v>
      </c>
      <c r="K2936" s="19">
        <v>2936</v>
      </c>
    </row>
    <row r="2937" spans="2:11" ht="12" customHeight="1" x14ac:dyDescent="0.2">
      <c r="B2937" s="63">
        <v>8387</v>
      </c>
      <c r="C2937" s="60" t="s">
        <v>2143</v>
      </c>
      <c r="D2937" s="67" t="s">
        <v>3211</v>
      </c>
      <c r="E2937" s="39" t="s">
        <v>123</v>
      </c>
      <c r="F2937" s="39" t="s">
        <v>692</v>
      </c>
      <c r="G2937" s="52" t="s">
        <v>662</v>
      </c>
      <c r="H2937" s="32" t="s">
        <v>437</v>
      </c>
      <c r="I2937" s="3" t="s">
        <v>435</v>
      </c>
      <c r="J2937" s="20" t="s">
        <v>221</v>
      </c>
      <c r="K2937" s="19">
        <v>2937</v>
      </c>
    </row>
    <row r="2938" spans="2:11" ht="12" customHeight="1" x14ac:dyDescent="0.2">
      <c r="B2938" s="63">
        <v>8388</v>
      </c>
      <c r="C2938" s="60" t="s">
        <v>2144</v>
      </c>
      <c r="D2938" s="67" t="s">
        <v>4179</v>
      </c>
      <c r="E2938" s="39" t="s">
        <v>68</v>
      </c>
      <c r="F2938" s="39" t="s">
        <v>80</v>
      </c>
      <c r="G2938" s="52"/>
      <c r="H2938" s="32" t="s">
        <v>437</v>
      </c>
      <c r="I2938" s="3" t="s">
        <v>435</v>
      </c>
      <c r="J2938" s="20" t="s">
        <v>221</v>
      </c>
      <c r="K2938" s="19">
        <v>2938</v>
      </c>
    </row>
    <row r="2939" spans="2:11" ht="12" customHeight="1" x14ac:dyDescent="0.2">
      <c r="B2939" s="63">
        <v>6594</v>
      </c>
      <c r="C2939" s="60" t="s">
        <v>2145</v>
      </c>
      <c r="D2939" s="67" t="s">
        <v>4179</v>
      </c>
      <c r="E2939" s="39" t="s">
        <v>68</v>
      </c>
      <c r="F2939" s="39" t="s">
        <v>80</v>
      </c>
      <c r="G2939" s="52"/>
      <c r="H2939" s="32" t="s">
        <v>437</v>
      </c>
      <c r="I2939" s="3" t="s">
        <v>435</v>
      </c>
      <c r="J2939" s="20" t="s">
        <v>221</v>
      </c>
      <c r="K2939" s="19">
        <v>2939</v>
      </c>
    </row>
    <row r="2940" spans="2:11" ht="12" customHeight="1" x14ac:dyDescent="0.2">
      <c r="B2940" s="63">
        <v>7596</v>
      </c>
      <c r="C2940" s="60" t="s">
        <v>4502</v>
      </c>
      <c r="D2940" s="67" t="s">
        <v>4503</v>
      </c>
      <c r="E2940" s="39" t="s">
        <v>68</v>
      </c>
      <c r="F2940" s="39" t="s">
        <v>80</v>
      </c>
      <c r="G2940" s="52"/>
      <c r="H2940" s="32" t="s">
        <v>437</v>
      </c>
      <c r="I2940" s="3" t="s">
        <v>5126</v>
      </c>
      <c r="J2940" s="20" t="s">
        <v>221</v>
      </c>
      <c r="K2940" s="19">
        <v>2940</v>
      </c>
    </row>
    <row r="2941" spans="2:11" ht="12" customHeight="1" x14ac:dyDescent="0.2">
      <c r="B2941" s="63">
        <v>1390</v>
      </c>
      <c r="C2941" s="60" t="s">
        <v>2146</v>
      </c>
      <c r="D2941" s="67" t="s">
        <v>3192</v>
      </c>
      <c r="E2941" s="39" t="s">
        <v>123</v>
      </c>
      <c r="F2941" s="39" t="s">
        <v>30</v>
      </c>
      <c r="G2941" s="52" t="s">
        <v>744</v>
      </c>
      <c r="H2941" s="32" t="s">
        <v>437</v>
      </c>
      <c r="J2941" s="20" t="s">
        <v>221</v>
      </c>
      <c r="K2941" s="19">
        <v>2941</v>
      </c>
    </row>
    <row r="2942" spans="2:11" ht="12" customHeight="1" x14ac:dyDescent="0.2">
      <c r="B2942" s="63">
        <v>1391</v>
      </c>
      <c r="C2942" s="60" t="s">
        <v>1043</v>
      </c>
      <c r="D2942" s="67" t="s">
        <v>3350</v>
      </c>
      <c r="E2942" s="39" t="s">
        <v>127</v>
      </c>
      <c r="F2942" s="57" t="s">
        <v>71</v>
      </c>
      <c r="G2942" s="52"/>
      <c r="H2942" s="32" t="s">
        <v>437</v>
      </c>
      <c r="I2942" s="3" t="s">
        <v>435</v>
      </c>
      <c r="J2942" s="20" t="s">
        <v>221</v>
      </c>
      <c r="K2942" s="19">
        <v>2942</v>
      </c>
    </row>
    <row r="2943" spans="2:11" ht="12" customHeight="1" x14ac:dyDescent="0.2">
      <c r="B2943" s="63">
        <v>2471</v>
      </c>
      <c r="C2943" s="60" t="s">
        <v>2147</v>
      </c>
      <c r="D2943" s="67" t="s">
        <v>4179</v>
      </c>
      <c r="E2943" s="39" t="s">
        <v>123</v>
      </c>
      <c r="F2943" s="39" t="s">
        <v>30</v>
      </c>
      <c r="G2943" s="52" t="s">
        <v>744</v>
      </c>
      <c r="H2943" s="32" t="s">
        <v>437</v>
      </c>
      <c r="J2943" s="20" t="s">
        <v>221</v>
      </c>
      <c r="K2943" s="19">
        <v>2943</v>
      </c>
    </row>
    <row r="2944" spans="2:11" ht="12" customHeight="1" x14ac:dyDescent="0.2">
      <c r="B2944" s="63">
        <v>1393</v>
      </c>
      <c r="C2944" s="60" t="s">
        <v>2148</v>
      </c>
      <c r="D2944" s="67" t="s">
        <v>3350</v>
      </c>
      <c r="E2944" s="39" t="s">
        <v>123</v>
      </c>
      <c r="F2944" s="39" t="s">
        <v>30</v>
      </c>
      <c r="G2944" s="52"/>
      <c r="H2944" s="32" t="s">
        <v>437</v>
      </c>
      <c r="I2944" s="3" t="s">
        <v>435</v>
      </c>
      <c r="J2944" s="20" t="s">
        <v>221</v>
      </c>
      <c r="K2944" s="19">
        <v>2944</v>
      </c>
    </row>
    <row r="2945" spans="2:11" ht="12" customHeight="1" x14ac:dyDescent="0.2">
      <c r="B2945" s="63">
        <v>1394</v>
      </c>
      <c r="C2945" s="60" t="s">
        <v>2149</v>
      </c>
      <c r="D2945" s="67" t="s">
        <v>3193</v>
      </c>
      <c r="E2945" s="39" t="s">
        <v>123</v>
      </c>
      <c r="F2945" s="39" t="s">
        <v>30</v>
      </c>
      <c r="G2945" s="52"/>
      <c r="H2945" s="32" t="s">
        <v>437</v>
      </c>
      <c r="I2945" s="3" t="s">
        <v>435</v>
      </c>
      <c r="J2945" s="20" t="s">
        <v>221</v>
      </c>
      <c r="K2945" s="19">
        <v>2945</v>
      </c>
    </row>
    <row r="2946" spans="2:11" ht="12" customHeight="1" x14ac:dyDescent="0.2">
      <c r="B2946" s="63">
        <v>7093</v>
      </c>
      <c r="C2946" s="60" t="s">
        <v>2150</v>
      </c>
      <c r="D2946" s="67" t="s">
        <v>3350</v>
      </c>
      <c r="E2946" s="39" t="s">
        <v>127</v>
      </c>
      <c r="F2946" s="39" t="s">
        <v>77</v>
      </c>
      <c r="G2946" s="52"/>
      <c r="H2946" s="32" t="s">
        <v>437</v>
      </c>
      <c r="I2946" s="3" t="s">
        <v>435</v>
      </c>
      <c r="J2946" s="20" t="s">
        <v>221</v>
      </c>
      <c r="K2946" s="19">
        <v>2946</v>
      </c>
    </row>
    <row r="2947" spans="2:11" ht="12" customHeight="1" x14ac:dyDescent="0.2">
      <c r="B2947" s="63">
        <v>4160</v>
      </c>
      <c r="C2947" s="60" t="s">
        <v>4504</v>
      </c>
      <c r="D2947" s="67" t="s">
        <v>4110</v>
      </c>
      <c r="E2947" s="39" t="s">
        <v>123</v>
      </c>
      <c r="F2947" s="39" t="s">
        <v>30</v>
      </c>
      <c r="G2947" s="52" t="s">
        <v>744</v>
      </c>
      <c r="H2947" s="32" t="s">
        <v>437</v>
      </c>
      <c r="I2947" s="3" t="s">
        <v>5126</v>
      </c>
      <c r="J2947" s="20" t="s">
        <v>221</v>
      </c>
      <c r="K2947" s="19">
        <v>2947</v>
      </c>
    </row>
    <row r="2948" spans="2:11" ht="12" customHeight="1" x14ac:dyDescent="0.2">
      <c r="B2948" s="63">
        <v>1395</v>
      </c>
      <c r="C2948" s="60" t="s">
        <v>2151</v>
      </c>
      <c r="D2948" s="67" t="s">
        <v>4110</v>
      </c>
      <c r="E2948" s="39" t="s">
        <v>123</v>
      </c>
      <c r="F2948" s="39" t="s">
        <v>30</v>
      </c>
      <c r="G2948" s="52" t="s">
        <v>744</v>
      </c>
      <c r="H2948" s="32" t="s">
        <v>437</v>
      </c>
      <c r="J2948" s="20" t="s">
        <v>221</v>
      </c>
      <c r="K2948" s="19">
        <v>2948</v>
      </c>
    </row>
    <row r="2949" spans="2:11" ht="12" customHeight="1" x14ac:dyDescent="0.2">
      <c r="B2949" s="63">
        <v>1396</v>
      </c>
      <c r="C2949" s="60" t="s">
        <v>4505</v>
      </c>
      <c r="D2949" s="67" t="s">
        <v>3769</v>
      </c>
      <c r="E2949" s="39" t="s">
        <v>127</v>
      </c>
      <c r="F2949" s="57" t="s">
        <v>71</v>
      </c>
      <c r="G2949" s="52"/>
      <c r="H2949" s="32" t="s">
        <v>437</v>
      </c>
      <c r="I2949" s="3" t="s">
        <v>5126</v>
      </c>
      <c r="J2949" s="20" t="s">
        <v>221</v>
      </c>
      <c r="K2949" s="19">
        <v>2949</v>
      </c>
    </row>
    <row r="2950" spans="2:11" ht="12" customHeight="1" x14ac:dyDescent="0.2">
      <c r="B2950" s="63">
        <v>1398</v>
      </c>
      <c r="C2950" s="60" t="s">
        <v>2153</v>
      </c>
      <c r="D2950" s="67" t="s">
        <v>3610</v>
      </c>
      <c r="E2950" s="39" t="s">
        <v>123</v>
      </c>
      <c r="F2950" s="39" t="s">
        <v>692</v>
      </c>
      <c r="G2950" s="52" t="s">
        <v>662</v>
      </c>
      <c r="H2950" s="32" t="s">
        <v>437</v>
      </c>
      <c r="J2950" s="20" t="s">
        <v>221</v>
      </c>
      <c r="K2950" s="19">
        <v>2950</v>
      </c>
    </row>
    <row r="2951" spans="2:11" ht="12" customHeight="1" x14ac:dyDescent="0.2">
      <c r="B2951" s="63">
        <v>1399</v>
      </c>
      <c r="C2951" s="60" t="s">
        <v>2154</v>
      </c>
      <c r="D2951" s="67" t="s">
        <v>3194</v>
      </c>
      <c r="E2951" s="39" t="s">
        <v>123</v>
      </c>
      <c r="F2951" s="39" t="s">
        <v>30</v>
      </c>
      <c r="G2951" s="52" t="s">
        <v>744</v>
      </c>
      <c r="H2951" s="32" t="s">
        <v>437</v>
      </c>
      <c r="I2951" s="3" t="s">
        <v>435</v>
      </c>
      <c r="J2951" s="20" t="s">
        <v>221</v>
      </c>
      <c r="K2951" s="19">
        <v>2951</v>
      </c>
    </row>
    <row r="2952" spans="2:11" ht="12" customHeight="1" x14ac:dyDescent="0.2">
      <c r="B2952" s="63">
        <v>1370</v>
      </c>
      <c r="C2952" s="60" t="s">
        <v>2883</v>
      </c>
      <c r="D2952" s="67" t="s">
        <v>3769</v>
      </c>
      <c r="E2952" s="39" t="s">
        <v>123</v>
      </c>
      <c r="F2952" s="39" t="s">
        <v>30</v>
      </c>
      <c r="G2952" s="52" t="s">
        <v>744</v>
      </c>
      <c r="H2952" s="32" t="s">
        <v>437</v>
      </c>
      <c r="I2952" s="3" t="s">
        <v>435</v>
      </c>
      <c r="J2952" s="20" t="s">
        <v>221</v>
      </c>
      <c r="K2952" s="19">
        <v>2952</v>
      </c>
    </row>
    <row r="2953" spans="2:11" ht="12" customHeight="1" x14ac:dyDescent="0.2">
      <c r="B2953" s="63">
        <v>1400</v>
      </c>
      <c r="C2953" s="60" t="s">
        <v>4506</v>
      </c>
      <c r="D2953" s="67" t="s">
        <v>3769</v>
      </c>
      <c r="E2953" s="39" t="s">
        <v>338</v>
      </c>
      <c r="F2953" s="39" t="s">
        <v>77</v>
      </c>
      <c r="G2953" s="52"/>
      <c r="H2953" s="32" t="s">
        <v>437</v>
      </c>
      <c r="I2953" s="3" t="s">
        <v>5126</v>
      </c>
      <c r="J2953" s="20" t="s">
        <v>221</v>
      </c>
      <c r="K2953" s="19">
        <v>2953</v>
      </c>
    </row>
    <row r="2954" spans="2:11" ht="12" customHeight="1" x14ac:dyDescent="0.2">
      <c r="B2954" s="63">
        <v>1401</v>
      </c>
      <c r="C2954" s="60" t="s">
        <v>2155</v>
      </c>
      <c r="D2954" s="67" t="s">
        <v>4179</v>
      </c>
      <c r="E2954" s="39" t="s">
        <v>68</v>
      </c>
      <c r="F2954" s="57" t="s">
        <v>71</v>
      </c>
      <c r="G2954" s="52"/>
      <c r="H2954" s="32" t="s">
        <v>437</v>
      </c>
      <c r="J2954" s="20" t="s">
        <v>221</v>
      </c>
      <c r="K2954" s="19">
        <v>2954</v>
      </c>
    </row>
    <row r="2955" spans="2:11" ht="12" customHeight="1" x14ac:dyDescent="0.2">
      <c r="B2955" s="63">
        <v>1403</v>
      </c>
      <c r="C2955" s="60" t="s">
        <v>2156</v>
      </c>
      <c r="D2955" s="67" t="s">
        <v>4110</v>
      </c>
      <c r="E2955" s="39" t="s">
        <v>123</v>
      </c>
      <c r="F2955" s="39" t="s">
        <v>30</v>
      </c>
      <c r="G2955" s="52" t="s">
        <v>744</v>
      </c>
      <c r="H2955" s="32" t="s">
        <v>437</v>
      </c>
      <c r="I2955" s="3" t="s">
        <v>435</v>
      </c>
      <c r="J2955" s="20" t="s">
        <v>221</v>
      </c>
      <c r="K2955" s="19">
        <v>2955</v>
      </c>
    </row>
    <row r="2956" spans="2:11" ht="12" customHeight="1" x14ac:dyDescent="0.2">
      <c r="B2956" s="63">
        <v>1405</v>
      </c>
      <c r="C2956" s="60" t="s">
        <v>4507</v>
      </c>
      <c r="D2956" s="67" t="s">
        <v>3769</v>
      </c>
      <c r="E2956" s="39" t="s">
        <v>123</v>
      </c>
      <c r="F2956" s="39" t="s">
        <v>30</v>
      </c>
      <c r="G2956" s="52"/>
      <c r="H2956" s="32" t="s">
        <v>437</v>
      </c>
      <c r="I2956" s="3" t="s">
        <v>435</v>
      </c>
      <c r="J2956" s="20" t="s">
        <v>221</v>
      </c>
      <c r="K2956" s="19">
        <v>2956</v>
      </c>
    </row>
    <row r="2957" spans="2:11" ht="12" customHeight="1" x14ac:dyDescent="0.2">
      <c r="B2957" s="63">
        <v>1408</v>
      </c>
      <c r="C2957" s="60" t="s">
        <v>4508</v>
      </c>
      <c r="D2957" s="67" t="s">
        <v>4179</v>
      </c>
      <c r="E2957" s="39" t="s">
        <v>123</v>
      </c>
      <c r="F2957" s="39" t="s">
        <v>30</v>
      </c>
      <c r="G2957" s="52" t="s">
        <v>744</v>
      </c>
      <c r="H2957" s="32" t="s">
        <v>437</v>
      </c>
      <c r="J2957" s="20" t="s">
        <v>221</v>
      </c>
      <c r="K2957" s="19">
        <v>2957</v>
      </c>
    </row>
    <row r="2958" spans="2:11" ht="12" customHeight="1" x14ac:dyDescent="0.2">
      <c r="B2958" s="63">
        <v>1407</v>
      </c>
      <c r="C2958" s="60" t="s">
        <v>2157</v>
      </c>
      <c r="D2958" s="67" t="s">
        <v>4509</v>
      </c>
      <c r="E2958" s="39" t="s">
        <v>127</v>
      </c>
      <c r="F2958" s="39" t="s">
        <v>77</v>
      </c>
      <c r="G2958" s="52"/>
      <c r="H2958" s="32" t="s">
        <v>437</v>
      </c>
      <c r="I2958" s="3" t="s">
        <v>435</v>
      </c>
      <c r="J2958" s="20" t="s">
        <v>221</v>
      </c>
      <c r="K2958" s="19">
        <v>2958</v>
      </c>
    </row>
    <row r="2959" spans="2:11" ht="12" customHeight="1" x14ac:dyDescent="0.2">
      <c r="B2959" s="63">
        <v>1406</v>
      </c>
      <c r="C2959" s="60" t="s">
        <v>2158</v>
      </c>
      <c r="D2959" s="67" t="s">
        <v>4139</v>
      </c>
      <c r="E2959" s="39" t="s">
        <v>123</v>
      </c>
      <c r="F2959" s="39" t="s">
        <v>30</v>
      </c>
      <c r="G2959" s="52" t="s">
        <v>744</v>
      </c>
      <c r="H2959" s="32" t="s">
        <v>437</v>
      </c>
      <c r="I2959" s="3" t="s">
        <v>435</v>
      </c>
      <c r="J2959" s="20" t="s">
        <v>221</v>
      </c>
      <c r="K2959" s="19">
        <v>2959</v>
      </c>
    </row>
    <row r="2960" spans="2:11" ht="12" customHeight="1" x14ac:dyDescent="0.2">
      <c r="B2960" s="63">
        <v>9993</v>
      </c>
      <c r="C2960" s="60" t="s">
        <v>2159</v>
      </c>
      <c r="D2960" s="67" t="s">
        <v>4139</v>
      </c>
      <c r="E2960" s="39" t="s">
        <v>123</v>
      </c>
      <c r="F2960" s="39" t="s">
        <v>30</v>
      </c>
      <c r="G2960" s="52" t="s">
        <v>744</v>
      </c>
      <c r="H2960" s="32" t="s">
        <v>437</v>
      </c>
      <c r="J2960" s="20" t="s">
        <v>221</v>
      </c>
      <c r="K2960" s="19">
        <v>2960</v>
      </c>
    </row>
    <row r="2961" spans="2:11" ht="12" customHeight="1" x14ac:dyDescent="0.2">
      <c r="B2961" s="63">
        <v>1409</v>
      </c>
      <c r="C2961" s="60" t="s">
        <v>2160</v>
      </c>
      <c r="D2961" s="67" t="s">
        <v>3211</v>
      </c>
      <c r="E2961" s="39" t="s">
        <v>127</v>
      </c>
      <c r="F2961" s="39" t="s">
        <v>82</v>
      </c>
      <c r="G2961" s="52"/>
      <c r="H2961" s="32" t="s">
        <v>437</v>
      </c>
      <c r="J2961" s="20" t="s">
        <v>221</v>
      </c>
      <c r="K2961" s="19">
        <v>2961</v>
      </c>
    </row>
    <row r="2962" spans="2:11" ht="12" customHeight="1" x14ac:dyDescent="0.2">
      <c r="B2962" s="63">
        <v>11031</v>
      </c>
      <c r="C2962" s="60" t="s">
        <v>2161</v>
      </c>
      <c r="D2962" s="67" t="s">
        <v>3211</v>
      </c>
      <c r="E2962" s="39" t="s">
        <v>123</v>
      </c>
      <c r="F2962" s="39" t="s">
        <v>692</v>
      </c>
      <c r="G2962" s="52"/>
      <c r="H2962" s="32" t="s">
        <v>437</v>
      </c>
      <c r="I2962" s="3" t="s">
        <v>435</v>
      </c>
      <c r="J2962" s="20" t="s">
        <v>221</v>
      </c>
      <c r="K2962" s="19">
        <v>2962</v>
      </c>
    </row>
    <row r="2963" spans="2:11" ht="12" customHeight="1" x14ac:dyDescent="0.2">
      <c r="B2963" s="63">
        <v>11030</v>
      </c>
      <c r="C2963" s="60" t="s">
        <v>2162</v>
      </c>
      <c r="D2963" s="67" t="s">
        <v>3211</v>
      </c>
      <c r="E2963" s="39" t="s">
        <v>123</v>
      </c>
      <c r="F2963" s="39" t="s">
        <v>692</v>
      </c>
      <c r="G2963" s="52"/>
      <c r="H2963" s="32" t="s">
        <v>437</v>
      </c>
      <c r="J2963" s="20" t="s">
        <v>221</v>
      </c>
      <c r="K2963" s="19">
        <v>2963</v>
      </c>
    </row>
    <row r="2964" spans="2:11" ht="12" customHeight="1" x14ac:dyDescent="0.2">
      <c r="B2964" s="63">
        <v>11100</v>
      </c>
      <c r="C2964" s="60" t="s">
        <v>2163</v>
      </c>
      <c r="D2964" s="67" t="s">
        <v>3211</v>
      </c>
      <c r="E2964" s="39" t="s">
        <v>123</v>
      </c>
      <c r="F2964" s="39" t="s">
        <v>692</v>
      </c>
      <c r="G2964" s="52"/>
      <c r="H2964" s="32" t="s">
        <v>437</v>
      </c>
      <c r="I2964" s="3" t="s">
        <v>435</v>
      </c>
      <c r="J2964" s="20" t="s">
        <v>221</v>
      </c>
      <c r="K2964" s="19">
        <v>2964</v>
      </c>
    </row>
    <row r="2965" spans="2:11" ht="12" customHeight="1" x14ac:dyDescent="0.2">
      <c r="B2965" s="63">
        <v>6595</v>
      </c>
      <c r="C2965" s="60" t="s">
        <v>2164</v>
      </c>
      <c r="D2965" s="67" t="s">
        <v>3211</v>
      </c>
      <c r="E2965" s="39" t="s">
        <v>123</v>
      </c>
      <c r="F2965" s="39" t="s">
        <v>692</v>
      </c>
      <c r="G2965" s="52"/>
      <c r="H2965" s="32" t="s">
        <v>437</v>
      </c>
      <c r="I2965" s="3" t="s">
        <v>435</v>
      </c>
      <c r="J2965" s="20" t="s">
        <v>221</v>
      </c>
      <c r="K2965" s="19">
        <v>2965</v>
      </c>
    </row>
    <row r="2966" spans="2:11" ht="12" customHeight="1" x14ac:dyDescent="0.2">
      <c r="B2966" s="63">
        <v>1411</v>
      </c>
      <c r="C2966" s="60" t="s">
        <v>2165</v>
      </c>
      <c r="D2966" s="67" t="s">
        <v>3350</v>
      </c>
      <c r="E2966" s="39" t="s">
        <v>123</v>
      </c>
      <c r="F2966" s="39" t="s">
        <v>30</v>
      </c>
      <c r="G2966" s="52" t="s">
        <v>744</v>
      </c>
      <c r="H2966" s="32" t="s">
        <v>437</v>
      </c>
      <c r="I2966" s="3" t="s">
        <v>435</v>
      </c>
      <c r="J2966" s="20" t="s">
        <v>221</v>
      </c>
      <c r="K2966" s="19">
        <v>2966</v>
      </c>
    </row>
    <row r="2967" spans="2:11" ht="12" customHeight="1" x14ac:dyDescent="0.2">
      <c r="B2967" s="63">
        <v>1412</v>
      </c>
      <c r="C2967" s="60" t="s">
        <v>2166</v>
      </c>
      <c r="D2967" s="67" t="s">
        <v>3769</v>
      </c>
      <c r="E2967" s="39" t="s">
        <v>123</v>
      </c>
      <c r="F2967" s="39" t="s">
        <v>30</v>
      </c>
      <c r="G2967" s="52" t="s">
        <v>744</v>
      </c>
      <c r="H2967" s="32" t="s">
        <v>437</v>
      </c>
      <c r="J2967" s="20" t="s">
        <v>221</v>
      </c>
      <c r="K2967" s="19">
        <v>2967</v>
      </c>
    </row>
    <row r="2968" spans="2:11" ht="12" customHeight="1" x14ac:dyDescent="0.2">
      <c r="B2968" s="63">
        <v>4105</v>
      </c>
      <c r="C2968" s="60" t="s">
        <v>4510</v>
      </c>
      <c r="D2968" s="67" t="s">
        <v>3769</v>
      </c>
      <c r="E2968" s="39" t="s">
        <v>338</v>
      </c>
      <c r="F2968" s="39" t="s">
        <v>77</v>
      </c>
      <c r="G2968" s="52"/>
      <c r="H2968" s="32" t="s">
        <v>437</v>
      </c>
      <c r="I2968" s="3" t="s">
        <v>5126</v>
      </c>
      <c r="J2968" s="20" t="s">
        <v>221</v>
      </c>
      <c r="K2968" s="19">
        <v>2968</v>
      </c>
    </row>
    <row r="2969" spans="2:11" ht="12" customHeight="1" x14ac:dyDescent="0.2">
      <c r="B2969" s="63">
        <v>1413</v>
      </c>
      <c r="C2969" s="60" t="s">
        <v>8</v>
      </c>
      <c r="D2969" s="67" t="s">
        <v>4179</v>
      </c>
      <c r="E2969" s="39" t="s">
        <v>123</v>
      </c>
      <c r="F2969" s="39" t="s">
        <v>82</v>
      </c>
      <c r="G2969" s="52" t="s">
        <v>737</v>
      </c>
      <c r="H2969" s="32" t="s">
        <v>437</v>
      </c>
      <c r="J2969" s="20" t="s">
        <v>221</v>
      </c>
      <c r="K2969" s="19">
        <v>2969</v>
      </c>
    </row>
    <row r="2970" spans="2:11" ht="12" customHeight="1" x14ac:dyDescent="0.2">
      <c r="B2970" s="63">
        <v>1414</v>
      </c>
      <c r="C2970" s="60" t="s">
        <v>2167</v>
      </c>
      <c r="D2970" s="67" t="s">
        <v>4177</v>
      </c>
      <c r="E2970" s="39" t="s">
        <v>123</v>
      </c>
      <c r="F2970" s="39" t="s">
        <v>30</v>
      </c>
      <c r="G2970" s="52"/>
      <c r="H2970" s="32" t="s">
        <v>437</v>
      </c>
      <c r="J2970" s="20" t="s">
        <v>221</v>
      </c>
      <c r="K2970" s="19">
        <v>2970</v>
      </c>
    </row>
    <row r="2971" spans="2:11" ht="12" customHeight="1" x14ac:dyDescent="0.2">
      <c r="B2971" s="63">
        <v>8412</v>
      </c>
      <c r="C2971" s="60" t="s">
        <v>2884</v>
      </c>
      <c r="D2971" s="67" t="s">
        <v>4177</v>
      </c>
      <c r="E2971" s="39" t="s">
        <v>123</v>
      </c>
      <c r="F2971" s="39" t="s">
        <v>30</v>
      </c>
      <c r="G2971" s="52" t="s">
        <v>744</v>
      </c>
      <c r="H2971" s="32" t="s">
        <v>437</v>
      </c>
      <c r="I2971" s="3" t="s">
        <v>435</v>
      </c>
      <c r="J2971" s="20" t="s">
        <v>221</v>
      </c>
      <c r="K2971" s="19">
        <v>2971</v>
      </c>
    </row>
    <row r="2972" spans="2:11" ht="12" customHeight="1" x14ac:dyDescent="0.2">
      <c r="B2972" s="63">
        <v>1415</v>
      </c>
      <c r="C2972" s="60" t="s">
        <v>2168</v>
      </c>
      <c r="D2972" s="67" t="s">
        <v>3769</v>
      </c>
      <c r="E2972" s="39" t="s">
        <v>123</v>
      </c>
      <c r="F2972" s="39" t="s">
        <v>30</v>
      </c>
      <c r="G2972" s="52" t="s">
        <v>744</v>
      </c>
      <c r="H2972" s="32" t="s">
        <v>437</v>
      </c>
      <c r="J2972" s="20" t="s">
        <v>221</v>
      </c>
      <c r="K2972" s="19">
        <v>2972</v>
      </c>
    </row>
    <row r="2973" spans="2:11" ht="12" customHeight="1" x14ac:dyDescent="0.2">
      <c r="B2973" s="63">
        <v>1416</v>
      </c>
      <c r="C2973" s="60" t="s">
        <v>9</v>
      </c>
      <c r="D2973" s="67" t="s">
        <v>3194</v>
      </c>
      <c r="E2973" s="39" t="s">
        <v>123</v>
      </c>
      <c r="F2973" s="39" t="s">
        <v>82</v>
      </c>
      <c r="G2973" s="52"/>
      <c r="H2973" s="32" t="s">
        <v>437</v>
      </c>
      <c r="I2973" s="3" t="s">
        <v>435</v>
      </c>
      <c r="J2973" s="20" t="s">
        <v>221</v>
      </c>
      <c r="K2973" s="19">
        <v>2973</v>
      </c>
    </row>
    <row r="2974" spans="2:11" ht="12" customHeight="1" x14ac:dyDescent="0.2">
      <c r="B2974" s="63">
        <v>1417</v>
      </c>
      <c r="C2974" s="60" t="s">
        <v>2885</v>
      </c>
      <c r="D2974" s="67" t="s">
        <v>3194</v>
      </c>
      <c r="E2974" s="39" t="s">
        <v>123</v>
      </c>
      <c r="F2974" s="39" t="s">
        <v>30</v>
      </c>
      <c r="G2974" s="52"/>
      <c r="H2974" s="32" t="s">
        <v>437</v>
      </c>
      <c r="J2974" s="20" t="s">
        <v>221</v>
      </c>
      <c r="K2974" s="19">
        <v>2974</v>
      </c>
    </row>
    <row r="2975" spans="2:11" ht="12" customHeight="1" x14ac:dyDescent="0.2">
      <c r="B2975" s="63">
        <v>1418</v>
      </c>
      <c r="C2975" s="60" t="s">
        <v>10</v>
      </c>
      <c r="D2975" s="67" t="s">
        <v>4179</v>
      </c>
      <c r="E2975" s="39" t="s">
        <v>123</v>
      </c>
      <c r="F2975" s="39" t="s">
        <v>82</v>
      </c>
      <c r="G2975" s="52" t="s">
        <v>737</v>
      </c>
      <c r="H2975" s="32"/>
      <c r="J2975" s="20" t="s">
        <v>221</v>
      </c>
      <c r="K2975" s="19">
        <v>2975</v>
      </c>
    </row>
    <row r="2976" spans="2:11" ht="12" customHeight="1" x14ac:dyDescent="0.2">
      <c r="B2976" s="63">
        <v>7091</v>
      </c>
      <c r="C2976" s="60" t="s">
        <v>2169</v>
      </c>
      <c r="D2976" s="67" t="s">
        <v>4179</v>
      </c>
      <c r="E2976" s="39" t="s">
        <v>123</v>
      </c>
      <c r="F2976" s="39" t="s">
        <v>30</v>
      </c>
      <c r="G2976" s="52" t="s">
        <v>744</v>
      </c>
      <c r="H2976" s="32" t="s">
        <v>437</v>
      </c>
      <c r="J2976" s="20" t="s">
        <v>221</v>
      </c>
      <c r="K2976" s="19">
        <v>2976</v>
      </c>
    </row>
    <row r="2977" spans="2:11" ht="12" customHeight="1" x14ac:dyDescent="0.2">
      <c r="B2977" s="63">
        <v>7090</v>
      </c>
      <c r="C2977" s="60" t="s">
        <v>2170</v>
      </c>
      <c r="D2977" s="67" t="s">
        <v>4179</v>
      </c>
      <c r="E2977" s="39" t="s">
        <v>123</v>
      </c>
      <c r="F2977" s="39" t="s">
        <v>30</v>
      </c>
      <c r="G2977" s="52" t="s">
        <v>744</v>
      </c>
      <c r="H2977" s="32" t="s">
        <v>437</v>
      </c>
      <c r="I2977" s="3" t="s">
        <v>435</v>
      </c>
      <c r="J2977" s="20" t="s">
        <v>221</v>
      </c>
      <c r="K2977" s="19">
        <v>2977</v>
      </c>
    </row>
    <row r="2978" spans="2:11" ht="12" customHeight="1" x14ac:dyDescent="0.2">
      <c r="B2978" s="63">
        <v>2737</v>
      </c>
      <c r="C2978" s="60" t="s">
        <v>2171</v>
      </c>
      <c r="D2978" s="67" t="s">
        <v>4179</v>
      </c>
      <c r="E2978" s="39" t="s">
        <v>123</v>
      </c>
      <c r="F2978" s="39" t="s">
        <v>30</v>
      </c>
      <c r="G2978" s="52" t="s">
        <v>744</v>
      </c>
      <c r="H2978" s="32" t="s">
        <v>437</v>
      </c>
      <c r="J2978" s="20" t="s">
        <v>221</v>
      </c>
      <c r="K2978" s="19">
        <v>2978</v>
      </c>
    </row>
    <row r="2979" spans="2:11" ht="12" customHeight="1" x14ac:dyDescent="0.2">
      <c r="B2979" s="63">
        <v>1419</v>
      </c>
      <c r="C2979" s="60" t="s">
        <v>4511</v>
      </c>
      <c r="D2979" s="67" t="s">
        <v>3487</v>
      </c>
      <c r="E2979" s="39" t="s">
        <v>123</v>
      </c>
      <c r="F2979" s="39" t="s">
        <v>82</v>
      </c>
      <c r="G2979" s="52" t="s">
        <v>737</v>
      </c>
      <c r="H2979" s="32" t="s">
        <v>437</v>
      </c>
      <c r="I2979" s="3" t="s">
        <v>5126</v>
      </c>
      <c r="J2979" s="20" t="s">
        <v>221</v>
      </c>
      <c r="K2979" s="19">
        <v>2979</v>
      </c>
    </row>
    <row r="2980" spans="2:11" ht="12" customHeight="1" x14ac:dyDescent="0.2">
      <c r="B2980" s="63">
        <v>1420</v>
      </c>
      <c r="C2980" s="60" t="s">
        <v>11</v>
      </c>
      <c r="D2980" s="67" t="s">
        <v>3487</v>
      </c>
      <c r="E2980" s="39" t="s">
        <v>123</v>
      </c>
      <c r="F2980" s="39" t="s">
        <v>82</v>
      </c>
      <c r="G2980" s="52" t="s">
        <v>737</v>
      </c>
      <c r="H2980" s="32" t="s">
        <v>437</v>
      </c>
      <c r="J2980" s="20" t="s">
        <v>221</v>
      </c>
      <c r="K2980" s="19">
        <v>2980</v>
      </c>
    </row>
    <row r="2981" spans="2:11" ht="12" customHeight="1" x14ac:dyDescent="0.2">
      <c r="B2981" s="63">
        <v>1421</v>
      </c>
      <c r="C2981" s="60" t="s">
        <v>2172</v>
      </c>
      <c r="D2981" s="67" t="s">
        <v>4179</v>
      </c>
      <c r="E2981" s="39" t="s">
        <v>123</v>
      </c>
      <c r="F2981" s="39" t="s">
        <v>30</v>
      </c>
      <c r="G2981" s="52" t="s">
        <v>744</v>
      </c>
      <c r="H2981" s="32" t="s">
        <v>437</v>
      </c>
      <c r="J2981" s="20" t="s">
        <v>221</v>
      </c>
      <c r="K2981" s="19">
        <v>2981</v>
      </c>
    </row>
    <row r="2982" spans="2:11" ht="12" customHeight="1" x14ac:dyDescent="0.2">
      <c r="B2982" s="63">
        <v>1422</v>
      </c>
      <c r="C2982" s="60" t="s">
        <v>2173</v>
      </c>
      <c r="D2982" s="67" t="s">
        <v>3769</v>
      </c>
      <c r="E2982" s="39" t="s">
        <v>123</v>
      </c>
      <c r="F2982" s="39" t="s">
        <v>30</v>
      </c>
      <c r="G2982" s="52" t="s">
        <v>744</v>
      </c>
      <c r="H2982" s="32" t="s">
        <v>437</v>
      </c>
      <c r="J2982" s="20" t="s">
        <v>221</v>
      </c>
      <c r="K2982" s="19">
        <v>2982</v>
      </c>
    </row>
    <row r="2983" spans="2:11" ht="12" customHeight="1" x14ac:dyDescent="0.2">
      <c r="B2983" s="63">
        <v>1423</v>
      </c>
      <c r="C2983" s="60" t="s">
        <v>434</v>
      </c>
      <c r="D2983" s="67" t="s">
        <v>4179</v>
      </c>
      <c r="E2983" s="39" t="s">
        <v>123</v>
      </c>
      <c r="F2983" s="39" t="s">
        <v>82</v>
      </c>
      <c r="G2983" s="52" t="s">
        <v>737</v>
      </c>
      <c r="H2983" s="32" t="s">
        <v>437</v>
      </c>
      <c r="I2983" s="3" t="s">
        <v>435</v>
      </c>
      <c r="J2983" s="20" t="s">
        <v>221</v>
      </c>
      <c r="K2983" s="19">
        <v>2983</v>
      </c>
    </row>
    <row r="2984" spans="2:11" ht="12" customHeight="1" x14ac:dyDescent="0.2">
      <c r="B2984" s="63">
        <v>1424</v>
      </c>
      <c r="C2984" s="60" t="s">
        <v>2174</v>
      </c>
      <c r="D2984" s="67" t="s">
        <v>4179</v>
      </c>
      <c r="E2984" s="39" t="s">
        <v>123</v>
      </c>
      <c r="F2984" s="39" t="s">
        <v>30</v>
      </c>
      <c r="G2984" s="52" t="s">
        <v>744</v>
      </c>
      <c r="H2984" s="32" t="s">
        <v>437</v>
      </c>
      <c r="I2984" s="3" t="s">
        <v>435</v>
      </c>
      <c r="J2984" s="20" t="s">
        <v>221</v>
      </c>
      <c r="K2984" s="19">
        <v>2984</v>
      </c>
    </row>
    <row r="2985" spans="2:11" ht="12" customHeight="1" x14ac:dyDescent="0.2">
      <c r="B2985" s="63">
        <v>1425</v>
      </c>
      <c r="C2985" s="60" t="s">
        <v>12</v>
      </c>
      <c r="D2985" s="67" t="s">
        <v>3192</v>
      </c>
      <c r="E2985" s="39" t="s">
        <v>123</v>
      </c>
      <c r="F2985" s="39" t="s">
        <v>82</v>
      </c>
      <c r="G2985" s="52"/>
      <c r="H2985" s="32" t="s">
        <v>437</v>
      </c>
      <c r="J2985" s="20" t="s">
        <v>221</v>
      </c>
      <c r="K2985" s="19">
        <v>2985</v>
      </c>
    </row>
    <row r="2986" spans="2:11" ht="12" customHeight="1" x14ac:dyDescent="0.2">
      <c r="B2986" s="63">
        <v>14041</v>
      </c>
      <c r="C2986" s="60" t="s">
        <v>4512</v>
      </c>
      <c r="D2986" s="67" t="s">
        <v>3192</v>
      </c>
      <c r="E2986" s="39" t="s">
        <v>127</v>
      </c>
      <c r="F2986" s="39" t="s">
        <v>77</v>
      </c>
      <c r="G2986" s="52"/>
      <c r="H2986" s="32"/>
      <c r="I2986" s="3" t="s">
        <v>5126</v>
      </c>
      <c r="J2986" s="20" t="s">
        <v>221</v>
      </c>
      <c r="K2986" s="19">
        <v>2986</v>
      </c>
    </row>
    <row r="2987" spans="2:11" ht="12" customHeight="1" x14ac:dyDescent="0.2">
      <c r="B2987" s="63">
        <v>1426</v>
      </c>
      <c r="C2987" s="60" t="s">
        <v>4513</v>
      </c>
      <c r="D2987" s="67" t="s">
        <v>3192</v>
      </c>
      <c r="E2987" s="39" t="s">
        <v>127</v>
      </c>
      <c r="F2987" s="39" t="s">
        <v>77</v>
      </c>
      <c r="G2987" s="52"/>
      <c r="H2987" s="32" t="s">
        <v>437</v>
      </c>
      <c r="J2987" s="20" t="s">
        <v>221</v>
      </c>
      <c r="K2987" s="19">
        <v>2987</v>
      </c>
    </row>
    <row r="2988" spans="2:11" ht="12" customHeight="1" x14ac:dyDescent="0.2">
      <c r="B2988" s="63">
        <v>1427</v>
      </c>
      <c r="C2988" s="60" t="s">
        <v>2175</v>
      </c>
      <c r="D2988" s="67" t="s">
        <v>3478</v>
      </c>
      <c r="E2988" s="39" t="s">
        <v>123</v>
      </c>
      <c r="F2988" s="39" t="s">
        <v>30</v>
      </c>
      <c r="G2988" s="52" t="s">
        <v>744</v>
      </c>
      <c r="H2988" s="32" t="s">
        <v>437</v>
      </c>
      <c r="J2988" s="20" t="s">
        <v>221</v>
      </c>
      <c r="K2988" s="19">
        <v>2988</v>
      </c>
    </row>
    <row r="2989" spans="2:11" ht="12" customHeight="1" x14ac:dyDescent="0.2">
      <c r="B2989" s="63">
        <v>1428</v>
      </c>
      <c r="C2989" s="60" t="s">
        <v>2886</v>
      </c>
      <c r="D2989" s="67" t="s">
        <v>4179</v>
      </c>
      <c r="E2989" s="39" t="s">
        <v>123</v>
      </c>
      <c r="F2989" s="39" t="s">
        <v>30</v>
      </c>
      <c r="G2989" s="52" t="s">
        <v>744</v>
      </c>
      <c r="H2989" s="32" t="s">
        <v>437</v>
      </c>
      <c r="I2989" s="3" t="s">
        <v>435</v>
      </c>
      <c r="J2989" s="20" t="s">
        <v>221</v>
      </c>
      <c r="K2989" s="19">
        <v>2989</v>
      </c>
    </row>
    <row r="2990" spans="2:11" ht="12" customHeight="1" x14ac:dyDescent="0.2">
      <c r="B2990" s="63">
        <v>2695</v>
      </c>
      <c r="C2990" s="60" t="s">
        <v>2176</v>
      </c>
      <c r="D2990" s="67" t="s">
        <v>3350</v>
      </c>
      <c r="E2990" s="39" t="s">
        <v>123</v>
      </c>
      <c r="F2990" s="39" t="s">
        <v>30</v>
      </c>
      <c r="G2990" s="52" t="s">
        <v>744</v>
      </c>
      <c r="H2990" s="32" t="s">
        <v>437</v>
      </c>
      <c r="I2990" s="3" t="s">
        <v>435</v>
      </c>
      <c r="J2990" s="20" t="s">
        <v>221</v>
      </c>
      <c r="K2990" s="19">
        <v>2990</v>
      </c>
    </row>
    <row r="2991" spans="2:11" ht="12" customHeight="1" x14ac:dyDescent="0.2">
      <c r="B2991" s="63">
        <v>1436</v>
      </c>
      <c r="C2991" s="60" t="s">
        <v>2177</v>
      </c>
      <c r="D2991" s="67" t="s">
        <v>4179</v>
      </c>
      <c r="E2991" s="39" t="s">
        <v>127</v>
      </c>
      <c r="F2991" s="57" t="s">
        <v>71</v>
      </c>
      <c r="G2991" s="52"/>
      <c r="H2991" s="32"/>
      <c r="I2991" s="3" t="s">
        <v>435</v>
      </c>
      <c r="J2991" s="20" t="s">
        <v>221</v>
      </c>
      <c r="K2991" s="19">
        <v>2991</v>
      </c>
    </row>
    <row r="2992" spans="2:11" ht="12" customHeight="1" x14ac:dyDescent="0.2">
      <c r="B2992" s="63">
        <v>1392</v>
      </c>
      <c r="C2992" s="60" t="s">
        <v>4514</v>
      </c>
      <c r="D2992" s="67" t="s">
        <v>4179</v>
      </c>
      <c r="E2992" s="39" t="s">
        <v>127</v>
      </c>
      <c r="F2992" s="39" t="s">
        <v>77</v>
      </c>
      <c r="G2992" s="52"/>
      <c r="H2992" s="32" t="s">
        <v>437</v>
      </c>
      <c r="I2992" s="3" t="s">
        <v>5126</v>
      </c>
      <c r="J2992" s="20" t="s">
        <v>221</v>
      </c>
      <c r="K2992" s="19">
        <v>2992</v>
      </c>
    </row>
    <row r="2993" spans="2:11" ht="12" customHeight="1" x14ac:dyDescent="0.2">
      <c r="B2993" s="63">
        <v>1434</v>
      </c>
      <c r="C2993" s="60" t="s">
        <v>2887</v>
      </c>
      <c r="D2993" s="67" t="s">
        <v>4179</v>
      </c>
      <c r="E2993" s="39" t="s">
        <v>123</v>
      </c>
      <c r="F2993" s="39" t="s">
        <v>30</v>
      </c>
      <c r="G2993" s="52" t="s">
        <v>744</v>
      </c>
      <c r="H2993" s="32" t="s">
        <v>437</v>
      </c>
      <c r="J2993" s="20" t="s">
        <v>221</v>
      </c>
      <c r="K2993" s="19">
        <v>2993</v>
      </c>
    </row>
    <row r="2994" spans="2:11" ht="12" customHeight="1" x14ac:dyDescent="0.2">
      <c r="B2994" s="63">
        <v>1433</v>
      </c>
      <c r="C2994" s="60" t="s">
        <v>4515</v>
      </c>
      <c r="D2994" s="67" t="s">
        <v>4179</v>
      </c>
      <c r="E2994" s="39" t="s">
        <v>123</v>
      </c>
      <c r="F2994" s="39" t="s">
        <v>30</v>
      </c>
      <c r="G2994" s="52"/>
      <c r="H2994" s="32"/>
      <c r="I2994" s="3" t="s">
        <v>5126</v>
      </c>
      <c r="J2994" s="20" t="s">
        <v>221</v>
      </c>
      <c r="K2994" s="19">
        <v>2994</v>
      </c>
    </row>
    <row r="2995" spans="2:11" ht="12" customHeight="1" x14ac:dyDescent="0.2">
      <c r="B2995" s="63">
        <v>1437</v>
      </c>
      <c r="C2995" s="60" t="s">
        <v>2888</v>
      </c>
      <c r="D2995" s="67" t="s">
        <v>3487</v>
      </c>
      <c r="E2995" s="39" t="s">
        <v>123</v>
      </c>
      <c r="F2995" s="39" t="s">
        <v>30</v>
      </c>
      <c r="G2995" s="52" t="s">
        <v>744</v>
      </c>
      <c r="H2995" s="32" t="s">
        <v>437</v>
      </c>
      <c r="J2995" s="20" t="s">
        <v>221</v>
      </c>
      <c r="K2995" s="19">
        <v>2995</v>
      </c>
    </row>
    <row r="2996" spans="2:11" ht="12" customHeight="1" x14ac:dyDescent="0.2">
      <c r="B2996" s="63">
        <v>9991</v>
      </c>
      <c r="C2996" s="60" t="s">
        <v>2178</v>
      </c>
      <c r="D2996" s="67" t="s">
        <v>4179</v>
      </c>
      <c r="E2996" s="39" t="s">
        <v>123</v>
      </c>
      <c r="F2996" s="39" t="s">
        <v>30</v>
      </c>
      <c r="G2996" s="52" t="s">
        <v>744</v>
      </c>
      <c r="H2996" s="32" t="s">
        <v>437</v>
      </c>
      <c r="I2996" s="3" t="s">
        <v>435</v>
      </c>
      <c r="J2996" s="20" t="s">
        <v>221</v>
      </c>
      <c r="K2996" s="19">
        <v>2996</v>
      </c>
    </row>
    <row r="2997" spans="2:11" ht="12" customHeight="1" x14ac:dyDescent="0.2">
      <c r="B2997" s="63">
        <v>1432</v>
      </c>
      <c r="C2997" s="60" t="s">
        <v>2179</v>
      </c>
      <c r="D2997" s="67" t="s">
        <v>4179</v>
      </c>
      <c r="E2997" s="39" t="s">
        <v>123</v>
      </c>
      <c r="F2997" s="39" t="s">
        <v>30</v>
      </c>
      <c r="G2997" s="52"/>
      <c r="H2997" s="32" t="s">
        <v>437</v>
      </c>
      <c r="I2997" s="3" t="s">
        <v>435</v>
      </c>
      <c r="J2997" s="20" t="s">
        <v>221</v>
      </c>
      <c r="K2997" s="19">
        <v>2997</v>
      </c>
    </row>
    <row r="2998" spans="2:11" ht="12" customHeight="1" x14ac:dyDescent="0.2">
      <c r="B2998" s="63">
        <v>1439</v>
      </c>
      <c r="C2998" s="60" t="s">
        <v>4516</v>
      </c>
      <c r="D2998" s="67" t="s">
        <v>3350</v>
      </c>
      <c r="E2998" s="39" t="s">
        <v>123</v>
      </c>
      <c r="F2998" s="39" t="s">
        <v>30</v>
      </c>
      <c r="G2998" s="52" t="s">
        <v>744</v>
      </c>
      <c r="H2998" s="32"/>
      <c r="I2998" s="3" t="s">
        <v>5126</v>
      </c>
      <c r="J2998" s="20" t="s">
        <v>221</v>
      </c>
      <c r="K2998" s="19">
        <v>2998</v>
      </c>
    </row>
    <row r="2999" spans="2:11" ht="12" customHeight="1" x14ac:dyDescent="0.2">
      <c r="B2999" s="63">
        <v>1438</v>
      </c>
      <c r="C2999" s="60" t="s">
        <v>2180</v>
      </c>
      <c r="D2999" s="67" t="s">
        <v>3654</v>
      </c>
      <c r="E2999" s="39" t="s">
        <v>123</v>
      </c>
      <c r="F2999" s="39" t="s">
        <v>30</v>
      </c>
      <c r="G2999" s="52"/>
      <c r="H2999" s="32" t="s">
        <v>437</v>
      </c>
      <c r="J2999" s="20" t="s">
        <v>221</v>
      </c>
      <c r="K2999" s="19">
        <v>2999</v>
      </c>
    </row>
    <row r="3000" spans="2:11" ht="12" customHeight="1" x14ac:dyDescent="0.2">
      <c r="B3000" s="63">
        <v>8382</v>
      </c>
      <c r="C3000" s="60" t="s">
        <v>2181</v>
      </c>
      <c r="D3000" s="67" t="s">
        <v>3396</v>
      </c>
      <c r="E3000" s="39" t="s">
        <v>123</v>
      </c>
      <c r="F3000" s="39" t="s">
        <v>692</v>
      </c>
      <c r="G3000" s="52" t="s">
        <v>662</v>
      </c>
      <c r="H3000" s="32" t="s">
        <v>437</v>
      </c>
      <c r="J3000" s="20" t="s">
        <v>221</v>
      </c>
      <c r="K3000" s="19">
        <v>3000</v>
      </c>
    </row>
    <row r="3001" spans="2:11" ht="12" customHeight="1" x14ac:dyDescent="0.2">
      <c r="B3001" s="63">
        <v>7132</v>
      </c>
      <c r="C3001" s="60" t="s">
        <v>2182</v>
      </c>
      <c r="D3001" s="67" t="s">
        <v>3396</v>
      </c>
      <c r="E3001" s="39" t="s">
        <v>123</v>
      </c>
      <c r="F3001" s="39" t="s">
        <v>692</v>
      </c>
      <c r="G3001" s="52" t="s">
        <v>662</v>
      </c>
      <c r="H3001" s="32" t="s">
        <v>437</v>
      </c>
      <c r="I3001" s="3" t="s">
        <v>435</v>
      </c>
      <c r="J3001" s="20" t="s">
        <v>221</v>
      </c>
      <c r="K3001" s="19">
        <v>3001</v>
      </c>
    </row>
    <row r="3002" spans="2:11" ht="12" customHeight="1" x14ac:dyDescent="0.2">
      <c r="B3002" s="63">
        <v>5236</v>
      </c>
      <c r="C3002" s="60" t="s">
        <v>4517</v>
      </c>
      <c r="D3002" s="67" t="s">
        <v>4518</v>
      </c>
      <c r="E3002" s="39" t="s">
        <v>127</v>
      </c>
      <c r="F3002" s="39" t="s">
        <v>80</v>
      </c>
      <c r="G3002" s="52"/>
      <c r="H3002" s="32" t="s">
        <v>437</v>
      </c>
      <c r="I3002" s="3" t="s">
        <v>5126</v>
      </c>
      <c r="J3002" s="20" t="s">
        <v>221</v>
      </c>
      <c r="K3002" s="19">
        <v>3002</v>
      </c>
    </row>
    <row r="3003" spans="2:11" ht="12" customHeight="1" x14ac:dyDescent="0.2">
      <c r="B3003" s="63">
        <v>6596</v>
      </c>
      <c r="C3003" s="60" t="s">
        <v>2183</v>
      </c>
      <c r="D3003" s="67" t="s">
        <v>4518</v>
      </c>
      <c r="E3003" s="39" t="s">
        <v>123</v>
      </c>
      <c r="F3003" s="39" t="s">
        <v>692</v>
      </c>
      <c r="G3003" s="52"/>
      <c r="H3003" s="32" t="s">
        <v>437</v>
      </c>
      <c r="J3003" s="20" t="s">
        <v>221</v>
      </c>
      <c r="K3003" s="19">
        <v>3003</v>
      </c>
    </row>
    <row r="3004" spans="2:11" ht="12" customHeight="1" x14ac:dyDescent="0.2">
      <c r="B3004" s="63">
        <v>8846</v>
      </c>
      <c r="C3004" s="60" t="s">
        <v>2184</v>
      </c>
      <c r="D3004" s="67" t="s">
        <v>3396</v>
      </c>
      <c r="E3004" s="39" t="s">
        <v>123</v>
      </c>
      <c r="F3004" s="39" t="s">
        <v>692</v>
      </c>
      <c r="G3004" s="52"/>
      <c r="H3004" s="32" t="s">
        <v>437</v>
      </c>
      <c r="J3004" s="20" t="s">
        <v>221</v>
      </c>
      <c r="K3004" s="19">
        <v>3004</v>
      </c>
    </row>
    <row r="3005" spans="2:11" ht="12" customHeight="1" x14ac:dyDescent="0.2">
      <c r="B3005" s="63">
        <v>6534</v>
      </c>
      <c r="C3005" s="60" t="s">
        <v>2185</v>
      </c>
      <c r="D3005" s="67" t="s">
        <v>3396</v>
      </c>
      <c r="E3005" s="39" t="s">
        <v>123</v>
      </c>
      <c r="F3005" s="39" t="s">
        <v>692</v>
      </c>
      <c r="G3005" s="52" t="s">
        <v>662</v>
      </c>
      <c r="H3005" s="32" t="s">
        <v>437</v>
      </c>
      <c r="J3005" s="20" t="s">
        <v>221</v>
      </c>
      <c r="K3005" s="19">
        <v>3005</v>
      </c>
    </row>
    <row r="3006" spans="2:11" ht="12" customHeight="1" x14ac:dyDescent="0.2">
      <c r="B3006" s="63">
        <v>9444</v>
      </c>
      <c r="C3006" s="60" t="s">
        <v>4519</v>
      </c>
      <c r="D3006" s="67" t="s">
        <v>3607</v>
      </c>
      <c r="E3006" s="39" t="s">
        <v>338</v>
      </c>
      <c r="F3006" s="39" t="s">
        <v>80</v>
      </c>
      <c r="G3006" s="52"/>
      <c r="H3006" s="32" t="s">
        <v>437</v>
      </c>
      <c r="I3006" s="3" t="s">
        <v>5126</v>
      </c>
      <c r="J3006" s="20" t="s">
        <v>221</v>
      </c>
      <c r="K3006" s="19">
        <v>3006</v>
      </c>
    </row>
    <row r="3007" spans="2:11" ht="12" customHeight="1" x14ac:dyDescent="0.2">
      <c r="B3007" s="63">
        <v>13999</v>
      </c>
      <c r="C3007" s="60" t="s">
        <v>4520</v>
      </c>
      <c r="D3007" s="67" t="s">
        <v>3391</v>
      </c>
      <c r="E3007" s="39" t="s">
        <v>127</v>
      </c>
      <c r="F3007" s="39" t="s">
        <v>80</v>
      </c>
      <c r="G3007" s="52"/>
      <c r="H3007" s="32" t="s">
        <v>437</v>
      </c>
      <c r="I3007" s="3" t="s">
        <v>5126</v>
      </c>
      <c r="J3007" s="20" t="s">
        <v>221</v>
      </c>
      <c r="K3007" s="19">
        <v>3007</v>
      </c>
    </row>
    <row r="3008" spans="2:11" ht="12" customHeight="1" x14ac:dyDescent="0.2">
      <c r="B3008" s="63">
        <v>9470</v>
      </c>
      <c r="C3008" s="60" t="s">
        <v>2186</v>
      </c>
      <c r="D3008" s="67" t="s">
        <v>3396</v>
      </c>
      <c r="E3008" s="39" t="s">
        <v>123</v>
      </c>
      <c r="F3008" s="39" t="s">
        <v>692</v>
      </c>
      <c r="G3008" s="52" t="s">
        <v>662</v>
      </c>
      <c r="H3008" s="32" t="s">
        <v>437</v>
      </c>
      <c r="J3008" s="20" t="s">
        <v>221</v>
      </c>
      <c r="K3008" s="19">
        <v>3008</v>
      </c>
    </row>
    <row r="3009" spans="2:11" ht="12" customHeight="1" x14ac:dyDescent="0.2">
      <c r="B3009" s="63">
        <v>9427</v>
      </c>
      <c r="C3009" s="60" t="s">
        <v>4521</v>
      </c>
      <c r="D3009" s="67" t="s">
        <v>3396</v>
      </c>
      <c r="E3009" s="39" t="s">
        <v>123</v>
      </c>
      <c r="F3009" s="39" t="s">
        <v>692</v>
      </c>
      <c r="G3009" s="52" t="s">
        <v>662</v>
      </c>
      <c r="H3009" s="32" t="s">
        <v>437</v>
      </c>
      <c r="I3009" s="3" t="s">
        <v>5126</v>
      </c>
      <c r="J3009" s="20" t="s">
        <v>221</v>
      </c>
      <c r="K3009" s="19">
        <v>3009</v>
      </c>
    </row>
    <row r="3010" spans="2:11" ht="12" customHeight="1" x14ac:dyDescent="0.2">
      <c r="B3010" s="63">
        <v>13182</v>
      </c>
      <c r="C3010" s="60" t="s">
        <v>2187</v>
      </c>
      <c r="D3010" s="67" t="s">
        <v>3391</v>
      </c>
      <c r="E3010" s="39" t="s">
        <v>68</v>
      </c>
      <c r="F3010" s="39" t="s">
        <v>77</v>
      </c>
      <c r="G3010" s="52"/>
      <c r="H3010" s="32" t="s">
        <v>437</v>
      </c>
      <c r="J3010" s="20" t="s">
        <v>221</v>
      </c>
      <c r="K3010" s="19">
        <v>3010</v>
      </c>
    </row>
    <row r="3011" spans="2:11" ht="12" customHeight="1" x14ac:dyDescent="0.2">
      <c r="B3011" s="63">
        <v>1564</v>
      </c>
      <c r="C3011" s="60" t="s">
        <v>4522</v>
      </c>
      <c r="D3011" s="67" t="s">
        <v>3395</v>
      </c>
      <c r="E3011" s="39" t="s">
        <v>68</v>
      </c>
      <c r="F3011" s="39" t="s">
        <v>80</v>
      </c>
      <c r="G3011" s="52"/>
      <c r="H3011" s="32" t="s">
        <v>437</v>
      </c>
      <c r="I3011" s="3" t="s">
        <v>5126</v>
      </c>
      <c r="J3011" s="20" t="s">
        <v>221</v>
      </c>
      <c r="K3011" s="19">
        <v>3011</v>
      </c>
    </row>
    <row r="3012" spans="2:11" ht="12" customHeight="1" x14ac:dyDescent="0.2">
      <c r="B3012" s="63">
        <v>1443</v>
      </c>
      <c r="C3012" s="60" t="s">
        <v>2188</v>
      </c>
      <c r="D3012" s="67" t="s">
        <v>3350</v>
      </c>
      <c r="E3012" s="39" t="s">
        <v>123</v>
      </c>
      <c r="F3012" s="39" t="s">
        <v>30</v>
      </c>
      <c r="G3012" s="52" t="s">
        <v>744</v>
      </c>
      <c r="H3012" s="32" t="s">
        <v>437</v>
      </c>
      <c r="J3012" s="20" t="s">
        <v>221</v>
      </c>
      <c r="K3012" s="19">
        <v>3012</v>
      </c>
    </row>
    <row r="3013" spans="2:11" ht="12" customHeight="1" x14ac:dyDescent="0.2">
      <c r="B3013" s="63">
        <v>10417</v>
      </c>
      <c r="C3013" s="60" t="s">
        <v>4523</v>
      </c>
      <c r="D3013" s="67" t="s">
        <v>3607</v>
      </c>
      <c r="E3013" s="39" t="s">
        <v>127</v>
      </c>
      <c r="F3013" s="39" t="s">
        <v>80</v>
      </c>
      <c r="G3013" s="52"/>
      <c r="H3013" s="32" t="s">
        <v>437</v>
      </c>
      <c r="J3013" s="20" t="s">
        <v>221</v>
      </c>
      <c r="K3013" s="19">
        <v>3013</v>
      </c>
    </row>
    <row r="3014" spans="2:11" ht="12" customHeight="1" x14ac:dyDescent="0.2">
      <c r="B3014" s="63">
        <v>14152</v>
      </c>
      <c r="C3014" s="60" t="s">
        <v>4524</v>
      </c>
      <c r="D3014" s="67" t="s">
        <v>3607</v>
      </c>
      <c r="E3014" s="39" t="s">
        <v>127</v>
      </c>
      <c r="F3014" s="39" t="s">
        <v>80</v>
      </c>
      <c r="G3014" s="52"/>
      <c r="H3014" s="32"/>
      <c r="I3014" s="3" t="s">
        <v>5126</v>
      </c>
      <c r="J3014" s="20" t="s">
        <v>221</v>
      </c>
      <c r="K3014" s="19">
        <v>3014</v>
      </c>
    </row>
    <row r="3015" spans="2:11" ht="12" customHeight="1" x14ac:dyDescent="0.2">
      <c r="B3015" s="63">
        <v>2696</v>
      </c>
      <c r="C3015" s="60" t="s">
        <v>2189</v>
      </c>
      <c r="D3015" s="67" t="s">
        <v>3769</v>
      </c>
      <c r="E3015" s="39" t="s">
        <v>127</v>
      </c>
      <c r="F3015" s="39" t="s">
        <v>80</v>
      </c>
      <c r="G3015" s="52"/>
      <c r="H3015" s="32" t="s">
        <v>437</v>
      </c>
      <c r="J3015" s="20" t="s">
        <v>221</v>
      </c>
      <c r="K3015" s="19">
        <v>3015</v>
      </c>
    </row>
    <row r="3016" spans="2:11" ht="12" customHeight="1" x14ac:dyDescent="0.2">
      <c r="B3016" s="63">
        <v>5258</v>
      </c>
      <c r="C3016" s="60" t="s">
        <v>2190</v>
      </c>
      <c r="D3016" s="67" t="s">
        <v>3769</v>
      </c>
      <c r="E3016" s="39" t="s">
        <v>127</v>
      </c>
      <c r="F3016" s="39" t="s">
        <v>80</v>
      </c>
      <c r="G3016" s="52"/>
      <c r="H3016" s="32" t="s">
        <v>437</v>
      </c>
      <c r="J3016" s="20" t="s">
        <v>221</v>
      </c>
      <c r="K3016" s="19">
        <v>3016</v>
      </c>
    </row>
    <row r="3017" spans="2:11" ht="12" customHeight="1" x14ac:dyDescent="0.2">
      <c r="B3017" s="63">
        <v>8389</v>
      </c>
      <c r="C3017" s="60" t="s">
        <v>4525</v>
      </c>
      <c r="D3017" s="67" t="s">
        <v>4493</v>
      </c>
      <c r="E3017" s="39" t="s">
        <v>123</v>
      </c>
      <c r="F3017" s="39" t="s">
        <v>692</v>
      </c>
      <c r="G3017" s="52" t="s">
        <v>662</v>
      </c>
      <c r="H3017" s="32" t="s">
        <v>437</v>
      </c>
      <c r="I3017" s="3" t="s">
        <v>5126</v>
      </c>
      <c r="J3017" s="20" t="s">
        <v>221</v>
      </c>
      <c r="K3017" s="19">
        <v>3017</v>
      </c>
    </row>
    <row r="3018" spans="2:11" ht="12" customHeight="1" x14ac:dyDescent="0.2">
      <c r="B3018" s="63">
        <v>7094</v>
      </c>
      <c r="C3018" s="60" t="s">
        <v>2191</v>
      </c>
      <c r="D3018" s="67" t="s">
        <v>3769</v>
      </c>
      <c r="E3018" s="39" t="s">
        <v>123</v>
      </c>
      <c r="F3018" s="39" t="s">
        <v>30</v>
      </c>
      <c r="G3018" s="52" t="s">
        <v>744</v>
      </c>
      <c r="H3018" s="32" t="s">
        <v>437</v>
      </c>
      <c r="J3018" s="20" t="s">
        <v>221</v>
      </c>
      <c r="K3018" s="19">
        <v>3018</v>
      </c>
    </row>
    <row r="3019" spans="2:11" ht="12" customHeight="1" x14ac:dyDescent="0.2">
      <c r="B3019" s="63">
        <v>1446</v>
      </c>
      <c r="C3019" s="60" t="s">
        <v>4526</v>
      </c>
      <c r="D3019" s="67" t="s">
        <v>4110</v>
      </c>
      <c r="E3019" s="39" t="s">
        <v>127</v>
      </c>
      <c r="F3019" s="39" t="s">
        <v>77</v>
      </c>
      <c r="G3019" s="52"/>
      <c r="H3019" s="32" t="s">
        <v>437</v>
      </c>
      <c r="I3019" s="3" t="s">
        <v>5126</v>
      </c>
      <c r="J3019" s="20" t="s">
        <v>221</v>
      </c>
      <c r="K3019" s="19">
        <v>3019</v>
      </c>
    </row>
    <row r="3020" spans="2:11" ht="12" customHeight="1" x14ac:dyDescent="0.2">
      <c r="B3020" s="63">
        <v>2815</v>
      </c>
      <c r="C3020" s="60" t="s">
        <v>4527</v>
      </c>
      <c r="D3020" s="67" t="s">
        <v>4110</v>
      </c>
      <c r="E3020" s="39" t="s">
        <v>123</v>
      </c>
      <c r="F3020" s="39" t="s">
        <v>30</v>
      </c>
      <c r="G3020" s="52" t="s">
        <v>744</v>
      </c>
      <c r="H3020" s="32" t="s">
        <v>437</v>
      </c>
      <c r="I3020" s="3" t="s">
        <v>5126</v>
      </c>
      <c r="J3020" s="20" t="s">
        <v>221</v>
      </c>
      <c r="K3020" s="19">
        <v>3020</v>
      </c>
    </row>
    <row r="3021" spans="2:11" ht="12" customHeight="1" x14ac:dyDescent="0.2">
      <c r="B3021" s="63">
        <v>5864</v>
      </c>
      <c r="C3021" s="60" t="s">
        <v>2192</v>
      </c>
      <c r="D3021" s="67" t="s">
        <v>4110</v>
      </c>
      <c r="E3021" s="39" t="s">
        <v>123</v>
      </c>
      <c r="F3021" s="39" t="s">
        <v>30</v>
      </c>
      <c r="G3021" s="52" t="s">
        <v>744</v>
      </c>
      <c r="H3021" s="32" t="s">
        <v>437</v>
      </c>
      <c r="J3021" s="20" t="s">
        <v>221</v>
      </c>
      <c r="K3021" s="19">
        <v>3021</v>
      </c>
    </row>
    <row r="3022" spans="2:11" ht="12" customHeight="1" x14ac:dyDescent="0.2">
      <c r="B3022" s="63">
        <v>7134</v>
      </c>
      <c r="C3022" s="60" t="s">
        <v>2193</v>
      </c>
      <c r="D3022" s="67" t="s">
        <v>4110</v>
      </c>
      <c r="E3022" s="39" t="s">
        <v>123</v>
      </c>
      <c r="F3022" s="39" t="s">
        <v>30</v>
      </c>
      <c r="G3022" s="52" t="s">
        <v>744</v>
      </c>
      <c r="H3022" s="32" t="s">
        <v>437</v>
      </c>
      <c r="I3022" s="3" t="s">
        <v>435</v>
      </c>
      <c r="J3022" s="20" t="s">
        <v>221</v>
      </c>
      <c r="K3022" s="19">
        <v>3022</v>
      </c>
    </row>
    <row r="3023" spans="2:11" ht="12" customHeight="1" x14ac:dyDescent="0.2">
      <c r="B3023" s="63">
        <v>7135</v>
      </c>
      <c r="C3023" s="60" t="s">
        <v>2194</v>
      </c>
      <c r="D3023" s="67" t="s">
        <v>3350</v>
      </c>
      <c r="E3023" s="39" t="s">
        <v>123</v>
      </c>
      <c r="F3023" s="39" t="s">
        <v>692</v>
      </c>
      <c r="G3023" s="52"/>
      <c r="H3023" s="32" t="s">
        <v>437</v>
      </c>
      <c r="J3023" s="20" t="s">
        <v>221</v>
      </c>
      <c r="K3023" s="19">
        <v>3023</v>
      </c>
    </row>
    <row r="3024" spans="2:11" ht="12" customHeight="1" x14ac:dyDescent="0.2">
      <c r="B3024" s="63">
        <v>7133</v>
      </c>
      <c r="C3024" s="60" t="s">
        <v>2195</v>
      </c>
      <c r="D3024" s="67" t="s">
        <v>3635</v>
      </c>
      <c r="E3024" s="39" t="s">
        <v>123</v>
      </c>
      <c r="F3024" s="39" t="s">
        <v>692</v>
      </c>
      <c r="G3024" s="52" t="s">
        <v>662</v>
      </c>
      <c r="H3024" s="32" t="s">
        <v>437</v>
      </c>
      <c r="J3024" s="20" t="s">
        <v>221</v>
      </c>
      <c r="K3024" s="19">
        <v>3024</v>
      </c>
    </row>
    <row r="3025" spans="2:11" ht="12" customHeight="1" x14ac:dyDescent="0.2">
      <c r="B3025" s="63">
        <v>5239</v>
      </c>
      <c r="C3025" s="60" t="s">
        <v>2196</v>
      </c>
      <c r="D3025" s="67" t="s">
        <v>3635</v>
      </c>
      <c r="E3025" s="39" t="s">
        <v>123</v>
      </c>
      <c r="F3025" s="39" t="s">
        <v>692</v>
      </c>
      <c r="G3025" s="52"/>
      <c r="H3025" s="32" t="s">
        <v>437</v>
      </c>
      <c r="I3025" s="3" t="s">
        <v>435</v>
      </c>
      <c r="J3025" s="20" t="s">
        <v>221</v>
      </c>
      <c r="K3025" s="19">
        <v>3025</v>
      </c>
    </row>
    <row r="3026" spans="2:11" ht="12" customHeight="1" x14ac:dyDescent="0.2">
      <c r="B3026" s="63">
        <v>5237</v>
      </c>
      <c r="C3026" s="60" t="s">
        <v>4528</v>
      </c>
      <c r="D3026" s="67" t="s">
        <v>4529</v>
      </c>
      <c r="E3026" s="39" t="s">
        <v>123</v>
      </c>
      <c r="F3026" s="39" t="s">
        <v>692</v>
      </c>
      <c r="G3026" s="52"/>
      <c r="H3026" s="32"/>
      <c r="I3026" s="3" t="s">
        <v>5126</v>
      </c>
      <c r="J3026" s="20" t="s">
        <v>221</v>
      </c>
      <c r="K3026" s="19">
        <v>3026</v>
      </c>
    </row>
    <row r="3027" spans="2:11" ht="12" customHeight="1" x14ac:dyDescent="0.2">
      <c r="B3027" s="63">
        <v>5238</v>
      </c>
      <c r="C3027" s="60" t="s">
        <v>2889</v>
      </c>
      <c r="D3027" s="67" t="s">
        <v>4529</v>
      </c>
      <c r="E3027" s="39" t="s">
        <v>123</v>
      </c>
      <c r="F3027" s="39" t="s">
        <v>692</v>
      </c>
      <c r="G3027" s="52"/>
      <c r="H3027" s="32" t="s">
        <v>437</v>
      </c>
      <c r="J3027" s="20" t="s">
        <v>221</v>
      </c>
      <c r="K3027" s="19">
        <v>3027</v>
      </c>
    </row>
    <row r="3028" spans="2:11" ht="12" customHeight="1" x14ac:dyDescent="0.2">
      <c r="B3028" s="63">
        <v>9418</v>
      </c>
      <c r="C3028" s="60" t="s">
        <v>2197</v>
      </c>
      <c r="D3028" s="67" t="s">
        <v>4179</v>
      </c>
      <c r="E3028" s="39" t="s">
        <v>123</v>
      </c>
      <c r="F3028" s="39" t="s">
        <v>30</v>
      </c>
      <c r="G3028" s="52" t="s">
        <v>744</v>
      </c>
      <c r="H3028" s="32" t="s">
        <v>437</v>
      </c>
      <c r="J3028" s="20" t="s">
        <v>221</v>
      </c>
      <c r="K3028" s="19">
        <v>3028</v>
      </c>
    </row>
    <row r="3029" spans="2:11" ht="12" customHeight="1" x14ac:dyDescent="0.2">
      <c r="B3029" s="63">
        <v>11528</v>
      </c>
      <c r="C3029" s="60" t="s">
        <v>2890</v>
      </c>
      <c r="D3029" s="67" t="s">
        <v>4530</v>
      </c>
      <c r="E3029" s="39" t="s">
        <v>68</v>
      </c>
      <c r="F3029" s="39" t="s">
        <v>77</v>
      </c>
      <c r="G3029" s="52"/>
      <c r="H3029" s="32" t="s">
        <v>437</v>
      </c>
      <c r="I3029" s="3" t="s">
        <v>435</v>
      </c>
      <c r="J3029" s="20" t="s">
        <v>221</v>
      </c>
      <c r="K3029" s="19">
        <v>3029</v>
      </c>
    </row>
    <row r="3030" spans="2:11" ht="12" customHeight="1" x14ac:dyDescent="0.2">
      <c r="B3030" s="63">
        <v>1448</v>
      </c>
      <c r="C3030" s="60" t="s">
        <v>2198</v>
      </c>
      <c r="D3030" s="67" t="s">
        <v>4530</v>
      </c>
      <c r="E3030" s="39" t="s">
        <v>123</v>
      </c>
      <c r="F3030" s="39" t="s">
        <v>30</v>
      </c>
      <c r="G3030" s="52"/>
      <c r="H3030" s="32" t="s">
        <v>437</v>
      </c>
      <c r="J3030" s="20" t="s">
        <v>221</v>
      </c>
      <c r="K3030" s="19">
        <v>3030</v>
      </c>
    </row>
    <row r="3031" spans="2:11" ht="12" customHeight="1" x14ac:dyDescent="0.2">
      <c r="B3031" s="63">
        <v>6597</v>
      </c>
      <c r="C3031" s="60" t="s">
        <v>2199</v>
      </c>
      <c r="D3031" s="67" t="s">
        <v>4179</v>
      </c>
      <c r="E3031" s="39" t="s">
        <v>123</v>
      </c>
      <c r="F3031" s="39" t="s">
        <v>30</v>
      </c>
      <c r="G3031" s="52" t="s">
        <v>744</v>
      </c>
      <c r="H3031" s="32" t="s">
        <v>437</v>
      </c>
      <c r="J3031" s="20" t="s">
        <v>221</v>
      </c>
      <c r="K3031" s="19">
        <v>3031</v>
      </c>
    </row>
    <row r="3032" spans="2:11" ht="12" customHeight="1" x14ac:dyDescent="0.2">
      <c r="B3032" s="63">
        <v>1402</v>
      </c>
      <c r="C3032" s="60" t="s">
        <v>2200</v>
      </c>
      <c r="D3032" s="67" t="s">
        <v>4177</v>
      </c>
      <c r="E3032" s="39" t="s">
        <v>123</v>
      </c>
      <c r="F3032" s="39" t="s">
        <v>30</v>
      </c>
      <c r="G3032" s="52"/>
      <c r="H3032" s="32" t="s">
        <v>437</v>
      </c>
      <c r="I3032" s="3" t="s">
        <v>435</v>
      </c>
      <c r="J3032" s="20" t="s">
        <v>221</v>
      </c>
      <c r="K3032" s="19">
        <v>3032</v>
      </c>
    </row>
    <row r="3033" spans="2:11" ht="12" customHeight="1" x14ac:dyDescent="0.2">
      <c r="B3033" s="63">
        <v>2665</v>
      </c>
      <c r="C3033" s="60" t="s">
        <v>2201</v>
      </c>
      <c r="D3033" s="67" t="s">
        <v>4179</v>
      </c>
      <c r="E3033" s="39" t="s">
        <v>123</v>
      </c>
      <c r="F3033" s="39" t="s">
        <v>30</v>
      </c>
      <c r="G3033" s="52"/>
      <c r="H3033" s="32" t="s">
        <v>437</v>
      </c>
      <c r="J3033" s="20" t="s">
        <v>221</v>
      </c>
      <c r="K3033" s="19">
        <v>3033</v>
      </c>
    </row>
    <row r="3034" spans="2:11" ht="12" customHeight="1" x14ac:dyDescent="0.2">
      <c r="B3034" s="63">
        <v>1449</v>
      </c>
      <c r="C3034" s="60" t="s">
        <v>13</v>
      </c>
      <c r="D3034" s="67" t="s">
        <v>4531</v>
      </c>
      <c r="E3034" s="39" t="s">
        <v>123</v>
      </c>
      <c r="F3034" s="39" t="s">
        <v>82</v>
      </c>
      <c r="G3034" s="52"/>
      <c r="H3034" s="32" t="s">
        <v>437</v>
      </c>
      <c r="J3034" s="20" t="s">
        <v>221</v>
      </c>
      <c r="K3034" s="19">
        <v>3034</v>
      </c>
    </row>
    <row r="3035" spans="2:11" ht="12" customHeight="1" x14ac:dyDescent="0.2">
      <c r="B3035" s="63">
        <v>2697</v>
      </c>
      <c r="C3035" s="60" t="s">
        <v>2202</v>
      </c>
      <c r="D3035" s="67" t="s">
        <v>4532</v>
      </c>
      <c r="E3035" s="39" t="s">
        <v>123</v>
      </c>
      <c r="F3035" s="39" t="s">
        <v>30</v>
      </c>
      <c r="G3035" s="52" t="s">
        <v>744</v>
      </c>
      <c r="H3035" s="32" t="s">
        <v>437</v>
      </c>
      <c r="J3035" s="20" t="s">
        <v>221</v>
      </c>
      <c r="K3035" s="19">
        <v>3035</v>
      </c>
    </row>
    <row r="3036" spans="2:11" ht="12" customHeight="1" x14ac:dyDescent="0.2">
      <c r="B3036" s="63">
        <v>2476</v>
      </c>
      <c r="C3036" s="60" t="s">
        <v>2203</v>
      </c>
      <c r="D3036" s="67" t="s">
        <v>3193</v>
      </c>
      <c r="E3036" s="39" t="s">
        <v>123</v>
      </c>
      <c r="F3036" s="39" t="s">
        <v>30</v>
      </c>
      <c r="G3036" s="52" t="s">
        <v>744</v>
      </c>
      <c r="H3036" s="32" t="s">
        <v>437</v>
      </c>
      <c r="J3036" s="20" t="s">
        <v>221</v>
      </c>
      <c r="K3036" s="19">
        <v>3036</v>
      </c>
    </row>
    <row r="3037" spans="2:11" ht="12" customHeight="1" x14ac:dyDescent="0.2">
      <c r="B3037" s="63">
        <v>7136</v>
      </c>
      <c r="C3037" s="60" t="s">
        <v>2204</v>
      </c>
      <c r="D3037" s="67" t="s">
        <v>3193</v>
      </c>
      <c r="E3037" s="39" t="s">
        <v>123</v>
      </c>
      <c r="F3037" s="39" t="s">
        <v>30</v>
      </c>
      <c r="G3037" s="52" t="s">
        <v>744</v>
      </c>
      <c r="H3037" s="32" t="s">
        <v>437</v>
      </c>
      <c r="I3037" s="3" t="s">
        <v>435</v>
      </c>
      <c r="J3037" s="20" t="s">
        <v>221</v>
      </c>
      <c r="K3037" s="19">
        <v>3037</v>
      </c>
    </row>
    <row r="3038" spans="2:11" ht="12" customHeight="1" x14ac:dyDescent="0.2">
      <c r="B3038" s="63">
        <v>1453</v>
      </c>
      <c r="C3038" s="60" t="s">
        <v>2205</v>
      </c>
      <c r="D3038" s="67" t="s">
        <v>3769</v>
      </c>
      <c r="E3038" s="39" t="s">
        <v>123</v>
      </c>
      <c r="F3038" s="39" t="s">
        <v>30</v>
      </c>
      <c r="G3038" s="52" t="s">
        <v>744</v>
      </c>
      <c r="H3038" s="32" t="s">
        <v>437</v>
      </c>
      <c r="I3038" s="3" t="s">
        <v>435</v>
      </c>
      <c r="J3038" s="20" t="s">
        <v>221</v>
      </c>
      <c r="K3038" s="19">
        <v>3038</v>
      </c>
    </row>
    <row r="3039" spans="2:11" ht="12" customHeight="1" x14ac:dyDescent="0.2">
      <c r="B3039" s="63">
        <v>1455</v>
      </c>
      <c r="C3039" s="60" t="s">
        <v>4533</v>
      </c>
      <c r="D3039" s="67" t="s">
        <v>3769</v>
      </c>
      <c r="E3039" s="39" t="s">
        <v>338</v>
      </c>
      <c r="F3039" s="39" t="s">
        <v>77</v>
      </c>
      <c r="G3039" s="52"/>
      <c r="H3039" s="32" t="s">
        <v>437</v>
      </c>
      <c r="I3039" s="3" t="s">
        <v>5126</v>
      </c>
      <c r="J3039" s="20" t="s">
        <v>221</v>
      </c>
      <c r="K3039" s="19">
        <v>3039</v>
      </c>
    </row>
    <row r="3040" spans="2:11" ht="12" customHeight="1" x14ac:dyDescent="0.2">
      <c r="B3040" s="63">
        <v>6598</v>
      </c>
      <c r="C3040" s="60" t="s">
        <v>2206</v>
      </c>
      <c r="D3040" s="67" t="s">
        <v>4179</v>
      </c>
      <c r="E3040" s="39" t="s">
        <v>123</v>
      </c>
      <c r="F3040" s="39" t="s">
        <v>30</v>
      </c>
      <c r="G3040" s="52"/>
      <c r="H3040" s="32" t="s">
        <v>437</v>
      </c>
      <c r="J3040" s="20" t="s">
        <v>221</v>
      </c>
      <c r="K3040" s="19">
        <v>3040</v>
      </c>
    </row>
    <row r="3041" spans="2:11" ht="12" customHeight="1" x14ac:dyDescent="0.2">
      <c r="B3041" s="63">
        <v>1456</v>
      </c>
      <c r="C3041" s="60" t="s">
        <v>2207</v>
      </c>
      <c r="D3041" s="67" t="s">
        <v>3769</v>
      </c>
      <c r="E3041" s="39" t="s">
        <v>123</v>
      </c>
      <c r="F3041" s="39" t="s">
        <v>30</v>
      </c>
      <c r="G3041" s="52" t="s">
        <v>744</v>
      </c>
      <c r="H3041" s="32" t="s">
        <v>437</v>
      </c>
      <c r="J3041" s="20" t="s">
        <v>221</v>
      </c>
      <c r="K3041" s="19">
        <v>3041</v>
      </c>
    </row>
    <row r="3042" spans="2:11" ht="12" customHeight="1" x14ac:dyDescent="0.2">
      <c r="B3042" s="63">
        <v>12179</v>
      </c>
      <c r="C3042" s="60" t="s">
        <v>2891</v>
      </c>
      <c r="D3042" s="67" t="s">
        <v>3769</v>
      </c>
      <c r="E3042" s="39" t="s">
        <v>123</v>
      </c>
      <c r="F3042" s="39" t="s">
        <v>30</v>
      </c>
      <c r="G3042" s="52" t="s">
        <v>744</v>
      </c>
      <c r="H3042" s="32" t="s">
        <v>437</v>
      </c>
      <c r="J3042" s="20" t="s">
        <v>221</v>
      </c>
      <c r="K3042" s="19">
        <v>3042</v>
      </c>
    </row>
    <row r="3043" spans="2:11" ht="12" customHeight="1" x14ac:dyDescent="0.2">
      <c r="B3043" s="63">
        <v>11029</v>
      </c>
      <c r="C3043" s="60" t="s">
        <v>2208</v>
      </c>
      <c r="D3043" s="67" t="s">
        <v>3769</v>
      </c>
      <c r="E3043" s="39" t="s">
        <v>123</v>
      </c>
      <c r="F3043" s="39" t="s">
        <v>30</v>
      </c>
      <c r="G3043" s="52" t="s">
        <v>744</v>
      </c>
      <c r="H3043" s="32" t="s">
        <v>437</v>
      </c>
      <c r="J3043" s="20" t="s">
        <v>221</v>
      </c>
      <c r="K3043" s="19">
        <v>3043</v>
      </c>
    </row>
    <row r="3044" spans="2:11" ht="12" customHeight="1" x14ac:dyDescent="0.2">
      <c r="B3044" s="63">
        <v>1457</v>
      </c>
      <c r="C3044" s="60" t="s">
        <v>713</v>
      </c>
      <c r="D3044" s="67" t="s">
        <v>4179</v>
      </c>
      <c r="E3044" s="39" t="s">
        <v>127</v>
      </c>
      <c r="F3044" s="57" t="s">
        <v>71</v>
      </c>
      <c r="G3044" s="52"/>
      <c r="H3044" s="32" t="s">
        <v>437</v>
      </c>
      <c r="I3044" s="3" t="s">
        <v>435</v>
      </c>
      <c r="J3044" s="20" t="s">
        <v>221</v>
      </c>
      <c r="K3044" s="19">
        <v>3044</v>
      </c>
    </row>
    <row r="3045" spans="2:11" ht="12" customHeight="1" x14ac:dyDescent="0.2">
      <c r="B3045" s="63">
        <v>1458</v>
      </c>
      <c r="C3045" s="60" t="s">
        <v>2892</v>
      </c>
      <c r="D3045" s="67" t="s">
        <v>3690</v>
      </c>
      <c r="E3045" s="39" t="s">
        <v>123</v>
      </c>
      <c r="F3045" s="39" t="s">
        <v>30</v>
      </c>
      <c r="G3045" s="52"/>
      <c r="H3045" s="32" t="s">
        <v>437</v>
      </c>
      <c r="I3045" s="3" t="s">
        <v>435</v>
      </c>
      <c r="J3045" s="20" t="s">
        <v>221</v>
      </c>
      <c r="K3045" s="19">
        <v>3045</v>
      </c>
    </row>
    <row r="3046" spans="2:11" ht="12" customHeight="1" x14ac:dyDescent="0.2">
      <c r="B3046" s="63">
        <v>1459</v>
      </c>
      <c r="C3046" s="60" t="s">
        <v>2209</v>
      </c>
      <c r="D3046" s="67" t="s">
        <v>3487</v>
      </c>
      <c r="E3046" s="39" t="s">
        <v>123</v>
      </c>
      <c r="F3046" s="39" t="s">
        <v>30</v>
      </c>
      <c r="G3046" s="52" t="s">
        <v>744</v>
      </c>
      <c r="H3046" s="32" t="s">
        <v>437</v>
      </c>
      <c r="I3046" s="3" t="s">
        <v>435</v>
      </c>
      <c r="J3046" s="20" t="s">
        <v>221</v>
      </c>
      <c r="K3046" s="19">
        <v>3046</v>
      </c>
    </row>
    <row r="3047" spans="2:11" ht="12" customHeight="1" x14ac:dyDescent="0.2">
      <c r="B3047" s="63">
        <v>7720</v>
      </c>
      <c r="C3047" s="60" t="s">
        <v>2210</v>
      </c>
      <c r="D3047" s="67" t="s">
        <v>4532</v>
      </c>
      <c r="E3047" s="39" t="s">
        <v>123</v>
      </c>
      <c r="F3047" s="39" t="s">
        <v>692</v>
      </c>
      <c r="G3047" s="52" t="s">
        <v>662</v>
      </c>
      <c r="H3047" s="32" t="s">
        <v>437</v>
      </c>
      <c r="I3047" s="3" t="s">
        <v>435</v>
      </c>
      <c r="J3047" s="20" t="s">
        <v>221</v>
      </c>
      <c r="K3047" s="19">
        <v>3047</v>
      </c>
    </row>
    <row r="3048" spans="2:11" ht="12" customHeight="1" x14ac:dyDescent="0.2">
      <c r="B3048" s="63">
        <v>9989</v>
      </c>
      <c r="C3048" s="60" t="s">
        <v>2893</v>
      </c>
      <c r="D3048" s="67" t="s">
        <v>4534</v>
      </c>
      <c r="E3048" s="39" t="s">
        <v>123</v>
      </c>
      <c r="F3048" s="39" t="s">
        <v>692</v>
      </c>
      <c r="G3048" s="52" t="s">
        <v>662</v>
      </c>
      <c r="H3048" s="32" t="s">
        <v>437</v>
      </c>
      <c r="J3048" s="20" t="s">
        <v>221</v>
      </c>
      <c r="K3048" s="19">
        <v>3048</v>
      </c>
    </row>
    <row r="3049" spans="2:11" ht="12" customHeight="1" x14ac:dyDescent="0.2">
      <c r="B3049" s="63">
        <v>8915</v>
      </c>
      <c r="C3049" s="60" t="s">
        <v>2894</v>
      </c>
      <c r="D3049" s="67" t="s">
        <v>4534</v>
      </c>
      <c r="E3049" s="39" t="s">
        <v>123</v>
      </c>
      <c r="F3049" s="39" t="s">
        <v>692</v>
      </c>
      <c r="G3049" s="52"/>
      <c r="H3049" s="32" t="s">
        <v>437</v>
      </c>
      <c r="I3049" s="3" t="s">
        <v>435</v>
      </c>
      <c r="J3049" s="20" t="s">
        <v>221</v>
      </c>
      <c r="K3049" s="19">
        <v>3049</v>
      </c>
    </row>
    <row r="3050" spans="2:11" ht="12" customHeight="1" x14ac:dyDescent="0.2">
      <c r="B3050" s="63">
        <v>8917</v>
      </c>
      <c r="C3050" s="60" t="s">
        <v>4535</v>
      </c>
      <c r="D3050" s="67" t="s">
        <v>4496</v>
      </c>
      <c r="E3050" s="39" t="s">
        <v>123</v>
      </c>
      <c r="F3050" s="39" t="s">
        <v>692</v>
      </c>
      <c r="G3050" s="52"/>
      <c r="H3050" s="32" t="s">
        <v>437</v>
      </c>
      <c r="I3050" s="3" t="s">
        <v>5126</v>
      </c>
      <c r="J3050" s="20" t="s">
        <v>221</v>
      </c>
      <c r="K3050" s="19">
        <v>3050</v>
      </c>
    </row>
    <row r="3051" spans="2:11" ht="12" customHeight="1" x14ac:dyDescent="0.2">
      <c r="B3051" s="63">
        <v>5156</v>
      </c>
      <c r="C3051" s="60" t="s">
        <v>2211</v>
      </c>
      <c r="D3051" s="67" t="s">
        <v>3211</v>
      </c>
      <c r="E3051" s="39" t="s">
        <v>127</v>
      </c>
      <c r="F3051" s="39" t="s">
        <v>80</v>
      </c>
      <c r="G3051" s="52"/>
      <c r="H3051" s="32" t="s">
        <v>437</v>
      </c>
      <c r="J3051" s="20" t="s">
        <v>221</v>
      </c>
      <c r="K3051" s="19">
        <v>3051</v>
      </c>
    </row>
    <row r="3052" spans="2:11" ht="12" customHeight="1" x14ac:dyDescent="0.2">
      <c r="B3052" s="63">
        <v>1447</v>
      </c>
      <c r="C3052" s="60" t="s">
        <v>4536</v>
      </c>
      <c r="D3052" s="67" t="s">
        <v>3211</v>
      </c>
      <c r="E3052" s="39" t="s">
        <v>123</v>
      </c>
      <c r="F3052" s="39" t="s">
        <v>692</v>
      </c>
      <c r="G3052" s="52" t="s">
        <v>662</v>
      </c>
      <c r="H3052" s="32" t="s">
        <v>437</v>
      </c>
      <c r="J3052" s="20" t="s">
        <v>221</v>
      </c>
      <c r="K3052" s="19">
        <v>3052</v>
      </c>
    </row>
    <row r="3053" spans="2:11" ht="12" customHeight="1" x14ac:dyDescent="0.2">
      <c r="B3053" s="63">
        <v>8848</v>
      </c>
      <c r="C3053" s="60" t="s">
        <v>4537</v>
      </c>
      <c r="D3053" s="67" t="s">
        <v>3396</v>
      </c>
      <c r="E3053" s="39" t="s">
        <v>123</v>
      </c>
      <c r="F3053" s="39" t="s">
        <v>692</v>
      </c>
      <c r="G3053" s="52"/>
      <c r="H3053" s="32" t="s">
        <v>437</v>
      </c>
      <c r="I3053" s="3" t="s">
        <v>5126</v>
      </c>
      <c r="J3053" s="20" t="s">
        <v>221</v>
      </c>
      <c r="K3053" s="19">
        <v>3053</v>
      </c>
    </row>
    <row r="3054" spans="2:11" ht="12" customHeight="1" x14ac:dyDescent="0.2">
      <c r="B3054" s="63">
        <v>9498</v>
      </c>
      <c r="C3054" s="60" t="s">
        <v>2212</v>
      </c>
      <c r="D3054" s="67" t="s">
        <v>3396</v>
      </c>
      <c r="E3054" s="39" t="s">
        <v>123</v>
      </c>
      <c r="F3054" s="39" t="s">
        <v>692</v>
      </c>
      <c r="G3054" s="52"/>
      <c r="H3054" s="32" t="s">
        <v>437</v>
      </c>
      <c r="J3054" s="20" t="s">
        <v>221</v>
      </c>
      <c r="K3054" s="19">
        <v>3054</v>
      </c>
    </row>
    <row r="3055" spans="2:11" ht="12" customHeight="1" x14ac:dyDescent="0.2">
      <c r="B3055" s="63">
        <v>8847</v>
      </c>
      <c r="C3055" s="60" t="s">
        <v>2213</v>
      </c>
      <c r="D3055" s="67" t="s">
        <v>4538</v>
      </c>
      <c r="E3055" s="39" t="s">
        <v>123</v>
      </c>
      <c r="F3055" s="39" t="s">
        <v>692</v>
      </c>
      <c r="G3055" s="52"/>
      <c r="H3055" s="32" t="s">
        <v>437</v>
      </c>
      <c r="I3055" s="3" t="s">
        <v>435</v>
      </c>
      <c r="J3055" s="20" t="s">
        <v>221</v>
      </c>
      <c r="K3055" s="19">
        <v>3055</v>
      </c>
    </row>
    <row r="3056" spans="2:11" ht="12" customHeight="1" x14ac:dyDescent="0.2">
      <c r="B3056" s="63">
        <v>4660</v>
      </c>
      <c r="C3056" s="60" t="s">
        <v>2214</v>
      </c>
      <c r="D3056" s="67" t="s">
        <v>3386</v>
      </c>
      <c r="E3056" s="39" t="s">
        <v>123</v>
      </c>
      <c r="F3056" s="39" t="s">
        <v>692</v>
      </c>
      <c r="G3056" s="52"/>
      <c r="H3056" s="32" t="s">
        <v>437</v>
      </c>
      <c r="I3056" s="3" t="s">
        <v>435</v>
      </c>
      <c r="J3056" s="20" t="s">
        <v>221</v>
      </c>
      <c r="K3056" s="19">
        <v>3056</v>
      </c>
    </row>
    <row r="3057" spans="2:11" ht="12" customHeight="1" x14ac:dyDescent="0.2">
      <c r="B3057" s="63">
        <v>1461</v>
      </c>
      <c r="C3057" s="60" t="s">
        <v>4539</v>
      </c>
      <c r="D3057" s="67" t="s">
        <v>4534</v>
      </c>
      <c r="E3057" s="39" t="s">
        <v>68</v>
      </c>
      <c r="F3057" s="39" t="s">
        <v>80</v>
      </c>
      <c r="G3057" s="52"/>
      <c r="H3057" s="32" t="s">
        <v>437</v>
      </c>
      <c r="I3057" s="3" t="s">
        <v>5126</v>
      </c>
      <c r="J3057" s="20" t="s">
        <v>221</v>
      </c>
      <c r="K3057" s="19">
        <v>3057</v>
      </c>
    </row>
    <row r="3058" spans="2:11" ht="12" customHeight="1" x14ac:dyDescent="0.2">
      <c r="B3058" s="63">
        <v>1463</v>
      </c>
      <c r="C3058" s="60" t="s">
        <v>2215</v>
      </c>
      <c r="D3058" s="67" t="s">
        <v>3940</v>
      </c>
      <c r="E3058" s="39" t="s">
        <v>123</v>
      </c>
      <c r="F3058" s="39" t="s">
        <v>692</v>
      </c>
      <c r="G3058" s="52"/>
      <c r="H3058" s="32" t="s">
        <v>437</v>
      </c>
      <c r="J3058" s="20" t="s">
        <v>221</v>
      </c>
      <c r="K3058" s="19">
        <v>3058</v>
      </c>
    </row>
    <row r="3059" spans="2:11" ht="12" customHeight="1" x14ac:dyDescent="0.2">
      <c r="B3059" s="63">
        <v>6600</v>
      </c>
      <c r="C3059" s="60" t="s">
        <v>2216</v>
      </c>
      <c r="D3059" s="67" t="s">
        <v>3940</v>
      </c>
      <c r="E3059" s="39" t="s">
        <v>123</v>
      </c>
      <c r="F3059" s="39" t="s">
        <v>692</v>
      </c>
      <c r="G3059" s="52" t="s">
        <v>662</v>
      </c>
      <c r="H3059" s="32" t="s">
        <v>437</v>
      </c>
      <c r="I3059" s="3" t="s">
        <v>435</v>
      </c>
      <c r="J3059" s="20" t="s">
        <v>221</v>
      </c>
      <c r="K3059" s="19">
        <v>3059</v>
      </c>
    </row>
    <row r="3060" spans="2:11" ht="12" customHeight="1" x14ac:dyDescent="0.2">
      <c r="B3060" s="63">
        <v>7598</v>
      </c>
      <c r="C3060" s="60" t="s">
        <v>2217</v>
      </c>
      <c r="D3060" s="67" t="s">
        <v>3940</v>
      </c>
      <c r="E3060" s="39" t="s">
        <v>123</v>
      </c>
      <c r="F3060" s="39" t="s">
        <v>30</v>
      </c>
      <c r="G3060" s="52"/>
      <c r="H3060" s="32" t="s">
        <v>437</v>
      </c>
      <c r="J3060" s="20" t="s">
        <v>221</v>
      </c>
      <c r="K3060" s="19">
        <v>3060</v>
      </c>
    </row>
    <row r="3061" spans="2:11" ht="12" customHeight="1" x14ac:dyDescent="0.2">
      <c r="B3061" s="63">
        <v>1464</v>
      </c>
      <c r="C3061" s="60" t="s">
        <v>4540</v>
      </c>
      <c r="D3061" s="67" t="s">
        <v>3940</v>
      </c>
      <c r="E3061" s="39" t="s">
        <v>123</v>
      </c>
      <c r="F3061" s="39" t="s">
        <v>30</v>
      </c>
      <c r="G3061" s="52"/>
      <c r="H3061" s="32" t="s">
        <v>437</v>
      </c>
      <c r="I3061" s="3" t="s">
        <v>5126</v>
      </c>
      <c r="J3061" s="20" t="s">
        <v>221</v>
      </c>
      <c r="K3061" s="19">
        <v>3061</v>
      </c>
    </row>
    <row r="3062" spans="2:11" ht="12" customHeight="1" x14ac:dyDescent="0.2">
      <c r="B3062" s="63">
        <v>2816</v>
      </c>
      <c r="C3062" s="60" t="s">
        <v>4541</v>
      </c>
      <c r="D3062" s="67" t="s">
        <v>4542</v>
      </c>
      <c r="E3062" s="39" t="s">
        <v>123</v>
      </c>
      <c r="F3062" s="39" t="s">
        <v>30</v>
      </c>
      <c r="G3062" s="52"/>
      <c r="H3062" s="32"/>
      <c r="I3062" s="3" t="s">
        <v>5126</v>
      </c>
      <c r="J3062" s="20" t="s">
        <v>221</v>
      </c>
      <c r="K3062" s="19">
        <v>3062</v>
      </c>
    </row>
    <row r="3063" spans="2:11" ht="12" customHeight="1" x14ac:dyDescent="0.2">
      <c r="B3063" s="63">
        <v>1466</v>
      </c>
      <c r="C3063" s="60" t="s">
        <v>2218</v>
      </c>
      <c r="D3063" s="67" t="s">
        <v>4177</v>
      </c>
      <c r="E3063" s="39" t="s">
        <v>123</v>
      </c>
      <c r="F3063" s="39" t="s">
        <v>30</v>
      </c>
      <c r="G3063" s="52" t="s">
        <v>744</v>
      </c>
      <c r="H3063" s="32" t="s">
        <v>437</v>
      </c>
      <c r="J3063" s="20" t="s">
        <v>221</v>
      </c>
      <c r="K3063" s="19">
        <v>3063</v>
      </c>
    </row>
    <row r="3064" spans="2:11" ht="12" customHeight="1" x14ac:dyDescent="0.2">
      <c r="B3064" s="63">
        <v>1467</v>
      </c>
      <c r="C3064" s="60" t="s">
        <v>2219</v>
      </c>
      <c r="D3064" s="67" t="s">
        <v>3192</v>
      </c>
      <c r="E3064" s="39" t="s">
        <v>123</v>
      </c>
      <c r="F3064" s="39" t="s">
        <v>30</v>
      </c>
      <c r="G3064" s="52" t="s">
        <v>744</v>
      </c>
      <c r="H3064" s="32" t="s">
        <v>437</v>
      </c>
      <c r="I3064" s="3" t="s">
        <v>435</v>
      </c>
      <c r="J3064" s="20" t="s">
        <v>221</v>
      </c>
      <c r="K3064" s="19">
        <v>3064</v>
      </c>
    </row>
    <row r="3065" spans="2:11" ht="12" customHeight="1" x14ac:dyDescent="0.2">
      <c r="B3065" s="63">
        <v>1468</v>
      </c>
      <c r="C3065" s="60" t="s">
        <v>14</v>
      </c>
      <c r="D3065" s="67" t="s">
        <v>3194</v>
      </c>
      <c r="E3065" s="39" t="s">
        <v>123</v>
      </c>
      <c r="F3065" s="39" t="s">
        <v>82</v>
      </c>
      <c r="G3065" s="52" t="s">
        <v>737</v>
      </c>
      <c r="H3065" s="32" t="s">
        <v>437</v>
      </c>
      <c r="I3065" s="3" t="s">
        <v>435</v>
      </c>
      <c r="J3065" s="20" t="s">
        <v>221</v>
      </c>
      <c r="K3065" s="19">
        <v>3065</v>
      </c>
    </row>
    <row r="3066" spans="2:11" ht="12" customHeight="1" x14ac:dyDescent="0.2">
      <c r="B3066" s="63">
        <v>1469</v>
      </c>
      <c r="C3066" s="60" t="s">
        <v>2220</v>
      </c>
      <c r="D3066" s="67" t="s">
        <v>3194</v>
      </c>
      <c r="E3066" s="39" t="s">
        <v>123</v>
      </c>
      <c r="F3066" s="39" t="s">
        <v>30</v>
      </c>
      <c r="G3066" s="52"/>
      <c r="H3066" s="32" t="s">
        <v>437</v>
      </c>
      <c r="I3066" s="3" t="s">
        <v>435</v>
      </c>
      <c r="J3066" s="20" t="s">
        <v>221</v>
      </c>
      <c r="K3066" s="19">
        <v>3066</v>
      </c>
    </row>
    <row r="3067" spans="2:11" ht="12" customHeight="1" x14ac:dyDescent="0.2">
      <c r="B3067" s="63">
        <v>1470</v>
      </c>
      <c r="C3067" s="60" t="s">
        <v>2221</v>
      </c>
      <c r="D3067" s="67" t="s">
        <v>3769</v>
      </c>
      <c r="E3067" s="39" t="s">
        <v>127</v>
      </c>
      <c r="F3067" s="39" t="s">
        <v>77</v>
      </c>
      <c r="G3067" s="52"/>
      <c r="H3067" s="32" t="s">
        <v>437</v>
      </c>
      <c r="J3067" s="20" t="s">
        <v>221</v>
      </c>
      <c r="K3067" s="19">
        <v>3067</v>
      </c>
    </row>
    <row r="3068" spans="2:11" ht="12" customHeight="1" x14ac:dyDescent="0.2">
      <c r="B3068" s="63">
        <v>2477</v>
      </c>
      <c r="C3068" s="60" t="s">
        <v>2222</v>
      </c>
      <c r="D3068" s="67" t="s">
        <v>3350</v>
      </c>
      <c r="E3068" s="39" t="s">
        <v>123</v>
      </c>
      <c r="F3068" s="39" t="s">
        <v>30</v>
      </c>
      <c r="G3068" s="52" t="s">
        <v>744</v>
      </c>
      <c r="H3068" s="32" t="s">
        <v>437</v>
      </c>
      <c r="I3068" s="3" t="s">
        <v>435</v>
      </c>
      <c r="J3068" s="20" t="s">
        <v>221</v>
      </c>
      <c r="K3068" s="19">
        <v>3068</v>
      </c>
    </row>
    <row r="3069" spans="2:11" ht="12" customHeight="1" x14ac:dyDescent="0.2">
      <c r="B3069" s="63">
        <v>2960</v>
      </c>
      <c r="C3069" s="60" t="s">
        <v>2223</v>
      </c>
      <c r="D3069" s="67" t="s">
        <v>3350</v>
      </c>
      <c r="E3069" s="39" t="s">
        <v>123</v>
      </c>
      <c r="F3069" s="39" t="s">
        <v>30</v>
      </c>
      <c r="G3069" s="52"/>
      <c r="H3069" s="32" t="s">
        <v>437</v>
      </c>
      <c r="J3069" s="20" t="s">
        <v>221</v>
      </c>
      <c r="K3069" s="19">
        <v>3069</v>
      </c>
    </row>
    <row r="3070" spans="2:11" ht="12" customHeight="1" thickBot="1" x14ac:dyDescent="0.25">
      <c r="B3070" s="37">
        <v>1471</v>
      </c>
      <c r="C3070" s="61" t="s">
        <v>2224</v>
      </c>
      <c r="D3070" s="68" t="s">
        <v>3350</v>
      </c>
      <c r="E3070" s="40" t="s">
        <v>127</v>
      </c>
      <c r="F3070" s="40" t="s">
        <v>77</v>
      </c>
      <c r="G3070" s="55"/>
      <c r="H3070" s="32" t="s">
        <v>437</v>
      </c>
      <c r="I3070" s="3" t="s">
        <v>435</v>
      </c>
      <c r="J3070" s="20" t="s">
        <v>221</v>
      </c>
      <c r="K3070" s="19">
        <v>3070</v>
      </c>
    </row>
    <row r="3071" spans="2:11" ht="12" customHeight="1" x14ac:dyDescent="0.2">
      <c r="B3071" s="36" t="s">
        <v>15</v>
      </c>
      <c r="C3071" s="59"/>
      <c r="D3071" s="66"/>
      <c r="E3071" s="38"/>
      <c r="F3071" s="38"/>
      <c r="G3071" s="51"/>
      <c r="H3071" s="32"/>
      <c r="I3071" s="3" t="s">
        <v>435</v>
      </c>
      <c r="J3071" s="20" t="s">
        <v>15</v>
      </c>
      <c r="K3071" s="19">
        <v>3071</v>
      </c>
    </row>
    <row r="3072" spans="2:11" ht="12" customHeight="1" x14ac:dyDescent="0.2">
      <c r="B3072" s="63">
        <v>11025</v>
      </c>
      <c r="C3072" s="60" t="s">
        <v>4543</v>
      </c>
      <c r="D3072" s="67" t="s">
        <v>4544</v>
      </c>
      <c r="E3072" s="39" t="s">
        <v>127</v>
      </c>
      <c r="F3072" s="39" t="s">
        <v>80</v>
      </c>
      <c r="G3072" s="52"/>
      <c r="H3072" s="32" t="s">
        <v>437</v>
      </c>
      <c r="I3072" s="3" t="s">
        <v>5126</v>
      </c>
      <c r="J3072" s="20" t="s">
        <v>15</v>
      </c>
      <c r="K3072" s="19">
        <v>3072</v>
      </c>
    </row>
    <row r="3073" spans="2:11" ht="12" customHeight="1" x14ac:dyDescent="0.2">
      <c r="B3073" s="63">
        <v>13947</v>
      </c>
      <c r="C3073" s="60" t="s">
        <v>4545</v>
      </c>
      <c r="D3073" s="67" t="s">
        <v>4544</v>
      </c>
      <c r="E3073" s="39" t="s">
        <v>338</v>
      </c>
      <c r="F3073" s="39" t="s">
        <v>80</v>
      </c>
      <c r="G3073" s="52"/>
      <c r="H3073" s="32" t="s">
        <v>437</v>
      </c>
      <c r="I3073" s="3" t="s">
        <v>5126</v>
      </c>
      <c r="J3073" s="20" t="s">
        <v>15</v>
      </c>
      <c r="K3073" s="19">
        <v>3073</v>
      </c>
    </row>
    <row r="3074" spans="2:11" ht="12" customHeight="1" x14ac:dyDescent="0.2">
      <c r="B3074" s="63">
        <v>11103</v>
      </c>
      <c r="C3074" s="60" t="s">
        <v>4546</v>
      </c>
      <c r="D3074" s="67" t="s">
        <v>4544</v>
      </c>
      <c r="E3074" s="39" t="s">
        <v>123</v>
      </c>
      <c r="F3074" s="39" t="s">
        <v>692</v>
      </c>
      <c r="G3074" s="52"/>
      <c r="H3074" s="32" t="s">
        <v>437</v>
      </c>
      <c r="I3074" s="3" t="s">
        <v>5126</v>
      </c>
      <c r="J3074" s="20" t="s">
        <v>15</v>
      </c>
      <c r="K3074" s="19">
        <v>3074</v>
      </c>
    </row>
    <row r="3075" spans="2:11" ht="12" customHeight="1" x14ac:dyDescent="0.2">
      <c r="B3075" s="63">
        <v>1472</v>
      </c>
      <c r="C3075" s="60" t="s">
        <v>4547</v>
      </c>
      <c r="D3075" s="67" t="s">
        <v>3769</v>
      </c>
      <c r="E3075" s="39" t="s">
        <v>338</v>
      </c>
      <c r="F3075" s="39" t="s">
        <v>77</v>
      </c>
      <c r="G3075" s="52"/>
      <c r="H3075" s="32" t="s">
        <v>437</v>
      </c>
      <c r="I3075" s="3" t="s">
        <v>5126</v>
      </c>
      <c r="J3075" s="20" t="s">
        <v>15</v>
      </c>
      <c r="K3075" s="19">
        <v>3075</v>
      </c>
    </row>
    <row r="3076" spans="2:11" ht="12" customHeight="1" x14ac:dyDescent="0.2">
      <c r="B3076" s="63">
        <v>1473</v>
      </c>
      <c r="C3076" s="60" t="s">
        <v>4548</v>
      </c>
      <c r="D3076" s="67" t="s">
        <v>3769</v>
      </c>
      <c r="E3076" s="39" t="s">
        <v>127</v>
      </c>
      <c r="F3076" s="39" t="s">
        <v>77</v>
      </c>
      <c r="G3076" s="52"/>
      <c r="H3076" s="32" t="s">
        <v>437</v>
      </c>
      <c r="I3076" s="3" t="s">
        <v>5126</v>
      </c>
      <c r="J3076" s="20" t="s">
        <v>15</v>
      </c>
      <c r="K3076" s="19">
        <v>3076</v>
      </c>
    </row>
    <row r="3077" spans="2:11" ht="12" customHeight="1" x14ac:dyDescent="0.2">
      <c r="B3077" s="63">
        <v>8260</v>
      </c>
      <c r="C3077" s="60" t="s">
        <v>2225</v>
      </c>
      <c r="D3077" s="67" t="s">
        <v>3769</v>
      </c>
      <c r="E3077" s="39" t="s">
        <v>127</v>
      </c>
      <c r="F3077" s="39" t="s">
        <v>77</v>
      </c>
      <c r="G3077" s="52" t="s">
        <v>775</v>
      </c>
      <c r="H3077" s="32" t="s">
        <v>437</v>
      </c>
      <c r="J3077" s="20" t="s">
        <v>15</v>
      </c>
      <c r="K3077" s="19">
        <v>3077</v>
      </c>
    </row>
    <row r="3078" spans="2:11" ht="12" customHeight="1" x14ac:dyDescent="0.2">
      <c r="B3078" s="63">
        <v>4106</v>
      </c>
      <c r="C3078" s="60" t="s">
        <v>4549</v>
      </c>
      <c r="D3078" s="67" t="s">
        <v>3350</v>
      </c>
      <c r="E3078" s="39" t="s">
        <v>123</v>
      </c>
      <c r="F3078" s="39" t="s">
        <v>30</v>
      </c>
      <c r="G3078" s="52"/>
      <c r="H3078" s="32" t="s">
        <v>437</v>
      </c>
      <c r="I3078" s="3" t="s">
        <v>5126</v>
      </c>
      <c r="J3078" s="20" t="s">
        <v>15</v>
      </c>
      <c r="K3078" s="19">
        <v>3078</v>
      </c>
    </row>
    <row r="3079" spans="2:11" ht="12" customHeight="1" x14ac:dyDescent="0.2">
      <c r="B3079" s="63">
        <v>7725</v>
      </c>
      <c r="C3079" s="60" t="s">
        <v>4550</v>
      </c>
      <c r="D3079" s="67" t="s">
        <v>3350</v>
      </c>
      <c r="E3079" s="39" t="s">
        <v>127</v>
      </c>
      <c r="F3079" s="39" t="s">
        <v>77</v>
      </c>
      <c r="G3079" s="52"/>
      <c r="H3079" s="32" t="s">
        <v>437</v>
      </c>
      <c r="I3079" s="3" t="s">
        <v>5126</v>
      </c>
      <c r="J3079" s="20" t="s">
        <v>15</v>
      </c>
      <c r="K3079" s="19">
        <v>3079</v>
      </c>
    </row>
    <row r="3080" spans="2:11" ht="12" customHeight="1" x14ac:dyDescent="0.2">
      <c r="B3080" s="63">
        <v>1474</v>
      </c>
      <c r="C3080" s="60" t="s">
        <v>915</v>
      </c>
      <c r="D3080" s="67" t="s">
        <v>3350</v>
      </c>
      <c r="E3080" s="39" t="s">
        <v>123</v>
      </c>
      <c r="F3080" s="39" t="s">
        <v>82</v>
      </c>
      <c r="G3080" s="52"/>
      <c r="H3080" s="32" t="s">
        <v>437</v>
      </c>
      <c r="J3080" s="20" t="s">
        <v>15</v>
      </c>
      <c r="K3080" s="19">
        <v>3080</v>
      </c>
    </row>
    <row r="3081" spans="2:11" ht="12" customHeight="1" x14ac:dyDescent="0.2">
      <c r="B3081" s="63">
        <v>1475</v>
      </c>
      <c r="C3081" s="60" t="s">
        <v>2226</v>
      </c>
      <c r="D3081" s="67" t="s">
        <v>3350</v>
      </c>
      <c r="E3081" s="39" t="s">
        <v>123</v>
      </c>
      <c r="F3081" s="39" t="s">
        <v>30</v>
      </c>
      <c r="G3081" s="52" t="s">
        <v>744</v>
      </c>
      <c r="H3081" s="32" t="s">
        <v>437</v>
      </c>
      <c r="I3081" s="3" t="s">
        <v>435</v>
      </c>
      <c r="J3081" s="20" t="s">
        <v>15</v>
      </c>
      <c r="K3081" s="19">
        <v>3081</v>
      </c>
    </row>
    <row r="3082" spans="2:11" ht="12" customHeight="1" x14ac:dyDescent="0.2">
      <c r="B3082" s="63">
        <v>4900</v>
      </c>
      <c r="C3082" s="60" t="s">
        <v>4551</v>
      </c>
      <c r="D3082" s="67" t="s">
        <v>3769</v>
      </c>
      <c r="E3082" s="39" t="s">
        <v>338</v>
      </c>
      <c r="F3082" s="39" t="s">
        <v>77</v>
      </c>
      <c r="G3082" s="52"/>
      <c r="H3082" s="32" t="s">
        <v>437</v>
      </c>
      <c r="I3082" s="3" t="s">
        <v>5126</v>
      </c>
      <c r="J3082" s="20" t="s">
        <v>15</v>
      </c>
      <c r="K3082" s="19">
        <v>3082</v>
      </c>
    </row>
    <row r="3083" spans="2:11" ht="12" customHeight="1" x14ac:dyDescent="0.2">
      <c r="B3083" s="63">
        <v>6603</v>
      </c>
      <c r="C3083" s="60" t="s">
        <v>2227</v>
      </c>
      <c r="D3083" s="67" t="s">
        <v>3769</v>
      </c>
      <c r="E3083" s="39" t="s">
        <v>123</v>
      </c>
      <c r="F3083" s="39" t="s">
        <v>30</v>
      </c>
      <c r="G3083" s="52" t="s">
        <v>744</v>
      </c>
      <c r="H3083" s="32" t="s">
        <v>437</v>
      </c>
      <c r="J3083" s="20" t="s">
        <v>15</v>
      </c>
      <c r="K3083" s="19">
        <v>3083</v>
      </c>
    </row>
    <row r="3084" spans="2:11" ht="12" customHeight="1" x14ac:dyDescent="0.2">
      <c r="B3084" s="63">
        <v>1476</v>
      </c>
      <c r="C3084" s="60" t="s">
        <v>2228</v>
      </c>
      <c r="D3084" s="67" t="s">
        <v>3769</v>
      </c>
      <c r="E3084" s="39" t="s">
        <v>123</v>
      </c>
      <c r="F3084" s="39" t="s">
        <v>30</v>
      </c>
      <c r="G3084" s="52" t="s">
        <v>744</v>
      </c>
      <c r="H3084" s="32" t="s">
        <v>437</v>
      </c>
      <c r="J3084" s="20" t="s">
        <v>15</v>
      </c>
      <c r="K3084" s="19">
        <v>3084</v>
      </c>
    </row>
    <row r="3085" spans="2:11" ht="12" customHeight="1" x14ac:dyDescent="0.2">
      <c r="B3085" s="63">
        <v>4108</v>
      </c>
      <c r="C3085" s="60" t="s">
        <v>2895</v>
      </c>
      <c r="D3085" s="67" t="s">
        <v>3769</v>
      </c>
      <c r="E3085" s="39" t="s">
        <v>123</v>
      </c>
      <c r="F3085" s="39" t="s">
        <v>30</v>
      </c>
      <c r="G3085" s="52"/>
      <c r="H3085" s="32" t="s">
        <v>437</v>
      </c>
      <c r="I3085" s="3" t="s">
        <v>435</v>
      </c>
      <c r="J3085" s="20" t="s">
        <v>15</v>
      </c>
      <c r="K3085" s="19">
        <v>3085</v>
      </c>
    </row>
    <row r="3086" spans="2:11" ht="12" customHeight="1" x14ac:dyDescent="0.2">
      <c r="B3086" s="63">
        <v>1477</v>
      </c>
      <c r="C3086" s="60" t="s">
        <v>2229</v>
      </c>
      <c r="D3086" s="67" t="s">
        <v>3211</v>
      </c>
      <c r="E3086" s="39" t="s">
        <v>123</v>
      </c>
      <c r="F3086" s="39" t="s">
        <v>692</v>
      </c>
      <c r="G3086" s="52"/>
      <c r="H3086" s="32" t="s">
        <v>437</v>
      </c>
      <c r="J3086" s="20" t="s">
        <v>15</v>
      </c>
      <c r="K3086" s="19">
        <v>3086</v>
      </c>
    </row>
    <row r="3087" spans="2:11" ht="12" customHeight="1" x14ac:dyDescent="0.2">
      <c r="B3087" s="63">
        <v>1478</v>
      </c>
      <c r="C3087" s="60" t="s">
        <v>2230</v>
      </c>
      <c r="D3087" s="67" t="s">
        <v>4552</v>
      </c>
      <c r="E3087" s="39" t="s">
        <v>127</v>
      </c>
      <c r="F3087" s="39" t="s">
        <v>80</v>
      </c>
      <c r="G3087" s="52"/>
      <c r="H3087" s="32" t="s">
        <v>437</v>
      </c>
      <c r="I3087" s="3" t="s">
        <v>435</v>
      </c>
      <c r="J3087" s="20" t="s">
        <v>15</v>
      </c>
      <c r="K3087" s="19">
        <v>3087</v>
      </c>
    </row>
    <row r="3088" spans="2:11" ht="12" customHeight="1" x14ac:dyDescent="0.2">
      <c r="B3088" s="63">
        <v>1479</v>
      </c>
      <c r="C3088" s="60" t="s">
        <v>2231</v>
      </c>
      <c r="D3088" s="67" t="s">
        <v>3350</v>
      </c>
      <c r="E3088" s="39" t="s">
        <v>123</v>
      </c>
      <c r="F3088" s="39" t="s">
        <v>30</v>
      </c>
      <c r="G3088" s="52" t="s">
        <v>744</v>
      </c>
      <c r="H3088" s="32" t="s">
        <v>437</v>
      </c>
      <c r="J3088" s="20" t="s">
        <v>15</v>
      </c>
      <c r="K3088" s="19">
        <v>3088</v>
      </c>
    </row>
    <row r="3089" spans="2:11" ht="12" customHeight="1" x14ac:dyDescent="0.2">
      <c r="B3089" s="63">
        <v>1480</v>
      </c>
      <c r="C3089" s="60" t="s">
        <v>2232</v>
      </c>
      <c r="D3089" s="67" t="s">
        <v>3350</v>
      </c>
      <c r="E3089" s="39" t="s">
        <v>123</v>
      </c>
      <c r="F3089" s="39" t="s">
        <v>30</v>
      </c>
      <c r="G3089" s="52" t="s">
        <v>744</v>
      </c>
      <c r="H3089" s="32" t="s">
        <v>437</v>
      </c>
      <c r="J3089" s="20" t="s">
        <v>15</v>
      </c>
      <c r="K3089" s="19">
        <v>3089</v>
      </c>
    </row>
    <row r="3090" spans="2:11" ht="12" customHeight="1" x14ac:dyDescent="0.2">
      <c r="B3090" s="63">
        <v>2835</v>
      </c>
      <c r="C3090" s="60" t="s">
        <v>2233</v>
      </c>
      <c r="D3090" s="67" t="s">
        <v>3350</v>
      </c>
      <c r="E3090" s="39" t="s">
        <v>127</v>
      </c>
      <c r="F3090" s="39" t="s">
        <v>77</v>
      </c>
      <c r="G3090" s="52"/>
      <c r="H3090" s="32" t="s">
        <v>437</v>
      </c>
      <c r="I3090" s="3" t="s">
        <v>435</v>
      </c>
      <c r="J3090" s="20" t="s">
        <v>15</v>
      </c>
      <c r="K3090" s="19">
        <v>3090</v>
      </c>
    </row>
    <row r="3091" spans="2:11" ht="12" customHeight="1" x14ac:dyDescent="0.2">
      <c r="B3091" s="63">
        <v>5868</v>
      </c>
      <c r="C3091" s="60" t="s">
        <v>2234</v>
      </c>
      <c r="D3091" s="67" t="s">
        <v>4139</v>
      </c>
      <c r="E3091" s="39" t="s">
        <v>338</v>
      </c>
      <c r="F3091" s="39" t="s">
        <v>80</v>
      </c>
      <c r="G3091" s="52"/>
      <c r="H3091" s="32" t="s">
        <v>437</v>
      </c>
      <c r="J3091" s="20" t="s">
        <v>15</v>
      </c>
      <c r="K3091" s="19">
        <v>3091</v>
      </c>
    </row>
    <row r="3092" spans="2:11" ht="12" customHeight="1" x14ac:dyDescent="0.2">
      <c r="B3092" s="63">
        <v>7139</v>
      </c>
      <c r="C3092" s="60" t="s">
        <v>2235</v>
      </c>
      <c r="D3092" s="67" t="s">
        <v>4542</v>
      </c>
      <c r="E3092" s="39" t="s">
        <v>127</v>
      </c>
      <c r="F3092" s="39" t="s">
        <v>77</v>
      </c>
      <c r="G3092" s="52"/>
      <c r="H3092" s="32" t="s">
        <v>437</v>
      </c>
      <c r="J3092" s="20" t="s">
        <v>15</v>
      </c>
      <c r="K3092" s="19">
        <v>3092</v>
      </c>
    </row>
    <row r="3093" spans="2:11" ht="12" customHeight="1" x14ac:dyDescent="0.2">
      <c r="B3093" s="63">
        <v>7721</v>
      </c>
      <c r="C3093" s="60" t="s">
        <v>2236</v>
      </c>
      <c r="D3093" s="67" t="s">
        <v>4542</v>
      </c>
      <c r="E3093" s="39" t="s">
        <v>123</v>
      </c>
      <c r="F3093" s="39" t="s">
        <v>30</v>
      </c>
      <c r="G3093" s="52"/>
      <c r="H3093" s="32" t="s">
        <v>437</v>
      </c>
      <c r="J3093" s="20" t="s">
        <v>15</v>
      </c>
      <c r="K3093" s="19">
        <v>3093</v>
      </c>
    </row>
    <row r="3094" spans="2:11" ht="12" customHeight="1" x14ac:dyDescent="0.2">
      <c r="B3094" s="63">
        <v>1481</v>
      </c>
      <c r="C3094" s="60" t="s">
        <v>4553</v>
      </c>
      <c r="D3094" s="67" t="s">
        <v>3194</v>
      </c>
      <c r="E3094" s="39" t="s">
        <v>68</v>
      </c>
      <c r="F3094" s="39" t="s">
        <v>77</v>
      </c>
      <c r="G3094" s="52"/>
      <c r="H3094" s="32" t="s">
        <v>437</v>
      </c>
      <c r="I3094" s="3" t="s">
        <v>5126</v>
      </c>
      <c r="J3094" s="20" t="s">
        <v>15</v>
      </c>
      <c r="K3094" s="19">
        <v>3094</v>
      </c>
    </row>
    <row r="3095" spans="2:11" ht="12" customHeight="1" x14ac:dyDescent="0.2">
      <c r="B3095" s="63">
        <v>5241</v>
      </c>
      <c r="C3095" s="60" t="s">
        <v>2237</v>
      </c>
      <c r="D3095" s="67" t="s">
        <v>3269</v>
      </c>
      <c r="E3095" s="39" t="s">
        <v>127</v>
      </c>
      <c r="F3095" s="39" t="s">
        <v>80</v>
      </c>
      <c r="G3095" s="52"/>
      <c r="H3095" s="32" t="s">
        <v>437</v>
      </c>
      <c r="J3095" s="20" t="s">
        <v>15</v>
      </c>
      <c r="K3095" s="19">
        <v>3095</v>
      </c>
    </row>
    <row r="3096" spans="2:11" ht="12" customHeight="1" x14ac:dyDescent="0.2">
      <c r="B3096" s="63">
        <v>1483</v>
      </c>
      <c r="C3096" s="60" t="s">
        <v>2238</v>
      </c>
      <c r="D3096" s="67" t="s">
        <v>3194</v>
      </c>
      <c r="E3096" s="39" t="s">
        <v>123</v>
      </c>
      <c r="F3096" s="39" t="s">
        <v>30</v>
      </c>
      <c r="G3096" s="52" t="s">
        <v>744</v>
      </c>
      <c r="H3096" s="32" t="s">
        <v>437</v>
      </c>
      <c r="J3096" s="20" t="s">
        <v>15</v>
      </c>
      <c r="K3096" s="19">
        <v>3096</v>
      </c>
    </row>
    <row r="3097" spans="2:11" ht="12" customHeight="1" x14ac:dyDescent="0.2">
      <c r="B3097" s="63">
        <v>4110</v>
      </c>
      <c r="C3097" s="60" t="s">
        <v>4554</v>
      </c>
      <c r="D3097" s="67" t="s">
        <v>4542</v>
      </c>
      <c r="E3097" s="39" t="s">
        <v>123</v>
      </c>
      <c r="F3097" s="39" t="s">
        <v>82</v>
      </c>
      <c r="G3097" s="52"/>
      <c r="H3097" s="32" t="s">
        <v>437</v>
      </c>
      <c r="I3097" s="3" t="s">
        <v>5126</v>
      </c>
      <c r="J3097" s="20" t="s">
        <v>15</v>
      </c>
      <c r="K3097" s="19">
        <v>3097</v>
      </c>
    </row>
    <row r="3098" spans="2:11" ht="12" customHeight="1" x14ac:dyDescent="0.2">
      <c r="B3098" s="63">
        <v>1484</v>
      </c>
      <c r="C3098" s="60" t="s">
        <v>2239</v>
      </c>
      <c r="D3098" s="67" t="s">
        <v>3194</v>
      </c>
      <c r="E3098" s="39" t="s">
        <v>123</v>
      </c>
      <c r="F3098" s="39" t="s">
        <v>30</v>
      </c>
      <c r="G3098" s="52" t="s">
        <v>744</v>
      </c>
      <c r="H3098" s="32" t="s">
        <v>437</v>
      </c>
      <c r="J3098" s="20" t="s">
        <v>15</v>
      </c>
      <c r="K3098" s="19">
        <v>3098</v>
      </c>
    </row>
    <row r="3099" spans="2:11" ht="12" customHeight="1" x14ac:dyDescent="0.2">
      <c r="B3099" s="63">
        <v>4111</v>
      </c>
      <c r="C3099" s="60" t="s">
        <v>2240</v>
      </c>
      <c r="D3099" s="67" t="s">
        <v>3194</v>
      </c>
      <c r="E3099" s="39" t="s">
        <v>123</v>
      </c>
      <c r="F3099" s="39" t="s">
        <v>30</v>
      </c>
      <c r="G3099" s="52"/>
      <c r="H3099" s="32" t="s">
        <v>437</v>
      </c>
      <c r="J3099" s="20" t="s">
        <v>15</v>
      </c>
      <c r="K3099" s="19">
        <v>3099</v>
      </c>
    </row>
    <row r="3100" spans="2:11" ht="12" customHeight="1" x14ac:dyDescent="0.2">
      <c r="B3100" s="63">
        <v>12695</v>
      </c>
      <c r="C3100" s="60" t="s">
        <v>4555</v>
      </c>
      <c r="D3100" s="67" t="s">
        <v>4556</v>
      </c>
      <c r="E3100" s="39" t="s">
        <v>127</v>
      </c>
      <c r="F3100" s="39" t="s">
        <v>80</v>
      </c>
      <c r="G3100" s="52"/>
      <c r="H3100" s="32" t="s">
        <v>437</v>
      </c>
      <c r="I3100" s="3" t="s">
        <v>5126</v>
      </c>
      <c r="J3100" s="20" t="s">
        <v>15</v>
      </c>
      <c r="K3100" s="19">
        <v>3100</v>
      </c>
    </row>
    <row r="3101" spans="2:11" ht="12" customHeight="1" x14ac:dyDescent="0.2">
      <c r="B3101" s="63">
        <v>2479</v>
      </c>
      <c r="C3101" s="60" t="s">
        <v>2241</v>
      </c>
      <c r="D3101" s="67" t="s">
        <v>4557</v>
      </c>
      <c r="E3101" s="39" t="s">
        <v>123</v>
      </c>
      <c r="F3101" s="39" t="s">
        <v>692</v>
      </c>
      <c r="G3101" s="52" t="s">
        <v>662</v>
      </c>
      <c r="H3101" s="32" t="s">
        <v>437</v>
      </c>
      <c r="J3101" s="20" t="s">
        <v>15</v>
      </c>
      <c r="K3101" s="19">
        <v>3101</v>
      </c>
    </row>
    <row r="3102" spans="2:11" ht="12" customHeight="1" x14ac:dyDescent="0.2">
      <c r="B3102" s="63">
        <v>2480</v>
      </c>
      <c r="C3102" s="60" t="s">
        <v>2242</v>
      </c>
      <c r="D3102" s="67" t="s">
        <v>4557</v>
      </c>
      <c r="E3102" s="39" t="s">
        <v>127</v>
      </c>
      <c r="F3102" s="39" t="s">
        <v>80</v>
      </c>
      <c r="G3102" s="52"/>
      <c r="H3102" s="32" t="s">
        <v>437</v>
      </c>
      <c r="J3102" s="20" t="s">
        <v>15</v>
      </c>
      <c r="K3102" s="19">
        <v>3102</v>
      </c>
    </row>
    <row r="3103" spans="2:11" ht="12" customHeight="1" x14ac:dyDescent="0.2">
      <c r="B3103" s="63">
        <v>2481</v>
      </c>
      <c r="C3103" s="60" t="s">
        <v>2243</v>
      </c>
      <c r="D3103" s="67" t="s">
        <v>4556</v>
      </c>
      <c r="E3103" s="39" t="s">
        <v>68</v>
      </c>
      <c r="F3103" s="39" t="s">
        <v>80</v>
      </c>
      <c r="G3103" s="52"/>
      <c r="H3103" s="32" t="s">
        <v>437</v>
      </c>
      <c r="J3103" s="20" t="s">
        <v>15</v>
      </c>
      <c r="K3103" s="19">
        <v>3103</v>
      </c>
    </row>
    <row r="3104" spans="2:11" ht="12" customHeight="1" x14ac:dyDescent="0.2">
      <c r="B3104" s="63">
        <v>2724</v>
      </c>
      <c r="C3104" s="60" t="s">
        <v>4558</v>
      </c>
      <c r="D3104" s="67" t="s">
        <v>4557</v>
      </c>
      <c r="E3104" s="39" t="s">
        <v>127</v>
      </c>
      <c r="F3104" s="39" t="s">
        <v>80</v>
      </c>
      <c r="G3104" s="52"/>
      <c r="H3104" s="32" t="s">
        <v>437</v>
      </c>
      <c r="I3104" s="3" t="s">
        <v>5126</v>
      </c>
      <c r="J3104" s="20" t="s">
        <v>15</v>
      </c>
      <c r="K3104" s="19">
        <v>3104</v>
      </c>
    </row>
    <row r="3105" spans="2:11" ht="12" customHeight="1" x14ac:dyDescent="0.2">
      <c r="B3105" s="63">
        <v>1487</v>
      </c>
      <c r="C3105" s="60" t="s">
        <v>2244</v>
      </c>
      <c r="D3105" s="67" t="s">
        <v>3211</v>
      </c>
      <c r="E3105" s="39" t="s">
        <v>127</v>
      </c>
      <c r="F3105" s="39" t="s">
        <v>80</v>
      </c>
      <c r="G3105" s="52"/>
      <c r="H3105" s="32" t="s">
        <v>437</v>
      </c>
      <c r="J3105" s="20" t="s">
        <v>15</v>
      </c>
      <c r="K3105" s="19">
        <v>3105</v>
      </c>
    </row>
    <row r="3106" spans="2:11" ht="12" customHeight="1" x14ac:dyDescent="0.2">
      <c r="B3106" s="63">
        <v>1488</v>
      </c>
      <c r="C3106" s="60" t="s">
        <v>2245</v>
      </c>
      <c r="D3106" s="67" t="s">
        <v>3211</v>
      </c>
      <c r="E3106" s="39" t="s">
        <v>127</v>
      </c>
      <c r="F3106" s="39" t="s">
        <v>80</v>
      </c>
      <c r="G3106" s="52"/>
      <c r="H3106" s="32" t="s">
        <v>437</v>
      </c>
      <c r="I3106" s="3" t="s">
        <v>435</v>
      </c>
      <c r="J3106" s="20" t="s">
        <v>15</v>
      </c>
      <c r="K3106" s="19">
        <v>3106</v>
      </c>
    </row>
    <row r="3107" spans="2:11" ht="12" customHeight="1" x14ac:dyDescent="0.2">
      <c r="B3107" s="63">
        <v>5869</v>
      </c>
      <c r="C3107" s="60" t="s">
        <v>2246</v>
      </c>
      <c r="D3107" s="67" t="s">
        <v>3365</v>
      </c>
      <c r="E3107" s="39" t="s">
        <v>123</v>
      </c>
      <c r="F3107" s="39" t="s">
        <v>69</v>
      </c>
      <c r="G3107" s="52"/>
      <c r="H3107" s="32"/>
      <c r="I3107" s="3" t="s">
        <v>435</v>
      </c>
      <c r="J3107" s="20" t="s">
        <v>15</v>
      </c>
      <c r="K3107" s="19">
        <v>3107</v>
      </c>
    </row>
    <row r="3108" spans="2:11" ht="12" customHeight="1" x14ac:dyDescent="0.2">
      <c r="B3108" s="63">
        <v>1489</v>
      </c>
      <c r="C3108" s="60" t="s">
        <v>2247</v>
      </c>
      <c r="D3108" s="67" t="s">
        <v>3365</v>
      </c>
      <c r="E3108" s="39" t="s">
        <v>123</v>
      </c>
      <c r="F3108" s="39" t="s">
        <v>692</v>
      </c>
      <c r="G3108" s="52" t="s">
        <v>662</v>
      </c>
      <c r="H3108" s="32" t="s">
        <v>437</v>
      </c>
      <c r="J3108" s="20" t="s">
        <v>15</v>
      </c>
      <c r="K3108" s="19">
        <v>3108</v>
      </c>
    </row>
    <row r="3109" spans="2:11" ht="12" customHeight="1" x14ac:dyDescent="0.2">
      <c r="B3109" s="63">
        <v>2482</v>
      </c>
      <c r="C3109" s="60" t="s">
        <v>472</v>
      </c>
      <c r="D3109" s="67" t="s">
        <v>3086</v>
      </c>
      <c r="E3109" s="39" t="s">
        <v>123</v>
      </c>
      <c r="F3109" s="39" t="s">
        <v>69</v>
      </c>
      <c r="G3109" s="52"/>
      <c r="H3109" s="32" t="s">
        <v>437</v>
      </c>
      <c r="J3109" s="20" t="s">
        <v>15</v>
      </c>
      <c r="K3109" s="19">
        <v>3109</v>
      </c>
    </row>
    <row r="3110" spans="2:11" ht="12" customHeight="1" x14ac:dyDescent="0.2">
      <c r="B3110" s="63">
        <v>1490</v>
      </c>
      <c r="C3110" s="60" t="s">
        <v>4559</v>
      </c>
      <c r="D3110" s="67" t="s">
        <v>3365</v>
      </c>
      <c r="E3110" s="39" t="s">
        <v>123</v>
      </c>
      <c r="F3110" s="39" t="s">
        <v>692</v>
      </c>
      <c r="G3110" s="52" t="s">
        <v>662</v>
      </c>
      <c r="H3110" s="32" t="s">
        <v>437</v>
      </c>
      <c r="I3110" s="3" t="s">
        <v>5126</v>
      </c>
      <c r="J3110" s="20" t="s">
        <v>15</v>
      </c>
      <c r="K3110" s="19">
        <v>3110</v>
      </c>
    </row>
    <row r="3111" spans="2:11" ht="12" customHeight="1" x14ac:dyDescent="0.2">
      <c r="B3111" s="63">
        <v>13708</v>
      </c>
      <c r="C3111" s="60" t="s">
        <v>2896</v>
      </c>
      <c r="D3111" s="67" t="s">
        <v>72</v>
      </c>
      <c r="E3111" s="39" t="s">
        <v>123</v>
      </c>
      <c r="F3111" s="39" t="s">
        <v>80</v>
      </c>
      <c r="G3111" s="52" t="s">
        <v>513</v>
      </c>
      <c r="H3111" s="32"/>
      <c r="J3111" s="20" t="s">
        <v>15</v>
      </c>
      <c r="K3111" s="19">
        <v>3111</v>
      </c>
    </row>
    <row r="3112" spans="2:11" ht="12" customHeight="1" x14ac:dyDescent="0.2">
      <c r="B3112" s="63">
        <v>5265</v>
      </c>
      <c r="C3112" s="60" t="s">
        <v>4560</v>
      </c>
      <c r="D3112" s="67" t="s">
        <v>4561</v>
      </c>
      <c r="E3112" s="39" t="s">
        <v>338</v>
      </c>
      <c r="F3112" s="39" t="s">
        <v>80</v>
      </c>
      <c r="G3112" s="52"/>
      <c r="H3112" s="32" t="s">
        <v>437</v>
      </c>
      <c r="I3112" s="3" t="s">
        <v>5126</v>
      </c>
      <c r="J3112" s="20" t="s">
        <v>15</v>
      </c>
      <c r="K3112" s="19">
        <v>3112</v>
      </c>
    </row>
    <row r="3113" spans="2:11" ht="12" customHeight="1" x14ac:dyDescent="0.2">
      <c r="B3113" s="63">
        <v>8864</v>
      </c>
      <c r="C3113" s="60" t="s">
        <v>2248</v>
      </c>
      <c r="D3113" s="67" t="s">
        <v>3637</v>
      </c>
      <c r="E3113" s="39" t="s">
        <v>127</v>
      </c>
      <c r="F3113" s="39" t="s">
        <v>80</v>
      </c>
      <c r="G3113" s="52"/>
      <c r="H3113" s="32" t="s">
        <v>437</v>
      </c>
      <c r="J3113" s="20" t="s">
        <v>15</v>
      </c>
      <c r="K3113" s="19">
        <v>3113</v>
      </c>
    </row>
    <row r="3114" spans="2:11" ht="12" customHeight="1" x14ac:dyDescent="0.2">
      <c r="B3114" s="63">
        <v>1494</v>
      </c>
      <c r="C3114" s="60" t="s">
        <v>2249</v>
      </c>
      <c r="D3114" s="67" t="s">
        <v>3086</v>
      </c>
      <c r="E3114" s="39" t="s">
        <v>123</v>
      </c>
      <c r="F3114" s="39" t="s">
        <v>69</v>
      </c>
      <c r="G3114" s="53" t="s">
        <v>538</v>
      </c>
      <c r="H3114" s="32" t="s">
        <v>437</v>
      </c>
      <c r="I3114" s="3" t="s">
        <v>435</v>
      </c>
      <c r="J3114" s="20" t="s">
        <v>15</v>
      </c>
      <c r="K3114" s="19">
        <v>3114</v>
      </c>
    </row>
    <row r="3115" spans="2:11" ht="12" customHeight="1" x14ac:dyDescent="0.2">
      <c r="B3115" s="63">
        <v>2817</v>
      </c>
      <c r="C3115" s="60" t="s">
        <v>2250</v>
      </c>
      <c r="D3115" s="67" t="s">
        <v>3086</v>
      </c>
      <c r="E3115" s="39" t="s">
        <v>123</v>
      </c>
      <c r="F3115" s="39" t="s">
        <v>692</v>
      </c>
      <c r="G3115" s="52"/>
      <c r="H3115" s="32" t="s">
        <v>437</v>
      </c>
      <c r="J3115" s="20" t="s">
        <v>15</v>
      </c>
      <c r="K3115" s="19">
        <v>3115</v>
      </c>
    </row>
    <row r="3116" spans="2:11" ht="12" customHeight="1" x14ac:dyDescent="0.2">
      <c r="B3116" s="63">
        <v>1495</v>
      </c>
      <c r="C3116" s="60" t="s">
        <v>2251</v>
      </c>
      <c r="D3116" s="67" t="s">
        <v>3086</v>
      </c>
      <c r="E3116" s="39" t="s">
        <v>123</v>
      </c>
      <c r="F3116" s="39" t="s">
        <v>692</v>
      </c>
      <c r="G3116" s="52" t="s">
        <v>662</v>
      </c>
      <c r="H3116" s="32" t="s">
        <v>437</v>
      </c>
      <c r="J3116" s="20" t="s">
        <v>15</v>
      </c>
      <c r="K3116" s="19">
        <v>3116</v>
      </c>
    </row>
    <row r="3117" spans="2:11" ht="12" customHeight="1" x14ac:dyDescent="0.2">
      <c r="B3117" s="63">
        <v>2842</v>
      </c>
      <c r="C3117" s="60" t="s">
        <v>4562</v>
      </c>
      <c r="D3117" s="67" t="s">
        <v>4563</v>
      </c>
      <c r="E3117" s="39" t="s">
        <v>68</v>
      </c>
      <c r="F3117" s="39" t="s">
        <v>82</v>
      </c>
      <c r="G3117" s="52"/>
      <c r="H3117" s="32"/>
      <c r="I3117" s="3" t="s">
        <v>5126</v>
      </c>
      <c r="J3117" s="20" t="s">
        <v>15</v>
      </c>
      <c r="K3117" s="19">
        <v>3117</v>
      </c>
    </row>
    <row r="3118" spans="2:11" ht="12" customHeight="1" x14ac:dyDescent="0.2">
      <c r="B3118" s="63">
        <v>1496</v>
      </c>
      <c r="C3118" s="60" t="s">
        <v>4564</v>
      </c>
      <c r="D3118" s="67" t="s">
        <v>4563</v>
      </c>
      <c r="E3118" s="39" t="s">
        <v>123</v>
      </c>
      <c r="F3118" s="39" t="s">
        <v>69</v>
      </c>
      <c r="G3118" s="52"/>
      <c r="H3118" s="32" t="s">
        <v>437</v>
      </c>
      <c r="I3118" s="3" t="s">
        <v>5126</v>
      </c>
      <c r="J3118" s="20" t="s">
        <v>15</v>
      </c>
      <c r="K3118" s="19">
        <v>3118</v>
      </c>
    </row>
    <row r="3119" spans="2:11" ht="12" customHeight="1" x14ac:dyDescent="0.2">
      <c r="B3119" s="63">
        <v>1497</v>
      </c>
      <c r="C3119" s="60" t="s">
        <v>2252</v>
      </c>
      <c r="D3119" s="67" t="s">
        <v>4563</v>
      </c>
      <c r="E3119" s="39" t="s">
        <v>123</v>
      </c>
      <c r="F3119" s="39" t="s">
        <v>692</v>
      </c>
      <c r="G3119" s="52" t="s">
        <v>662</v>
      </c>
      <c r="H3119" s="32" t="s">
        <v>437</v>
      </c>
      <c r="J3119" s="20" t="s">
        <v>15</v>
      </c>
      <c r="K3119" s="19">
        <v>3119</v>
      </c>
    </row>
    <row r="3120" spans="2:11" ht="12" customHeight="1" x14ac:dyDescent="0.2">
      <c r="B3120" s="63">
        <v>9900</v>
      </c>
      <c r="C3120" s="60" t="s">
        <v>2897</v>
      </c>
      <c r="D3120" s="67" t="s">
        <v>4563</v>
      </c>
      <c r="E3120" s="39" t="s">
        <v>123</v>
      </c>
      <c r="F3120" s="39" t="s">
        <v>692</v>
      </c>
      <c r="G3120" s="52"/>
      <c r="H3120" s="32" t="s">
        <v>437</v>
      </c>
      <c r="J3120" s="20" t="s">
        <v>15</v>
      </c>
      <c r="K3120" s="19">
        <v>3120</v>
      </c>
    </row>
    <row r="3121" spans="2:11" ht="12" customHeight="1" x14ac:dyDescent="0.2">
      <c r="B3121" s="63">
        <v>10389</v>
      </c>
      <c r="C3121" s="60" t="s">
        <v>2898</v>
      </c>
      <c r="D3121" s="67" t="s">
        <v>3365</v>
      </c>
      <c r="E3121" s="39" t="s">
        <v>123</v>
      </c>
      <c r="F3121" s="39" t="s">
        <v>692</v>
      </c>
      <c r="G3121" s="52" t="s">
        <v>662</v>
      </c>
      <c r="H3121" s="32" t="s">
        <v>437</v>
      </c>
      <c r="I3121" s="3" t="s">
        <v>435</v>
      </c>
      <c r="J3121" s="20" t="s">
        <v>15</v>
      </c>
      <c r="K3121" s="19">
        <v>3121</v>
      </c>
    </row>
    <row r="3122" spans="2:11" ht="12" customHeight="1" x14ac:dyDescent="0.2">
      <c r="B3122" s="63">
        <v>1499</v>
      </c>
      <c r="C3122" s="60" t="s">
        <v>2253</v>
      </c>
      <c r="D3122" s="67" t="s">
        <v>4565</v>
      </c>
      <c r="E3122" s="39" t="s">
        <v>123</v>
      </c>
      <c r="F3122" s="39" t="s">
        <v>692</v>
      </c>
      <c r="G3122" s="52" t="s">
        <v>662</v>
      </c>
      <c r="H3122" s="32" t="s">
        <v>437</v>
      </c>
      <c r="J3122" s="20" t="s">
        <v>15</v>
      </c>
      <c r="K3122" s="19">
        <v>3122</v>
      </c>
    </row>
    <row r="3123" spans="2:11" ht="12" customHeight="1" x14ac:dyDescent="0.2">
      <c r="B3123" s="63">
        <v>1501</v>
      </c>
      <c r="C3123" s="60" t="s">
        <v>2254</v>
      </c>
      <c r="D3123" s="67" t="s">
        <v>4557</v>
      </c>
      <c r="E3123" s="39" t="s">
        <v>123</v>
      </c>
      <c r="F3123" s="39" t="s">
        <v>692</v>
      </c>
      <c r="G3123" s="52" t="s">
        <v>662</v>
      </c>
      <c r="H3123" s="32" t="s">
        <v>437</v>
      </c>
      <c r="I3123" s="3" t="s">
        <v>435</v>
      </c>
      <c r="J3123" s="20" t="s">
        <v>15</v>
      </c>
      <c r="K3123" s="19">
        <v>3123</v>
      </c>
    </row>
    <row r="3124" spans="2:11" ht="12" customHeight="1" x14ac:dyDescent="0.2">
      <c r="B3124" s="63">
        <v>1385</v>
      </c>
      <c r="C3124" s="60" t="s">
        <v>3039</v>
      </c>
      <c r="D3124" s="67" t="s">
        <v>4179</v>
      </c>
      <c r="E3124" s="39" t="s">
        <v>123</v>
      </c>
      <c r="F3124" s="39" t="s">
        <v>30</v>
      </c>
      <c r="G3124" s="52"/>
      <c r="H3124" s="32" t="s">
        <v>437</v>
      </c>
      <c r="J3124" s="20" t="s">
        <v>15</v>
      </c>
      <c r="K3124" s="19">
        <v>3124</v>
      </c>
    </row>
    <row r="3125" spans="2:11" ht="12" customHeight="1" x14ac:dyDescent="0.2">
      <c r="B3125" s="63">
        <v>4711</v>
      </c>
      <c r="C3125" s="60" t="s">
        <v>2255</v>
      </c>
      <c r="D3125" s="67" t="s">
        <v>4566</v>
      </c>
      <c r="E3125" s="39" t="s">
        <v>123</v>
      </c>
      <c r="F3125" s="39" t="s">
        <v>30</v>
      </c>
      <c r="G3125" s="52" t="s">
        <v>744</v>
      </c>
      <c r="H3125" s="32" t="s">
        <v>437</v>
      </c>
      <c r="I3125" s="3" t="s">
        <v>435</v>
      </c>
      <c r="J3125" s="20" t="s">
        <v>15</v>
      </c>
      <c r="K3125" s="19">
        <v>3125</v>
      </c>
    </row>
    <row r="3126" spans="2:11" ht="12" customHeight="1" x14ac:dyDescent="0.2">
      <c r="B3126" s="63">
        <v>8845</v>
      </c>
      <c r="C3126" s="60" t="s">
        <v>2152</v>
      </c>
      <c r="D3126" s="67" t="s">
        <v>3395</v>
      </c>
      <c r="E3126" s="39" t="s">
        <v>123</v>
      </c>
      <c r="F3126" s="39" t="s">
        <v>692</v>
      </c>
      <c r="G3126" s="52"/>
      <c r="H3126" s="32" t="s">
        <v>437</v>
      </c>
      <c r="J3126" s="20" t="s">
        <v>15</v>
      </c>
      <c r="K3126" s="19">
        <v>3126</v>
      </c>
    </row>
    <row r="3127" spans="2:11" ht="12" customHeight="1" x14ac:dyDescent="0.2">
      <c r="B3127" s="63">
        <v>1504</v>
      </c>
      <c r="C3127" s="60" t="s">
        <v>4567</v>
      </c>
      <c r="D3127" s="67" t="s">
        <v>4568</v>
      </c>
      <c r="E3127" s="39" t="s">
        <v>123</v>
      </c>
      <c r="F3127" s="39" t="s">
        <v>692</v>
      </c>
      <c r="G3127" s="52" t="s">
        <v>662</v>
      </c>
      <c r="H3127" s="32" t="s">
        <v>437</v>
      </c>
      <c r="I3127" s="3" t="s">
        <v>5126</v>
      </c>
      <c r="J3127" s="20" t="s">
        <v>15</v>
      </c>
      <c r="K3127" s="19">
        <v>3127</v>
      </c>
    </row>
    <row r="3128" spans="2:11" ht="12" customHeight="1" x14ac:dyDescent="0.2">
      <c r="B3128" s="63">
        <v>7599</v>
      </c>
      <c r="C3128" s="60" t="s">
        <v>2256</v>
      </c>
      <c r="D3128" s="67" t="s">
        <v>4569</v>
      </c>
      <c r="E3128" s="39" t="s">
        <v>123</v>
      </c>
      <c r="F3128" s="39" t="s">
        <v>30</v>
      </c>
      <c r="G3128" s="52" t="s">
        <v>744</v>
      </c>
      <c r="H3128" s="32" t="s">
        <v>437</v>
      </c>
      <c r="J3128" s="20" t="s">
        <v>15</v>
      </c>
      <c r="K3128" s="19">
        <v>3128</v>
      </c>
    </row>
    <row r="3129" spans="2:11" ht="12" customHeight="1" x14ac:dyDescent="0.2">
      <c r="B3129" s="63">
        <v>9500</v>
      </c>
      <c r="C3129" s="60" t="s">
        <v>4570</v>
      </c>
      <c r="D3129" s="67" t="s">
        <v>4509</v>
      </c>
      <c r="E3129" s="39" t="s">
        <v>127</v>
      </c>
      <c r="F3129" s="39" t="s">
        <v>77</v>
      </c>
      <c r="G3129" s="52"/>
      <c r="H3129" s="32" t="s">
        <v>437</v>
      </c>
      <c r="I3129" s="3" t="s">
        <v>5126</v>
      </c>
      <c r="J3129" s="20" t="s">
        <v>15</v>
      </c>
      <c r="K3129" s="19">
        <v>3129</v>
      </c>
    </row>
    <row r="3130" spans="2:11" ht="12" customHeight="1" x14ac:dyDescent="0.2">
      <c r="B3130" s="63">
        <v>9997</v>
      </c>
      <c r="C3130" s="60" t="s">
        <v>2257</v>
      </c>
      <c r="D3130" s="67" t="s">
        <v>4509</v>
      </c>
      <c r="E3130" s="39" t="s">
        <v>68</v>
      </c>
      <c r="F3130" s="39" t="s">
        <v>77</v>
      </c>
      <c r="G3130" s="52"/>
      <c r="H3130" s="32" t="s">
        <v>437</v>
      </c>
      <c r="J3130" s="20" t="s">
        <v>15</v>
      </c>
      <c r="K3130" s="19">
        <v>3130</v>
      </c>
    </row>
    <row r="3131" spans="2:11" ht="12" customHeight="1" x14ac:dyDescent="0.2">
      <c r="B3131" s="63">
        <v>1506</v>
      </c>
      <c r="C3131" s="60" t="s">
        <v>1044</v>
      </c>
      <c r="D3131" s="67" t="s">
        <v>3192</v>
      </c>
      <c r="E3131" s="39" t="s">
        <v>123</v>
      </c>
      <c r="F3131" s="39" t="s">
        <v>82</v>
      </c>
      <c r="G3131" s="52"/>
      <c r="H3131" s="32" t="s">
        <v>437</v>
      </c>
      <c r="J3131" s="20" t="s">
        <v>15</v>
      </c>
      <c r="K3131" s="19">
        <v>3131</v>
      </c>
    </row>
    <row r="3132" spans="2:11" ht="12" customHeight="1" x14ac:dyDescent="0.2">
      <c r="B3132" s="63">
        <v>4112</v>
      </c>
      <c r="C3132" s="60" t="s">
        <v>4571</v>
      </c>
      <c r="D3132" s="67" t="s">
        <v>4179</v>
      </c>
      <c r="E3132" s="39" t="s">
        <v>123</v>
      </c>
      <c r="F3132" s="39" t="s">
        <v>82</v>
      </c>
      <c r="G3132" s="52"/>
      <c r="H3132" s="32" t="s">
        <v>437</v>
      </c>
      <c r="I3132" s="3" t="s">
        <v>5126</v>
      </c>
      <c r="J3132" s="20" t="s">
        <v>15</v>
      </c>
      <c r="K3132" s="19">
        <v>3132</v>
      </c>
    </row>
    <row r="3133" spans="2:11" ht="12" customHeight="1" x14ac:dyDescent="0.2">
      <c r="B3133" s="63">
        <v>1507</v>
      </c>
      <c r="C3133" s="60" t="s">
        <v>2258</v>
      </c>
      <c r="D3133" s="67" t="s">
        <v>4179</v>
      </c>
      <c r="E3133" s="39" t="s">
        <v>123</v>
      </c>
      <c r="F3133" s="39" t="s">
        <v>30</v>
      </c>
      <c r="G3133" s="52"/>
      <c r="H3133" s="32" t="s">
        <v>437</v>
      </c>
      <c r="J3133" s="20" t="s">
        <v>15</v>
      </c>
      <c r="K3133" s="19">
        <v>3133</v>
      </c>
    </row>
    <row r="3134" spans="2:11" ht="12" customHeight="1" x14ac:dyDescent="0.2">
      <c r="B3134" s="63">
        <v>1508</v>
      </c>
      <c r="C3134" s="60" t="s">
        <v>2259</v>
      </c>
      <c r="D3134" s="67" t="s">
        <v>3192</v>
      </c>
      <c r="E3134" s="39" t="s">
        <v>338</v>
      </c>
      <c r="F3134" s="39" t="s">
        <v>77</v>
      </c>
      <c r="G3134" s="52"/>
      <c r="H3134" s="32" t="s">
        <v>437</v>
      </c>
      <c r="J3134" s="20" t="s">
        <v>15</v>
      </c>
      <c r="K3134" s="19">
        <v>3134</v>
      </c>
    </row>
    <row r="3135" spans="2:11" ht="12" customHeight="1" x14ac:dyDescent="0.2">
      <c r="B3135" s="63">
        <v>4113</v>
      </c>
      <c r="C3135" s="60" t="s">
        <v>2260</v>
      </c>
      <c r="D3135" s="67" t="s">
        <v>4179</v>
      </c>
      <c r="E3135" s="39" t="s">
        <v>123</v>
      </c>
      <c r="F3135" s="39" t="s">
        <v>30</v>
      </c>
      <c r="G3135" s="52"/>
      <c r="H3135" s="32" t="s">
        <v>437</v>
      </c>
      <c r="I3135" s="3" t="s">
        <v>435</v>
      </c>
      <c r="J3135" s="20" t="s">
        <v>15</v>
      </c>
      <c r="K3135" s="19">
        <v>3135</v>
      </c>
    </row>
    <row r="3136" spans="2:11" ht="12" customHeight="1" x14ac:dyDescent="0.2">
      <c r="B3136" s="63">
        <v>1509</v>
      </c>
      <c r="C3136" s="60" t="s">
        <v>2261</v>
      </c>
      <c r="D3136" s="67" t="s">
        <v>4179</v>
      </c>
      <c r="E3136" s="39" t="s">
        <v>123</v>
      </c>
      <c r="F3136" s="39" t="s">
        <v>30</v>
      </c>
      <c r="G3136" s="52"/>
      <c r="H3136" s="32" t="s">
        <v>437</v>
      </c>
      <c r="J3136" s="20" t="s">
        <v>15</v>
      </c>
      <c r="K3136" s="19">
        <v>3136</v>
      </c>
    </row>
    <row r="3137" spans="2:11" ht="12" customHeight="1" x14ac:dyDescent="0.2">
      <c r="B3137" s="63">
        <v>1513</v>
      </c>
      <c r="C3137" s="60" t="s">
        <v>2262</v>
      </c>
      <c r="D3137" s="67" t="s">
        <v>3769</v>
      </c>
      <c r="E3137" s="39" t="s">
        <v>123</v>
      </c>
      <c r="F3137" s="39" t="s">
        <v>30</v>
      </c>
      <c r="G3137" s="52" t="s">
        <v>744</v>
      </c>
      <c r="H3137" s="32" t="s">
        <v>437</v>
      </c>
      <c r="I3137" s="3" t="s">
        <v>435</v>
      </c>
      <c r="J3137" s="20" t="s">
        <v>15</v>
      </c>
      <c r="K3137" s="19">
        <v>3137</v>
      </c>
    </row>
    <row r="3138" spans="2:11" ht="12" customHeight="1" x14ac:dyDescent="0.2">
      <c r="B3138" s="63">
        <v>1510</v>
      </c>
      <c r="C3138" s="60" t="s">
        <v>2263</v>
      </c>
      <c r="D3138" s="67" t="s">
        <v>4179</v>
      </c>
      <c r="E3138" s="39" t="s">
        <v>123</v>
      </c>
      <c r="F3138" s="39" t="s">
        <v>30</v>
      </c>
      <c r="G3138" s="52" t="s">
        <v>744</v>
      </c>
      <c r="H3138" s="32" t="s">
        <v>437</v>
      </c>
      <c r="I3138" s="3" t="s">
        <v>435</v>
      </c>
      <c r="J3138" s="20" t="s">
        <v>15</v>
      </c>
      <c r="K3138" s="19">
        <v>3138</v>
      </c>
    </row>
    <row r="3139" spans="2:11" ht="12" customHeight="1" x14ac:dyDescent="0.2">
      <c r="B3139" s="63">
        <v>1511</v>
      </c>
      <c r="C3139" s="60" t="s">
        <v>2264</v>
      </c>
      <c r="D3139" s="67" t="s">
        <v>4179</v>
      </c>
      <c r="E3139" s="39" t="s">
        <v>123</v>
      </c>
      <c r="F3139" s="39" t="s">
        <v>30</v>
      </c>
      <c r="G3139" s="52" t="s">
        <v>744</v>
      </c>
      <c r="H3139" s="32" t="s">
        <v>437</v>
      </c>
      <c r="J3139" s="20" t="s">
        <v>15</v>
      </c>
      <c r="K3139" s="19">
        <v>3139</v>
      </c>
    </row>
    <row r="3140" spans="2:11" ht="12" customHeight="1" x14ac:dyDescent="0.2">
      <c r="B3140" s="63">
        <v>1512</v>
      </c>
      <c r="C3140" s="60" t="s">
        <v>2265</v>
      </c>
      <c r="D3140" s="67" t="s">
        <v>3769</v>
      </c>
      <c r="E3140" s="39" t="s">
        <v>123</v>
      </c>
      <c r="F3140" s="39" t="s">
        <v>30</v>
      </c>
      <c r="G3140" s="52" t="s">
        <v>744</v>
      </c>
      <c r="H3140" s="32" t="s">
        <v>437</v>
      </c>
      <c r="I3140" s="3" t="s">
        <v>435</v>
      </c>
      <c r="J3140" s="20" t="s">
        <v>15</v>
      </c>
      <c r="K3140" s="19">
        <v>3140</v>
      </c>
    </row>
    <row r="3141" spans="2:11" ht="12" customHeight="1" x14ac:dyDescent="0.2">
      <c r="B3141" s="63">
        <v>1514</v>
      </c>
      <c r="C3141" s="60" t="s">
        <v>2266</v>
      </c>
      <c r="D3141" s="67" t="s">
        <v>4179</v>
      </c>
      <c r="E3141" s="39" t="s">
        <v>123</v>
      </c>
      <c r="F3141" s="39" t="s">
        <v>30</v>
      </c>
      <c r="G3141" s="52" t="s">
        <v>744</v>
      </c>
      <c r="H3141" s="32" t="s">
        <v>437</v>
      </c>
      <c r="J3141" s="20" t="s">
        <v>15</v>
      </c>
      <c r="K3141" s="19">
        <v>3141</v>
      </c>
    </row>
    <row r="3142" spans="2:11" ht="12" customHeight="1" x14ac:dyDescent="0.2">
      <c r="B3142" s="63">
        <v>1515</v>
      </c>
      <c r="C3142" s="60" t="s">
        <v>2267</v>
      </c>
      <c r="D3142" s="67" t="s">
        <v>4572</v>
      </c>
      <c r="E3142" s="39" t="s">
        <v>123</v>
      </c>
      <c r="F3142" s="39" t="s">
        <v>30</v>
      </c>
      <c r="G3142" s="52" t="s">
        <v>744</v>
      </c>
      <c r="H3142" s="32" t="s">
        <v>437</v>
      </c>
      <c r="I3142" s="3" t="s">
        <v>435</v>
      </c>
      <c r="J3142" s="20" t="s">
        <v>15</v>
      </c>
      <c r="K3142" s="19">
        <v>3142</v>
      </c>
    </row>
    <row r="3143" spans="2:11" ht="12" customHeight="1" x14ac:dyDescent="0.2">
      <c r="B3143" s="63">
        <v>7600</v>
      </c>
      <c r="C3143" s="60" t="s">
        <v>2268</v>
      </c>
      <c r="D3143" s="67" t="s">
        <v>4569</v>
      </c>
      <c r="E3143" s="39" t="s">
        <v>123</v>
      </c>
      <c r="F3143" s="39" t="s">
        <v>30</v>
      </c>
      <c r="G3143" s="52" t="s">
        <v>744</v>
      </c>
      <c r="H3143" s="32" t="s">
        <v>437</v>
      </c>
      <c r="J3143" s="20" t="s">
        <v>15</v>
      </c>
      <c r="K3143" s="19">
        <v>3143</v>
      </c>
    </row>
    <row r="3144" spans="2:11" ht="12" customHeight="1" x14ac:dyDescent="0.2">
      <c r="B3144" s="63">
        <v>1516</v>
      </c>
      <c r="C3144" s="60" t="s">
        <v>790</v>
      </c>
      <c r="D3144" s="67" t="s">
        <v>4531</v>
      </c>
      <c r="E3144" s="39" t="s">
        <v>123</v>
      </c>
      <c r="F3144" s="39" t="s">
        <v>82</v>
      </c>
      <c r="G3144" s="52" t="s">
        <v>737</v>
      </c>
      <c r="H3144" s="32" t="s">
        <v>437</v>
      </c>
      <c r="J3144" s="20" t="s">
        <v>15</v>
      </c>
      <c r="K3144" s="19">
        <v>3144</v>
      </c>
    </row>
    <row r="3145" spans="2:11" ht="12" customHeight="1" x14ac:dyDescent="0.2">
      <c r="B3145" s="63">
        <v>1525</v>
      </c>
      <c r="C3145" s="60" t="s">
        <v>4573</v>
      </c>
      <c r="D3145" s="67" t="s">
        <v>4531</v>
      </c>
      <c r="E3145" s="39" t="s">
        <v>123</v>
      </c>
      <c r="F3145" s="39" t="s">
        <v>82</v>
      </c>
      <c r="G3145" s="52" t="s">
        <v>737</v>
      </c>
      <c r="H3145" s="32" t="s">
        <v>437</v>
      </c>
      <c r="I3145" s="3" t="s">
        <v>5126</v>
      </c>
      <c r="J3145" s="20" t="s">
        <v>15</v>
      </c>
      <c r="K3145" s="19">
        <v>3145</v>
      </c>
    </row>
    <row r="3146" spans="2:11" ht="12" customHeight="1" x14ac:dyDescent="0.2">
      <c r="B3146" s="63">
        <v>1526</v>
      </c>
      <c r="C3146" s="60" t="s">
        <v>4574</v>
      </c>
      <c r="D3146" s="67" t="s">
        <v>4531</v>
      </c>
      <c r="E3146" s="39" t="s">
        <v>123</v>
      </c>
      <c r="F3146" s="39" t="s">
        <v>30</v>
      </c>
      <c r="G3146" s="52" t="s">
        <v>744</v>
      </c>
      <c r="H3146" s="32" t="s">
        <v>437</v>
      </c>
      <c r="I3146" s="3" t="s">
        <v>5126</v>
      </c>
      <c r="J3146" s="20" t="s">
        <v>15</v>
      </c>
      <c r="K3146" s="19">
        <v>3146</v>
      </c>
    </row>
    <row r="3147" spans="2:11" ht="12" customHeight="1" x14ac:dyDescent="0.2">
      <c r="B3147" s="63">
        <v>1517</v>
      </c>
      <c r="C3147" s="60" t="s">
        <v>4575</v>
      </c>
      <c r="D3147" s="67" t="s">
        <v>4576</v>
      </c>
      <c r="E3147" s="39" t="s">
        <v>127</v>
      </c>
      <c r="F3147" s="39" t="s">
        <v>77</v>
      </c>
      <c r="G3147" s="52"/>
      <c r="H3147" s="32" t="s">
        <v>437</v>
      </c>
      <c r="I3147" s="3" t="s">
        <v>5126</v>
      </c>
      <c r="J3147" s="20" t="s">
        <v>15</v>
      </c>
      <c r="K3147" s="19">
        <v>3147</v>
      </c>
    </row>
    <row r="3148" spans="2:11" ht="12" customHeight="1" x14ac:dyDescent="0.2">
      <c r="B3148" s="63">
        <v>4114</v>
      </c>
      <c r="C3148" s="60" t="s">
        <v>2269</v>
      </c>
      <c r="D3148" s="67" t="s">
        <v>4577</v>
      </c>
      <c r="E3148" s="39" t="s">
        <v>127</v>
      </c>
      <c r="F3148" s="39" t="s">
        <v>77</v>
      </c>
      <c r="G3148" s="52"/>
      <c r="H3148" s="32" t="s">
        <v>437</v>
      </c>
      <c r="J3148" s="20" t="s">
        <v>15</v>
      </c>
      <c r="K3148" s="19">
        <v>3148</v>
      </c>
    </row>
    <row r="3149" spans="2:11" ht="12" customHeight="1" x14ac:dyDescent="0.2">
      <c r="B3149" s="63">
        <v>4117</v>
      </c>
      <c r="C3149" s="60" t="s">
        <v>2899</v>
      </c>
      <c r="D3149" s="67" t="s">
        <v>4542</v>
      </c>
      <c r="E3149" s="39" t="s">
        <v>123</v>
      </c>
      <c r="F3149" s="39" t="s">
        <v>30</v>
      </c>
      <c r="G3149" s="52"/>
      <c r="H3149" s="32" t="s">
        <v>437</v>
      </c>
      <c r="I3149" s="3" t="s">
        <v>435</v>
      </c>
      <c r="J3149" s="20" t="s">
        <v>15</v>
      </c>
      <c r="K3149" s="19">
        <v>3149</v>
      </c>
    </row>
    <row r="3150" spans="2:11" ht="12" customHeight="1" x14ac:dyDescent="0.2">
      <c r="B3150" s="63">
        <v>1522</v>
      </c>
      <c r="C3150" s="60" t="s">
        <v>4578</v>
      </c>
      <c r="D3150" s="67" t="s">
        <v>4577</v>
      </c>
      <c r="E3150" s="39" t="s">
        <v>123</v>
      </c>
      <c r="F3150" s="39" t="s">
        <v>30</v>
      </c>
      <c r="G3150" s="52"/>
      <c r="H3150" s="32" t="s">
        <v>437</v>
      </c>
      <c r="I3150" s="3" t="s">
        <v>5126</v>
      </c>
      <c r="J3150" s="20" t="s">
        <v>15</v>
      </c>
      <c r="K3150" s="19">
        <v>3150</v>
      </c>
    </row>
    <row r="3151" spans="2:11" ht="12" customHeight="1" x14ac:dyDescent="0.2">
      <c r="B3151" s="63">
        <v>1518</v>
      </c>
      <c r="C3151" s="60" t="s">
        <v>2270</v>
      </c>
      <c r="D3151" s="67" t="s">
        <v>4501</v>
      </c>
      <c r="E3151" s="39" t="s">
        <v>123</v>
      </c>
      <c r="F3151" s="39" t="s">
        <v>30</v>
      </c>
      <c r="G3151" s="52" t="s">
        <v>744</v>
      </c>
      <c r="H3151" s="32" t="s">
        <v>437</v>
      </c>
      <c r="J3151" s="20" t="s">
        <v>15</v>
      </c>
      <c r="K3151" s="19">
        <v>3151</v>
      </c>
    </row>
    <row r="3152" spans="2:11" ht="12" customHeight="1" x14ac:dyDescent="0.2">
      <c r="B3152" s="63">
        <v>13709</v>
      </c>
      <c r="C3152" s="60" t="s">
        <v>2900</v>
      </c>
      <c r="D3152" s="67" t="s">
        <v>72</v>
      </c>
      <c r="E3152" s="39" t="s">
        <v>127</v>
      </c>
      <c r="F3152" s="39" t="s">
        <v>77</v>
      </c>
      <c r="G3152" s="52"/>
      <c r="H3152" s="32"/>
      <c r="J3152" s="20" t="s">
        <v>15</v>
      </c>
      <c r="K3152" s="19">
        <v>3152</v>
      </c>
    </row>
    <row r="3153" spans="2:11" ht="12" customHeight="1" x14ac:dyDescent="0.2">
      <c r="B3153" s="63">
        <v>1519</v>
      </c>
      <c r="C3153" s="60" t="s">
        <v>2271</v>
      </c>
      <c r="D3153" s="67" t="s">
        <v>4579</v>
      </c>
      <c r="E3153" s="39" t="s">
        <v>123</v>
      </c>
      <c r="F3153" s="39" t="s">
        <v>30</v>
      </c>
      <c r="G3153" s="52" t="s">
        <v>744</v>
      </c>
      <c r="H3153" s="32" t="s">
        <v>437</v>
      </c>
      <c r="J3153" s="20" t="s">
        <v>15</v>
      </c>
      <c r="K3153" s="19">
        <v>3153</v>
      </c>
    </row>
    <row r="3154" spans="2:11" ht="12" customHeight="1" x14ac:dyDescent="0.2">
      <c r="B3154" s="63">
        <v>1520</v>
      </c>
      <c r="C3154" s="60" t="s">
        <v>4580</v>
      </c>
      <c r="D3154" s="67" t="s">
        <v>4577</v>
      </c>
      <c r="E3154" s="39" t="s">
        <v>123</v>
      </c>
      <c r="F3154" s="39" t="s">
        <v>30</v>
      </c>
      <c r="G3154" s="52"/>
      <c r="H3154" s="32" t="s">
        <v>437</v>
      </c>
      <c r="I3154" s="3" t="s">
        <v>5126</v>
      </c>
      <c r="J3154" s="20" t="s">
        <v>15</v>
      </c>
      <c r="K3154" s="19">
        <v>3154</v>
      </c>
    </row>
    <row r="3155" spans="2:11" ht="12" customHeight="1" x14ac:dyDescent="0.2">
      <c r="B3155" s="63">
        <v>2818</v>
      </c>
      <c r="C3155" s="60" t="s">
        <v>2272</v>
      </c>
      <c r="D3155" s="67" t="s">
        <v>4572</v>
      </c>
      <c r="E3155" s="39" t="s">
        <v>123</v>
      </c>
      <c r="F3155" s="39" t="s">
        <v>30</v>
      </c>
      <c r="G3155" s="52" t="s">
        <v>744</v>
      </c>
      <c r="H3155" s="32" t="s">
        <v>437</v>
      </c>
      <c r="J3155" s="20" t="s">
        <v>15</v>
      </c>
      <c r="K3155" s="19">
        <v>3155</v>
      </c>
    </row>
    <row r="3156" spans="2:11" ht="12" customHeight="1" x14ac:dyDescent="0.2">
      <c r="B3156" s="63">
        <v>1521</v>
      </c>
      <c r="C3156" s="60" t="s">
        <v>4581</v>
      </c>
      <c r="D3156" s="67" t="s">
        <v>4577</v>
      </c>
      <c r="E3156" s="39" t="s">
        <v>123</v>
      </c>
      <c r="F3156" s="39" t="s">
        <v>30</v>
      </c>
      <c r="G3156" s="52"/>
      <c r="H3156" s="32" t="s">
        <v>437</v>
      </c>
      <c r="I3156" s="3" t="s">
        <v>5126</v>
      </c>
      <c r="J3156" s="20" t="s">
        <v>15</v>
      </c>
      <c r="K3156" s="19">
        <v>3156</v>
      </c>
    </row>
    <row r="3157" spans="2:11" ht="12" customHeight="1" x14ac:dyDescent="0.2">
      <c r="B3157" s="63">
        <v>6607</v>
      </c>
      <c r="C3157" s="60" t="s">
        <v>2901</v>
      </c>
      <c r="D3157" s="67" t="s">
        <v>3640</v>
      </c>
      <c r="E3157" s="39" t="s">
        <v>123</v>
      </c>
      <c r="F3157" s="39" t="s">
        <v>30</v>
      </c>
      <c r="G3157" s="52" t="s">
        <v>744</v>
      </c>
      <c r="H3157" s="32" t="s">
        <v>437</v>
      </c>
      <c r="J3157" s="20" t="s">
        <v>15</v>
      </c>
      <c r="K3157" s="19">
        <v>3157</v>
      </c>
    </row>
    <row r="3158" spans="2:11" ht="12" customHeight="1" x14ac:dyDescent="0.2">
      <c r="B3158" s="63">
        <v>7098</v>
      </c>
      <c r="C3158" s="60" t="s">
        <v>2273</v>
      </c>
      <c r="D3158" s="67" t="s">
        <v>4542</v>
      </c>
      <c r="E3158" s="39" t="s">
        <v>123</v>
      </c>
      <c r="F3158" s="39" t="s">
        <v>30</v>
      </c>
      <c r="G3158" s="52" t="s">
        <v>744</v>
      </c>
      <c r="H3158" s="32" t="s">
        <v>437</v>
      </c>
      <c r="I3158" s="3" t="s">
        <v>435</v>
      </c>
      <c r="J3158" s="20" t="s">
        <v>15</v>
      </c>
      <c r="K3158" s="19">
        <v>3158</v>
      </c>
    </row>
    <row r="3159" spans="2:11" ht="12" customHeight="1" x14ac:dyDescent="0.2">
      <c r="B3159" s="63">
        <v>4076</v>
      </c>
      <c r="C3159" s="60" t="s">
        <v>2274</v>
      </c>
      <c r="D3159" s="67" t="s">
        <v>4542</v>
      </c>
      <c r="E3159" s="39" t="s">
        <v>123</v>
      </c>
      <c r="F3159" s="39" t="s">
        <v>30</v>
      </c>
      <c r="G3159" s="52" t="s">
        <v>744</v>
      </c>
      <c r="H3159" s="32" t="s">
        <v>437</v>
      </c>
      <c r="I3159" s="3" t="s">
        <v>435</v>
      </c>
      <c r="J3159" s="20" t="s">
        <v>15</v>
      </c>
      <c r="K3159" s="19">
        <v>3159</v>
      </c>
    </row>
    <row r="3160" spans="2:11" ht="12" customHeight="1" x14ac:dyDescent="0.2">
      <c r="B3160" s="63">
        <v>4116</v>
      </c>
      <c r="C3160" s="60" t="s">
        <v>2275</v>
      </c>
      <c r="D3160" s="67" t="s">
        <v>4542</v>
      </c>
      <c r="E3160" s="39" t="s">
        <v>123</v>
      </c>
      <c r="F3160" s="39" t="s">
        <v>30</v>
      </c>
      <c r="G3160" s="52"/>
      <c r="H3160" s="32" t="s">
        <v>437</v>
      </c>
      <c r="I3160" s="3" t="s">
        <v>435</v>
      </c>
      <c r="J3160" s="20" t="s">
        <v>15</v>
      </c>
      <c r="K3160" s="19">
        <v>3160</v>
      </c>
    </row>
    <row r="3161" spans="2:11" ht="12" customHeight="1" x14ac:dyDescent="0.2">
      <c r="B3161" s="63">
        <v>8920</v>
      </c>
      <c r="C3161" s="60" t="s">
        <v>2276</v>
      </c>
      <c r="D3161" s="67" t="s">
        <v>4582</v>
      </c>
      <c r="E3161" s="39" t="s">
        <v>127</v>
      </c>
      <c r="F3161" s="39" t="s">
        <v>77</v>
      </c>
      <c r="G3161" s="52"/>
      <c r="H3161" s="32" t="s">
        <v>437</v>
      </c>
      <c r="J3161" s="20" t="s">
        <v>15</v>
      </c>
      <c r="K3161" s="19">
        <v>3161</v>
      </c>
    </row>
    <row r="3162" spans="2:11" ht="12" customHeight="1" x14ac:dyDescent="0.2">
      <c r="B3162" s="63">
        <v>5870</v>
      </c>
      <c r="C3162" s="60" t="s">
        <v>2902</v>
      </c>
      <c r="D3162" s="67" t="s">
        <v>4579</v>
      </c>
      <c r="E3162" s="39" t="s">
        <v>123</v>
      </c>
      <c r="F3162" s="39" t="s">
        <v>30</v>
      </c>
      <c r="G3162" s="52"/>
      <c r="H3162" s="32" t="s">
        <v>437</v>
      </c>
      <c r="J3162" s="20" t="s">
        <v>15</v>
      </c>
      <c r="K3162" s="19">
        <v>3162</v>
      </c>
    </row>
    <row r="3163" spans="2:11" ht="12" customHeight="1" x14ac:dyDescent="0.2">
      <c r="B3163" s="63">
        <v>4712</v>
      </c>
      <c r="C3163" s="60" t="s">
        <v>4583</v>
      </c>
      <c r="D3163" s="67" t="s">
        <v>4579</v>
      </c>
      <c r="E3163" s="39" t="s">
        <v>68</v>
      </c>
      <c r="F3163" s="39" t="s">
        <v>77</v>
      </c>
      <c r="G3163" s="52"/>
      <c r="H3163" s="32" t="s">
        <v>437</v>
      </c>
      <c r="I3163" s="3" t="s">
        <v>5126</v>
      </c>
      <c r="J3163" s="20" t="s">
        <v>15</v>
      </c>
      <c r="K3163" s="19">
        <v>3163</v>
      </c>
    </row>
    <row r="3164" spans="2:11" ht="12" customHeight="1" x14ac:dyDescent="0.2">
      <c r="B3164" s="63">
        <v>1523</v>
      </c>
      <c r="C3164" s="60" t="s">
        <v>2903</v>
      </c>
      <c r="D3164" s="67" t="s">
        <v>4572</v>
      </c>
      <c r="E3164" s="39" t="s">
        <v>123</v>
      </c>
      <c r="F3164" s="39" t="s">
        <v>30</v>
      </c>
      <c r="G3164" s="52"/>
      <c r="H3164" s="32" t="s">
        <v>437</v>
      </c>
      <c r="J3164" s="20" t="s">
        <v>15</v>
      </c>
      <c r="K3164" s="19">
        <v>3164</v>
      </c>
    </row>
    <row r="3165" spans="2:11" ht="12" customHeight="1" x14ac:dyDescent="0.2">
      <c r="B3165" s="63">
        <v>5259</v>
      </c>
      <c r="C3165" s="60" t="s">
        <v>2277</v>
      </c>
      <c r="D3165" s="67" t="s">
        <v>4579</v>
      </c>
      <c r="E3165" s="39" t="s">
        <v>127</v>
      </c>
      <c r="F3165" s="39" t="s">
        <v>77</v>
      </c>
      <c r="G3165" s="52"/>
      <c r="H3165" s="32" t="s">
        <v>437</v>
      </c>
      <c r="I3165" s="3" t="s">
        <v>435</v>
      </c>
      <c r="J3165" s="20" t="s">
        <v>15</v>
      </c>
      <c r="K3165" s="19">
        <v>3165</v>
      </c>
    </row>
    <row r="3166" spans="2:11" ht="12" customHeight="1" x14ac:dyDescent="0.2">
      <c r="B3166" s="63">
        <v>4713</v>
      </c>
      <c r="C3166" s="60" t="s">
        <v>4584</v>
      </c>
      <c r="D3166" s="67" t="s">
        <v>4585</v>
      </c>
      <c r="E3166" s="39" t="s">
        <v>127</v>
      </c>
      <c r="F3166" s="39" t="s">
        <v>77</v>
      </c>
      <c r="G3166" s="52"/>
      <c r="H3166" s="32" t="s">
        <v>437</v>
      </c>
      <c r="I3166" s="3" t="s">
        <v>5126</v>
      </c>
      <c r="J3166" s="20" t="s">
        <v>15</v>
      </c>
      <c r="K3166" s="19">
        <v>3166</v>
      </c>
    </row>
    <row r="3167" spans="2:11" ht="12" customHeight="1" x14ac:dyDescent="0.2">
      <c r="B3167" s="63">
        <v>9952</v>
      </c>
      <c r="C3167" s="60" t="s">
        <v>2278</v>
      </c>
      <c r="D3167" s="67" t="s">
        <v>4579</v>
      </c>
      <c r="E3167" s="39" t="s">
        <v>123</v>
      </c>
      <c r="F3167" s="39" t="s">
        <v>30</v>
      </c>
      <c r="G3167" s="52" t="s">
        <v>744</v>
      </c>
      <c r="H3167" s="32" t="s">
        <v>437</v>
      </c>
      <c r="J3167" s="20" t="s">
        <v>15</v>
      </c>
      <c r="K3167" s="19">
        <v>3167</v>
      </c>
    </row>
    <row r="3168" spans="2:11" ht="12" customHeight="1" x14ac:dyDescent="0.2">
      <c r="B3168" s="63">
        <v>1527</v>
      </c>
      <c r="C3168" s="60" t="s">
        <v>2279</v>
      </c>
      <c r="D3168" s="67" t="s">
        <v>4582</v>
      </c>
      <c r="E3168" s="39" t="s">
        <v>123</v>
      </c>
      <c r="F3168" s="39" t="s">
        <v>30</v>
      </c>
      <c r="G3168" s="52"/>
      <c r="H3168" s="32" t="s">
        <v>437</v>
      </c>
      <c r="I3168" s="3" t="s">
        <v>435</v>
      </c>
      <c r="J3168" s="20" t="s">
        <v>15</v>
      </c>
      <c r="K3168" s="19">
        <v>3168</v>
      </c>
    </row>
    <row r="3169" spans="2:11" ht="12" customHeight="1" x14ac:dyDescent="0.2">
      <c r="B3169" s="63">
        <v>1528</v>
      </c>
      <c r="C3169" s="60" t="s">
        <v>4586</v>
      </c>
      <c r="D3169" s="67" t="s">
        <v>4582</v>
      </c>
      <c r="E3169" s="39" t="s">
        <v>68</v>
      </c>
      <c r="F3169" s="39" t="s">
        <v>77</v>
      </c>
      <c r="G3169" s="52"/>
      <c r="H3169" s="32" t="s">
        <v>437</v>
      </c>
      <c r="I3169" s="3" t="s">
        <v>5126</v>
      </c>
      <c r="J3169" s="20" t="s">
        <v>15</v>
      </c>
      <c r="K3169" s="19">
        <v>3169</v>
      </c>
    </row>
    <row r="3170" spans="2:11" ht="12" customHeight="1" x14ac:dyDescent="0.2">
      <c r="B3170" s="63">
        <v>1530</v>
      </c>
      <c r="C3170" s="60" t="s">
        <v>618</v>
      </c>
      <c r="D3170" s="67" t="s">
        <v>4532</v>
      </c>
      <c r="E3170" s="39" t="s">
        <v>123</v>
      </c>
      <c r="F3170" s="39" t="s">
        <v>82</v>
      </c>
      <c r="G3170" s="52" t="s">
        <v>737</v>
      </c>
      <c r="H3170" s="32" t="s">
        <v>437</v>
      </c>
      <c r="J3170" s="20" t="s">
        <v>15</v>
      </c>
      <c r="K3170" s="19">
        <v>3170</v>
      </c>
    </row>
    <row r="3171" spans="2:11" ht="12" customHeight="1" x14ac:dyDescent="0.2">
      <c r="B3171" s="63">
        <v>2961</v>
      </c>
      <c r="C3171" s="60" t="s">
        <v>916</v>
      </c>
      <c r="D3171" s="67" t="s">
        <v>4531</v>
      </c>
      <c r="E3171" s="39" t="s">
        <v>123</v>
      </c>
      <c r="F3171" s="39" t="s">
        <v>82</v>
      </c>
      <c r="G3171" s="52"/>
      <c r="H3171" s="32" t="s">
        <v>437</v>
      </c>
      <c r="I3171" s="3" t="s">
        <v>435</v>
      </c>
      <c r="J3171" s="20" t="s">
        <v>15</v>
      </c>
      <c r="K3171" s="19">
        <v>3171</v>
      </c>
    </row>
    <row r="3172" spans="2:11" ht="12" customHeight="1" x14ac:dyDescent="0.2">
      <c r="B3172" s="63">
        <v>4119</v>
      </c>
      <c r="C3172" s="60" t="s">
        <v>2904</v>
      </c>
      <c r="D3172" s="67" t="s">
        <v>4532</v>
      </c>
      <c r="E3172" s="39" t="s">
        <v>127</v>
      </c>
      <c r="F3172" s="39" t="s">
        <v>77</v>
      </c>
      <c r="G3172" s="52"/>
      <c r="H3172" s="32" t="s">
        <v>437</v>
      </c>
      <c r="J3172" s="20" t="s">
        <v>15</v>
      </c>
      <c r="K3172" s="19">
        <v>3172</v>
      </c>
    </row>
    <row r="3173" spans="2:11" ht="12" customHeight="1" x14ac:dyDescent="0.2">
      <c r="B3173" s="63">
        <v>1532</v>
      </c>
      <c r="C3173" s="60" t="s">
        <v>3040</v>
      </c>
      <c r="D3173" s="67" t="s">
        <v>4587</v>
      </c>
      <c r="E3173" s="39" t="s">
        <v>127</v>
      </c>
      <c r="F3173" s="39" t="s">
        <v>77</v>
      </c>
      <c r="G3173" s="52"/>
      <c r="H3173" s="32" t="s">
        <v>437</v>
      </c>
      <c r="I3173" s="3" t="s">
        <v>435</v>
      </c>
      <c r="J3173" s="20" t="s">
        <v>15</v>
      </c>
      <c r="K3173" s="19">
        <v>3173</v>
      </c>
    </row>
    <row r="3174" spans="2:11" ht="12" customHeight="1" x14ac:dyDescent="0.2">
      <c r="B3174" s="63">
        <v>7723</v>
      </c>
      <c r="C3174" s="60" t="s">
        <v>2905</v>
      </c>
      <c r="D3174" s="67" t="s">
        <v>4532</v>
      </c>
      <c r="E3174" s="39" t="s">
        <v>123</v>
      </c>
      <c r="F3174" s="39" t="s">
        <v>30</v>
      </c>
      <c r="G3174" s="52" t="s">
        <v>744</v>
      </c>
      <c r="H3174" s="32" t="s">
        <v>437</v>
      </c>
      <c r="I3174" s="3" t="s">
        <v>435</v>
      </c>
      <c r="J3174" s="20" t="s">
        <v>15</v>
      </c>
      <c r="K3174" s="19">
        <v>3174</v>
      </c>
    </row>
    <row r="3175" spans="2:11" ht="12" customHeight="1" x14ac:dyDescent="0.2">
      <c r="B3175" s="63">
        <v>6604</v>
      </c>
      <c r="C3175" s="60" t="s">
        <v>3041</v>
      </c>
      <c r="D3175" s="67" t="s">
        <v>4531</v>
      </c>
      <c r="E3175" s="39" t="s">
        <v>123</v>
      </c>
      <c r="F3175" s="39" t="s">
        <v>30</v>
      </c>
      <c r="G3175" s="52" t="s">
        <v>744</v>
      </c>
      <c r="H3175" s="32" t="s">
        <v>437</v>
      </c>
      <c r="I3175" s="3" t="s">
        <v>435</v>
      </c>
      <c r="J3175" s="20" t="s">
        <v>15</v>
      </c>
      <c r="K3175" s="19">
        <v>3175</v>
      </c>
    </row>
    <row r="3176" spans="2:11" ht="12" customHeight="1" x14ac:dyDescent="0.2">
      <c r="B3176" s="63">
        <v>5871</v>
      </c>
      <c r="C3176" s="60" t="s">
        <v>3042</v>
      </c>
      <c r="D3176" s="67" t="s">
        <v>4588</v>
      </c>
      <c r="E3176" s="39" t="s">
        <v>123</v>
      </c>
      <c r="F3176" s="39" t="s">
        <v>692</v>
      </c>
      <c r="G3176" s="52" t="s">
        <v>662</v>
      </c>
      <c r="H3176" s="32" t="s">
        <v>437</v>
      </c>
      <c r="J3176" s="20" t="s">
        <v>15</v>
      </c>
      <c r="K3176" s="19">
        <v>3176</v>
      </c>
    </row>
    <row r="3177" spans="2:11" ht="12" customHeight="1" x14ac:dyDescent="0.2">
      <c r="B3177" s="63">
        <v>4161</v>
      </c>
      <c r="C3177" s="60" t="s">
        <v>4589</v>
      </c>
      <c r="D3177" s="67" t="s">
        <v>4531</v>
      </c>
      <c r="E3177" s="39" t="s">
        <v>123</v>
      </c>
      <c r="F3177" s="39" t="s">
        <v>30</v>
      </c>
      <c r="G3177" s="52"/>
      <c r="H3177" s="32" t="s">
        <v>437</v>
      </c>
      <c r="I3177" s="3" t="s">
        <v>5126</v>
      </c>
      <c r="J3177" s="20" t="s">
        <v>15</v>
      </c>
      <c r="K3177" s="19">
        <v>3177</v>
      </c>
    </row>
    <row r="3178" spans="2:11" ht="12" customHeight="1" x14ac:dyDescent="0.2">
      <c r="B3178" s="63">
        <v>1534</v>
      </c>
      <c r="C3178" s="60" t="s">
        <v>2280</v>
      </c>
      <c r="D3178" s="67" t="s">
        <v>4531</v>
      </c>
      <c r="E3178" s="39" t="s">
        <v>123</v>
      </c>
      <c r="F3178" s="39" t="s">
        <v>30</v>
      </c>
      <c r="G3178" s="52" t="s">
        <v>744</v>
      </c>
      <c r="H3178" s="32" t="s">
        <v>437</v>
      </c>
      <c r="J3178" s="20" t="s">
        <v>15</v>
      </c>
      <c r="K3178" s="19">
        <v>3178</v>
      </c>
    </row>
    <row r="3179" spans="2:11" ht="12" customHeight="1" x14ac:dyDescent="0.2">
      <c r="B3179" s="63">
        <v>1535</v>
      </c>
      <c r="C3179" s="60" t="s">
        <v>2906</v>
      </c>
      <c r="D3179" s="67" t="s">
        <v>4531</v>
      </c>
      <c r="E3179" s="39" t="s">
        <v>123</v>
      </c>
      <c r="F3179" s="39" t="s">
        <v>30</v>
      </c>
      <c r="G3179" s="52"/>
      <c r="H3179" s="32" t="s">
        <v>437</v>
      </c>
      <c r="J3179" s="20" t="s">
        <v>15</v>
      </c>
      <c r="K3179" s="19">
        <v>3179</v>
      </c>
    </row>
    <row r="3180" spans="2:11" ht="12" customHeight="1" x14ac:dyDescent="0.2">
      <c r="B3180" s="63">
        <v>1536</v>
      </c>
      <c r="C3180" s="60" t="s">
        <v>16</v>
      </c>
      <c r="D3180" s="67" t="s">
        <v>4582</v>
      </c>
      <c r="E3180" s="39" t="s">
        <v>123</v>
      </c>
      <c r="F3180" s="39" t="s">
        <v>82</v>
      </c>
      <c r="G3180" s="52" t="s">
        <v>737</v>
      </c>
      <c r="H3180" s="32" t="s">
        <v>437</v>
      </c>
      <c r="J3180" s="20" t="s">
        <v>15</v>
      </c>
      <c r="K3180" s="19">
        <v>3180</v>
      </c>
    </row>
    <row r="3181" spans="2:11" ht="12" customHeight="1" x14ac:dyDescent="0.2">
      <c r="B3181" s="63">
        <v>4162</v>
      </c>
      <c r="C3181" s="60" t="s">
        <v>2281</v>
      </c>
      <c r="D3181" s="67" t="s">
        <v>4582</v>
      </c>
      <c r="E3181" s="39" t="s">
        <v>123</v>
      </c>
      <c r="F3181" s="39" t="s">
        <v>30</v>
      </c>
      <c r="G3181" s="52" t="s">
        <v>744</v>
      </c>
      <c r="H3181" s="32" t="s">
        <v>437</v>
      </c>
      <c r="J3181" s="20" t="s">
        <v>15</v>
      </c>
      <c r="K3181" s="19">
        <v>3181</v>
      </c>
    </row>
    <row r="3182" spans="2:11" ht="12" customHeight="1" x14ac:dyDescent="0.2">
      <c r="B3182" s="63">
        <v>2700</v>
      </c>
      <c r="C3182" s="60" t="s">
        <v>4590</v>
      </c>
      <c r="D3182" s="67" t="s">
        <v>4582</v>
      </c>
      <c r="E3182" s="39" t="s">
        <v>123</v>
      </c>
      <c r="F3182" s="39" t="s">
        <v>30</v>
      </c>
      <c r="G3182" s="52"/>
      <c r="H3182" s="32" t="s">
        <v>437</v>
      </c>
      <c r="I3182" s="3" t="s">
        <v>5126</v>
      </c>
      <c r="J3182" s="20" t="s">
        <v>15</v>
      </c>
      <c r="K3182" s="19">
        <v>3182</v>
      </c>
    </row>
    <row r="3183" spans="2:11" ht="12" customHeight="1" x14ac:dyDescent="0.2">
      <c r="B3183" s="63">
        <v>2897</v>
      </c>
      <c r="C3183" s="60" t="s">
        <v>2282</v>
      </c>
      <c r="D3183" s="67" t="s">
        <v>4582</v>
      </c>
      <c r="E3183" s="39" t="s">
        <v>123</v>
      </c>
      <c r="F3183" s="39" t="s">
        <v>30</v>
      </c>
      <c r="G3183" s="52"/>
      <c r="H3183" s="32" t="s">
        <v>437</v>
      </c>
      <c r="J3183" s="20" t="s">
        <v>15</v>
      </c>
      <c r="K3183" s="19">
        <v>3183</v>
      </c>
    </row>
    <row r="3184" spans="2:11" ht="12" customHeight="1" x14ac:dyDescent="0.2">
      <c r="B3184" s="63">
        <v>2899</v>
      </c>
      <c r="C3184" s="60" t="s">
        <v>2283</v>
      </c>
      <c r="D3184" s="67" t="s">
        <v>4582</v>
      </c>
      <c r="E3184" s="39" t="s">
        <v>123</v>
      </c>
      <c r="F3184" s="39" t="s">
        <v>30</v>
      </c>
      <c r="G3184" s="52"/>
      <c r="H3184" s="32" t="s">
        <v>437</v>
      </c>
      <c r="J3184" s="20" t="s">
        <v>15</v>
      </c>
      <c r="K3184" s="19">
        <v>3184</v>
      </c>
    </row>
    <row r="3185" spans="2:11" ht="12" customHeight="1" x14ac:dyDescent="0.2">
      <c r="B3185" s="63">
        <v>7601</v>
      </c>
      <c r="C3185" s="60" t="s">
        <v>4591</v>
      </c>
      <c r="D3185" s="67" t="s">
        <v>4582</v>
      </c>
      <c r="E3185" s="39" t="s">
        <v>127</v>
      </c>
      <c r="F3185" s="39" t="s">
        <v>77</v>
      </c>
      <c r="G3185" s="52"/>
      <c r="H3185" s="32" t="s">
        <v>437</v>
      </c>
      <c r="I3185" s="3" t="s">
        <v>5126</v>
      </c>
      <c r="J3185" s="20" t="s">
        <v>15</v>
      </c>
      <c r="K3185" s="19">
        <v>3185</v>
      </c>
    </row>
    <row r="3186" spans="2:11" ht="12" customHeight="1" x14ac:dyDescent="0.2">
      <c r="B3186" s="63">
        <v>8261</v>
      </c>
      <c r="C3186" s="60" t="s">
        <v>2284</v>
      </c>
      <c r="D3186" s="67" t="s">
        <v>4582</v>
      </c>
      <c r="E3186" s="39" t="s">
        <v>127</v>
      </c>
      <c r="F3186" s="39" t="s">
        <v>77</v>
      </c>
      <c r="G3186" s="52"/>
      <c r="H3186" s="32" t="s">
        <v>437</v>
      </c>
      <c r="J3186" s="20" t="s">
        <v>15</v>
      </c>
      <c r="K3186" s="19">
        <v>3186</v>
      </c>
    </row>
    <row r="3187" spans="2:11" ht="12" customHeight="1" x14ac:dyDescent="0.2">
      <c r="B3187" s="63">
        <v>7602</v>
      </c>
      <c r="C3187" s="60" t="s">
        <v>4592</v>
      </c>
      <c r="D3187" s="67" t="s">
        <v>4582</v>
      </c>
      <c r="E3187" s="39" t="s">
        <v>123</v>
      </c>
      <c r="F3187" s="39" t="s">
        <v>30</v>
      </c>
      <c r="G3187" s="52" t="s">
        <v>744</v>
      </c>
      <c r="H3187" s="32" t="s">
        <v>437</v>
      </c>
      <c r="I3187" s="3" t="s">
        <v>5126</v>
      </c>
      <c r="J3187" s="20" t="s">
        <v>15</v>
      </c>
      <c r="K3187" s="19">
        <v>3187</v>
      </c>
    </row>
    <row r="3188" spans="2:11" ht="12" customHeight="1" x14ac:dyDescent="0.2">
      <c r="B3188" s="63">
        <v>7724</v>
      </c>
      <c r="C3188" s="60" t="s">
        <v>2285</v>
      </c>
      <c r="D3188" s="67" t="s">
        <v>4582</v>
      </c>
      <c r="E3188" s="39" t="s">
        <v>123</v>
      </c>
      <c r="F3188" s="39" t="s">
        <v>30</v>
      </c>
      <c r="G3188" s="52" t="s">
        <v>744</v>
      </c>
      <c r="H3188" s="32" t="s">
        <v>437</v>
      </c>
      <c r="J3188" s="20" t="s">
        <v>15</v>
      </c>
      <c r="K3188" s="19">
        <v>3188</v>
      </c>
    </row>
    <row r="3189" spans="2:11" ht="12" customHeight="1" x14ac:dyDescent="0.2">
      <c r="B3189" s="63">
        <v>7603</v>
      </c>
      <c r="C3189" s="60" t="s">
        <v>2286</v>
      </c>
      <c r="D3189" s="67" t="s">
        <v>4582</v>
      </c>
      <c r="E3189" s="39" t="s">
        <v>123</v>
      </c>
      <c r="F3189" s="39" t="s">
        <v>30</v>
      </c>
      <c r="G3189" s="52" t="s">
        <v>744</v>
      </c>
      <c r="H3189" s="32" t="s">
        <v>437</v>
      </c>
      <c r="J3189" s="20" t="s">
        <v>15</v>
      </c>
      <c r="K3189" s="19">
        <v>3189</v>
      </c>
    </row>
    <row r="3190" spans="2:11" ht="12" customHeight="1" x14ac:dyDescent="0.2">
      <c r="B3190" s="63">
        <v>8394</v>
      </c>
      <c r="C3190" s="60" t="s">
        <v>2287</v>
      </c>
      <c r="D3190" s="67" t="s">
        <v>4582</v>
      </c>
      <c r="E3190" s="39" t="s">
        <v>123</v>
      </c>
      <c r="F3190" s="39" t="s">
        <v>30</v>
      </c>
      <c r="G3190" s="52"/>
      <c r="H3190" s="32" t="s">
        <v>437</v>
      </c>
      <c r="J3190" s="20" t="s">
        <v>15</v>
      </c>
      <c r="K3190" s="19">
        <v>3190</v>
      </c>
    </row>
    <row r="3191" spans="2:11" ht="12" customHeight="1" x14ac:dyDescent="0.2">
      <c r="B3191" s="63">
        <v>7604</v>
      </c>
      <c r="C3191" s="60" t="s">
        <v>2288</v>
      </c>
      <c r="D3191" s="67" t="s">
        <v>4582</v>
      </c>
      <c r="E3191" s="39" t="s">
        <v>123</v>
      </c>
      <c r="F3191" s="39" t="s">
        <v>30</v>
      </c>
      <c r="G3191" s="52"/>
      <c r="H3191" s="32" t="s">
        <v>437</v>
      </c>
      <c r="J3191" s="20" t="s">
        <v>15</v>
      </c>
      <c r="K3191" s="19">
        <v>3191</v>
      </c>
    </row>
    <row r="3192" spans="2:11" ht="12" customHeight="1" x14ac:dyDescent="0.2">
      <c r="B3192" s="63">
        <v>8395</v>
      </c>
      <c r="C3192" s="60" t="s">
        <v>2289</v>
      </c>
      <c r="D3192" s="67" t="s">
        <v>4582</v>
      </c>
      <c r="E3192" s="39" t="s">
        <v>123</v>
      </c>
      <c r="F3192" s="39" t="s">
        <v>30</v>
      </c>
      <c r="G3192" s="52" t="s">
        <v>744</v>
      </c>
      <c r="H3192" s="32" t="s">
        <v>437</v>
      </c>
      <c r="J3192" s="20" t="s">
        <v>15</v>
      </c>
      <c r="K3192" s="19">
        <v>3192</v>
      </c>
    </row>
    <row r="3193" spans="2:11" ht="12" customHeight="1" x14ac:dyDescent="0.2">
      <c r="B3193" s="63">
        <v>2896</v>
      </c>
      <c r="C3193" s="60" t="s">
        <v>4593</v>
      </c>
      <c r="D3193" s="67" t="s">
        <v>4582</v>
      </c>
      <c r="E3193" s="39" t="s">
        <v>127</v>
      </c>
      <c r="F3193" s="39" t="s">
        <v>77</v>
      </c>
      <c r="G3193" s="52"/>
      <c r="H3193" s="32" t="s">
        <v>437</v>
      </c>
      <c r="I3193" s="3" t="s">
        <v>5126</v>
      </c>
      <c r="J3193" s="20" t="s">
        <v>15</v>
      </c>
      <c r="K3193" s="19">
        <v>3193</v>
      </c>
    </row>
    <row r="3194" spans="2:11" ht="12" customHeight="1" x14ac:dyDescent="0.2">
      <c r="B3194" s="63">
        <v>1537</v>
      </c>
      <c r="C3194" s="60" t="s">
        <v>2290</v>
      </c>
      <c r="D3194" s="67" t="s">
        <v>4582</v>
      </c>
      <c r="E3194" s="39" t="s">
        <v>123</v>
      </c>
      <c r="F3194" s="39" t="s">
        <v>30</v>
      </c>
      <c r="G3194" s="52" t="s">
        <v>744</v>
      </c>
      <c r="H3194" s="32" t="s">
        <v>437</v>
      </c>
      <c r="J3194" s="20" t="s">
        <v>15</v>
      </c>
      <c r="K3194" s="19">
        <v>3194</v>
      </c>
    </row>
    <row r="3195" spans="2:11" ht="12" customHeight="1" x14ac:dyDescent="0.2">
      <c r="B3195" s="63">
        <v>1538</v>
      </c>
      <c r="C3195" s="60" t="s">
        <v>2291</v>
      </c>
      <c r="D3195" s="67" t="s">
        <v>4579</v>
      </c>
      <c r="E3195" s="39" t="s">
        <v>123</v>
      </c>
      <c r="F3195" s="39" t="s">
        <v>30</v>
      </c>
      <c r="G3195" s="52"/>
      <c r="H3195" s="32" t="s">
        <v>437</v>
      </c>
      <c r="J3195" s="20" t="s">
        <v>15</v>
      </c>
      <c r="K3195" s="19">
        <v>3195</v>
      </c>
    </row>
    <row r="3196" spans="2:11" ht="12" customHeight="1" x14ac:dyDescent="0.2">
      <c r="B3196" s="63">
        <v>1539</v>
      </c>
      <c r="C3196" s="60" t="s">
        <v>2292</v>
      </c>
      <c r="D3196" s="67" t="s">
        <v>4582</v>
      </c>
      <c r="E3196" s="39" t="s">
        <v>123</v>
      </c>
      <c r="F3196" s="39" t="s">
        <v>30</v>
      </c>
      <c r="G3196" s="52" t="s">
        <v>744</v>
      </c>
      <c r="H3196" s="32" t="s">
        <v>437</v>
      </c>
      <c r="J3196" s="20" t="s">
        <v>15</v>
      </c>
      <c r="K3196" s="19">
        <v>3196</v>
      </c>
    </row>
    <row r="3197" spans="2:11" ht="12" customHeight="1" x14ac:dyDescent="0.2">
      <c r="B3197" s="63">
        <v>1542</v>
      </c>
      <c r="C3197" s="60" t="s">
        <v>2293</v>
      </c>
      <c r="D3197" s="67" t="s">
        <v>4582</v>
      </c>
      <c r="E3197" s="39" t="s">
        <v>123</v>
      </c>
      <c r="F3197" s="39" t="s">
        <v>30</v>
      </c>
      <c r="G3197" s="52"/>
      <c r="H3197" s="32" t="s">
        <v>437</v>
      </c>
      <c r="J3197" s="20" t="s">
        <v>15</v>
      </c>
      <c r="K3197" s="19">
        <v>3197</v>
      </c>
    </row>
    <row r="3198" spans="2:11" ht="12" customHeight="1" x14ac:dyDescent="0.2">
      <c r="B3198" s="63">
        <v>4125</v>
      </c>
      <c r="C3198" s="60" t="s">
        <v>2907</v>
      </c>
      <c r="D3198" s="67" t="s">
        <v>4501</v>
      </c>
      <c r="E3198" s="39" t="s">
        <v>68</v>
      </c>
      <c r="F3198" s="57" t="s">
        <v>71</v>
      </c>
      <c r="G3198" s="52"/>
      <c r="H3198" s="32" t="s">
        <v>437</v>
      </c>
      <c r="J3198" s="20" t="s">
        <v>15</v>
      </c>
      <c r="K3198" s="19">
        <v>3198</v>
      </c>
    </row>
    <row r="3199" spans="2:11" ht="12" customHeight="1" x14ac:dyDescent="0.2">
      <c r="B3199" s="63">
        <v>2819</v>
      </c>
      <c r="C3199" s="60" t="s">
        <v>2908</v>
      </c>
      <c r="D3199" s="67" t="s">
        <v>4582</v>
      </c>
      <c r="E3199" s="39" t="s">
        <v>123</v>
      </c>
      <c r="F3199" s="39" t="s">
        <v>30</v>
      </c>
      <c r="G3199" s="52"/>
      <c r="H3199" s="32" t="s">
        <v>437</v>
      </c>
      <c r="J3199" s="20" t="s">
        <v>15</v>
      </c>
      <c r="K3199" s="19">
        <v>3199</v>
      </c>
    </row>
    <row r="3200" spans="2:11" ht="12" customHeight="1" x14ac:dyDescent="0.2">
      <c r="B3200" s="63">
        <v>5809</v>
      </c>
      <c r="C3200" s="60" t="s">
        <v>2294</v>
      </c>
      <c r="D3200" s="67" t="s">
        <v>4582</v>
      </c>
      <c r="E3200" s="39" t="s">
        <v>123</v>
      </c>
      <c r="F3200" s="39" t="s">
        <v>30</v>
      </c>
      <c r="G3200" s="52" t="s">
        <v>744</v>
      </c>
      <c r="H3200" s="32" t="s">
        <v>437</v>
      </c>
      <c r="J3200" s="20" t="s">
        <v>15</v>
      </c>
      <c r="K3200" s="19">
        <v>3200</v>
      </c>
    </row>
    <row r="3201" spans="2:11" ht="12" customHeight="1" x14ac:dyDescent="0.2">
      <c r="B3201" s="63">
        <v>1540</v>
      </c>
      <c r="C3201" s="60" t="s">
        <v>2295</v>
      </c>
      <c r="D3201" s="67" t="s">
        <v>4501</v>
      </c>
      <c r="E3201" s="39" t="s">
        <v>123</v>
      </c>
      <c r="F3201" s="39" t="s">
        <v>30</v>
      </c>
      <c r="G3201" s="52" t="s">
        <v>744</v>
      </c>
      <c r="H3201" s="32" t="s">
        <v>437</v>
      </c>
      <c r="J3201" s="20" t="s">
        <v>15</v>
      </c>
      <c r="K3201" s="19">
        <v>3201</v>
      </c>
    </row>
    <row r="3202" spans="2:11" ht="12" customHeight="1" x14ac:dyDescent="0.2">
      <c r="B3202" s="63">
        <v>4074</v>
      </c>
      <c r="C3202" s="60" t="s">
        <v>2909</v>
      </c>
      <c r="D3202" s="67" t="s">
        <v>4501</v>
      </c>
      <c r="E3202" s="39" t="s">
        <v>123</v>
      </c>
      <c r="F3202" s="39" t="s">
        <v>30</v>
      </c>
      <c r="G3202" s="52"/>
      <c r="H3202" s="32" t="s">
        <v>437</v>
      </c>
      <c r="I3202" s="3" t="s">
        <v>435</v>
      </c>
      <c r="J3202" s="20" t="s">
        <v>15</v>
      </c>
      <c r="K3202" s="19">
        <v>3202</v>
      </c>
    </row>
    <row r="3203" spans="2:11" ht="12" customHeight="1" x14ac:dyDescent="0.2">
      <c r="B3203" s="63">
        <v>8262</v>
      </c>
      <c r="C3203" s="60" t="s">
        <v>4594</v>
      </c>
      <c r="D3203" s="67" t="s">
        <v>3769</v>
      </c>
      <c r="E3203" s="39" t="s">
        <v>123</v>
      </c>
      <c r="F3203" s="39" t="s">
        <v>30</v>
      </c>
      <c r="G3203" s="52" t="s">
        <v>744</v>
      </c>
      <c r="H3203" s="32" t="s">
        <v>437</v>
      </c>
      <c r="I3203" s="3" t="s">
        <v>5126</v>
      </c>
      <c r="J3203" s="20" t="s">
        <v>15</v>
      </c>
      <c r="K3203" s="19">
        <v>3203</v>
      </c>
    </row>
    <row r="3204" spans="2:11" ht="12" customHeight="1" x14ac:dyDescent="0.2">
      <c r="B3204" s="63">
        <v>14422</v>
      </c>
      <c r="C3204" s="60" t="s">
        <v>4595</v>
      </c>
      <c r="D3204" s="67" t="s">
        <v>72</v>
      </c>
      <c r="E3204" s="39" t="s">
        <v>123</v>
      </c>
      <c r="F3204" s="39" t="s">
        <v>30</v>
      </c>
      <c r="G3204" s="52" t="s">
        <v>744</v>
      </c>
      <c r="H3204" s="32"/>
      <c r="I3204" s="3" t="s">
        <v>5126</v>
      </c>
      <c r="J3204" s="20" t="s">
        <v>15</v>
      </c>
      <c r="K3204" s="19">
        <v>3204</v>
      </c>
    </row>
    <row r="3205" spans="2:11" ht="12" customHeight="1" x14ac:dyDescent="0.2">
      <c r="B3205" s="63">
        <v>4075</v>
      </c>
      <c r="C3205" s="60" t="s">
        <v>2296</v>
      </c>
      <c r="D3205" s="67" t="s">
        <v>4582</v>
      </c>
      <c r="E3205" s="39" t="s">
        <v>123</v>
      </c>
      <c r="F3205" s="39" t="s">
        <v>30</v>
      </c>
      <c r="G3205" s="52"/>
      <c r="H3205" s="32" t="s">
        <v>437</v>
      </c>
      <c r="J3205" s="20" t="s">
        <v>15</v>
      </c>
      <c r="K3205" s="19">
        <v>3205</v>
      </c>
    </row>
    <row r="3206" spans="2:11" ht="12" customHeight="1" x14ac:dyDescent="0.2">
      <c r="B3206" s="63">
        <v>1541</v>
      </c>
      <c r="C3206" s="60" t="s">
        <v>2297</v>
      </c>
      <c r="D3206" s="67" t="s">
        <v>4542</v>
      </c>
      <c r="E3206" s="39" t="s">
        <v>123</v>
      </c>
      <c r="F3206" s="39" t="s">
        <v>30</v>
      </c>
      <c r="G3206" s="52" t="s">
        <v>744</v>
      </c>
      <c r="H3206" s="32" t="s">
        <v>437</v>
      </c>
      <c r="J3206" s="20" t="s">
        <v>15</v>
      </c>
      <c r="K3206" s="19">
        <v>3206</v>
      </c>
    </row>
    <row r="3207" spans="2:11" ht="12" customHeight="1" x14ac:dyDescent="0.2">
      <c r="B3207" s="63">
        <v>4715</v>
      </c>
      <c r="C3207" s="60" t="s">
        <v>4596</v>
      </c>
      <c r="D3207" s="67" t="s">
        <v>4582</v>
      </c>
      <c r="E3207" s="39" t="s">
        <v>123</v>
      </c>
      <c r="F3207" s="39" t="s">
        <v>30</v>
      </c>
      <c r="G3207" s="52"/>
      <c r="H3207" s="32" t="s">
        <v>437</v>
      </c>
      <c r="I3207" s="3" t="s">
        <v>5126</v>
      </c>
      <c r="J3207" s="20" t="s">
        <v>15</v>
      </c>
      <c r="K3207" s="19">
        <v>3207</v>
      </c>
    </row>
    <row r="3208" spans="2:11" ht="12" customHeight="1" x14ac:dyDescent="0.2">
      <c r="B3208" s="63">
        <v>1567</v>
      </c>
      <c r="C3208" s="60" t="s">
        <v>2910</v>
      </c>
      <c r="D3208" s="67" t="s">
        <v>4597</v>
      </c>
      <c r="E3208" s="39" t="s">
        <v>68</v>
      </c>
      <c r="F3208" s="39" t="s">
        <v>80</v>
      </c>
      <c r="G3208" s="52"/>
      <c r="H3208" s="32" t="s">
        <v>437</v>
      </c>
      <c r="J3208" s="20" t="s">
        <v>15</v>
      </c>
      <c r="K3208" s="19">
        <v>3208</v>
      </c>
    </row>
    <row r="3209" spans="2:11" ht="12" customHeight="1" x14ac:dyDescent="0.2">
      <c r="B3209" s="63">
        <v>4714</v>
      </c>
      <c r="C3209" s="60" t="s">
        <v>4598</v>
      </c>
      <c r="D3209" s="67" t="s">
        <v>4542</v>
      </c>
      <c r="E3209" s="39" t="s">
        <v>123</v>
      </c>
      <c r="F3209" s="39" t="s">
        <v>692</v>
      </c>
      <c r="G3209" s="52"/>
      <c r="H3209" s="32" t="s">
        <v>437</v>
      </c>
      <c r="I3209" s="3" t="s">
        <v>5126</v>
      </c>
      <c r="J3209" s="20" t="s">
        <v>15</v>
      </c>
      <c r="K3209" s="19">
        <v>3209</v>
      </c>
    </row>
    <row r="3210" spans="2:11" ht="12" customHeight="1" x14ac:dyDescent="0.2">
      <c r="B3210" s="63">
        <v>5873</v>
      </c>
      <c r="C3210" s="60" t="s">
        <v>2911</v>
      </c>
      <c r="D3210" s="67" t="s">
        <v>4542</v>
      </c>
      <c r="E3210" s="39" t="s">
        <v>127</v>
      </c>
      <c r="F3210" s="39" t="s">
        <v>80</v>
      </c>
      <c r="G3210" s="52"/>
      <c r="H3210" s="32" t="s">
        <v>437</v>
      </c>
      <c r="J3210" s="20" t="s">
        <v>15</v>
      </c>
      <c r="K3210" s="19">
        <v>3210</v>
      </c>
    </row>
    <row r="3211" spans="2:11" ht="12" customHeight="1" x14ac:dyDescent="0.2">
      <c r="B3211" s="63">
        <v>5260</v>
      </c>
      <c r="C3211" s="60" t="s">
        <v>2298</v>
      </c>
      <c r="D3211" s="67" t="s">
        <v>4531</v>
      </c>
      <c r="E3211" s="39" t="s">
        <v>123</v>
      </c>
      <c r="F3211" s="39" t="s">
        <v>692</v>
      </c>
      <c r="G3211" s="52"/>
      <c r="H3211" s="32" t="s">
        <v>437</v>
      </c>
      <c r="I3211" s="3" t="s">
        <v>435</v>
      </c>
      <c r="J3211" s="20" t="s">
        <v>15</v>
      </c>
      <c r="K3211" s="19">
        <v>3211</v>
      </c>
    </row>
    <row r="3212" spans="2:11" ht="12" customHeight="1" x14ac:dyDescent="0.2">
      <c r="B3212" s="63">
        <v>2701</v>
      </c>
      <c r="C3212" s="60" t="s">
        <v>2299</v>
      </c>
      <c r="D3212" s="67" t="s">
        <v>4599</v>
      </c>
      <c r="E3212" s="39" t="s">
        <v>123</v>
      </c>
      <c r="F3212" s="39" t="s">
        <v>30</v>
      </c>
      <c r="G3212" s="52" t="s">
        <v>744</v>
      </c>
      <c r="H3212" s="32" t="s">
        <v>437</v>
      </c>
      <c r="I3212" s="3" t="s">
        <v>435</v>
      </c>
      <c r="J3212" s="20" t="s">
        <v>15</v>
      </c>
      <c r="K3212" s="19">
        <v>3212</v>
      </c>
    </row>
    <row r="3213" spans="2:11" ht="12" customHeight="1" x14ac:dyDescent="0.2">
      <c r="B3213" s="63">
        <v>10392</v>
      </c>
      <c r="C3213" s="60" t="s">
        <v>2300</v>
      </c>
      <c r="D3213" s="67" t="s">
        <v>3193</v>
      </c>
      <c r="E3213" s="39" t="s">
        <v>123</v>
      </c>
      <c r="F3213" s="39" t="s">
        <v>30</v>
      </c>
      <c r="G3213" s="52"/>
      <c r="H3213" s="32" t="s">
        <v>437</v>
      </c>
      <c r="I3213" s="3" t="s">
        <v>435</v>
      </c>
      <c r="J3213" s="20" t="s">
        <v>15</v>
      </c>
      <c r="K3213" s="19">
        <v>3213</v>
      </c>
    </row>
    <row r="3214" spans="2:11" ht="12" customHeight="1" x14ac:dyDescent="0.2">
      <c r="B3214" s="63">
        <v>1503</v>
      </c>
      <c r="C3214" s="60" t="s">
        <v>2301</v>
      </c>
      <c r="D3214" s="67" t="s">
        <v>4600</v>
      </c>
      <c r="E3214" s="39" t="s">
        <v>123</v>
      </c>
      <c r="F3214" s="39" t="s">
        <v>30</v>
      </c>
      <c r="G3214" s="52" t="s">
        <v>744</v>
      </c>
      <c r="H3214" s="32" t="s">
        <v>437</v>
      </c>
      <c r="J3214" s="20" t="s">
        <v>15</v>
      </c>
      <c r="K3214" s="19">
        <v>3214</v>
      </c>
    </row>
    <row r="3215" spans="2:11" ht="12" customHeight="1" x14ac:dyDescent="0.2">
      <c r="B3215" s="63">
        <v>1543</v>
      </c>
      <c r="C3215" s="60" t="s">
        <v>136</v>
      </c>
      <c r="D3215" s="67" t="s">
        <v>3769</v>
      </c>
      <c r="E3215" s="39" t="s">
        <v>123</v>
      </c>
      <c r="F3215" s="39" t="s">
        <v>82</v>
      </c>
      <c r="G3215" s="52" t="s">
        <v>737</v>
      </c>
      <c r="H3215" s="32" t="s">
        <v>437</v>
      </c>
      <c r="I3215" s="3" t="s">
        <v>435</v>
      </c>
      <c r="J3215" s="20" t="s">
        <v>15</v>
      </c>
      <c r="K3215" s="19">
        <v>3215</v>
      </c>
    </row>
    <row r="3216" spans="2:11" ht="12" customHeight="1" x14ac:dyDescent="0.2">
      <c r="B3216" s="63">
        <v>1544</v>
      </c>
      <c r="C3216" s="60" t="s">
        <v>2302</v>
      </c>
      <c r="D3216" s="67" t="s">
        <v>4572</v>
      </c>
      <c r="E3216" s="39" t="s">
        <v>123</v>
      </c>
      <c r="F3216" s="39" t="s">
        <v>30</v>
      </c>
      <c r="G3216" s="52"/>
      <c r="H3216" s="32" t="s">
        <v>437</v>
      </c>
      <c r="J3216" s="20" t="s">
        <v>15</v>
      </c>
      <c r="K3216" s="19">
        <v>3216</v>
      </c>
    </row>
    <row r="3217" spans="2:11" ht="12" customHeight="1" x14ac:dyDescent="0.2">
      <c r="B3217" s="63">
        <v>4115</v>
      </c>
      <c r="C3217" s="60" t="s">
        <v>2303</v>
      </c>
      <c r="D3217" s="67" t="s">
        <v>4577</v>
      </c>
      <c r="E3217" s="39" t="s">
        <v>123</v>
      </c>
      <c r="F3217" s="39" t="s">
        <v>30</v>
      </c>
      <c r="G3217" s="52" t="s">
        <v>744</v>
      </c>
      <c r="H3217" s="32" t="s">
        <v>437</v>
      </c>
      <c r="I3217" s="3" t="s">
        <v>435</v>
      </c>
      <c r="J3217" s="20" t="s">
        <v>15</v>
      </c>
      <c r="K3217" s="19">
        <v>3217</v>
      </c>
    </row>
    <row r="3218" spans="2:11" ht="12" customHeight="1" x14ac:dyDescent="0.2">
      <c r="B3218" s="63">
        <v>1545</v>
      </c>
      <c r="C3218" s="60" t="s">
        <v>4601</v>
      </c>
      <c r="D3218" s="67" t="s">
        <v>4579</v>
      </c>
      <c r="E3218" s="39" t="s">
        <v>123</v>
      </c>
      <c r="F3218" s="39" t="s">
        <v>30</v>
      </c>
      <c r="G3218" s="52" t="s">
        <v>744</v>
      </c>
      <c r="H3218" s="32" t="s">
        <v>437</v>
      </c>
      <c r="I3218" s="3" t="s">
        <v>5126</v>
      </c>
      <c r="J3218" s="20" t="s">
        <v>15</v>
      </c>
      <c r="K3218" s="19">
        <v>3218</v>
      </c>
    </row>
    <row r="3219" spans="2:11" ht="12" customHeight="1" x14ac:dyDescent="0.2">
      <c r="B3219" s="63">
        <v>1547</v>
      </c>
      <c r="C3219" s="60" t="s">
        <v>4602</v>
      </c>
      <c r="D3219" s="67" t="s">
        <v>4603</v>
      </c>
      <c r="E3219" s="39" t="s">
        <v>68</v>
      </c>
      <c r="F3219" s="39" t="s">
        <v>77</v>
      </c>
      <c r="G3219" s="52"/>
      <c r="H3219" s="32" t="s">
        <v>437</v>
      </c>
      <c r="I3219" s="3" t="s">
        <v>5126</v>
      </c>
      <c r="J3219" s="20" t="s">
        <v>15</v>
      </c>
      <c r="K3219" s="19">
        <v>3219</v>
      </c>
    </row>
    <row r="3220" spans="2:11" ht="12" customHeight="1" x14ac:dyDescent="0.2">
      <c r="B3220" s="63">
        <v>1548</v>
      </c>
      <c r="C3220" s="60" t="s">
        <v>2304</v>
      </c>
      <c r="D3220" s="67" t="s">
        <v>4501</v>
      </c>
      <c r="E3220" s="39" t="s">
        <v>123</v>
      </c>
      <c r="F3220" s="39" t="s">
        <v>30</v>
      </c>
      <c r="G3220" s="52"/>
      <c r="H3220" s="32" t="s">
        <v>437</v>
      </c>
      <c r="J3220" s="20" t="s">
        <v>15</v>
      </c>
      <c r="K3220" s="19">
        <v>3220</v>
      </c>
    </row>
    <row r="3221" spans="2:11" ht="12" customHeight="1" x14ac:dyDescent="0.2">
      <c r="B3221" s="63">
        <v>1549</v>
      </c>
      <c r="C3221" s="60" t="s">
        <v>2305</v>
      </c>
      <c r="D3221" s="67" t="s">
        <v>3350</v>
      </c>
      <c r="E3221" s="39" t="s">
        <v>123</v>
      </c>
      <c r="F3221" s="39" t="s">
        <v>30</v>
      </c>
      <c r="G3221" s="52"/>
      <c r="H3221" s="32" t="s">
        <v>437</v>
      </c>
      <c r="J3221" s="20" t="s">
        <v>15</v>
      </c>
      <c r="K3221" s="19">
        <v>3221</v>
      </c>
    </row>
    <row r="3222" spans="2:11" ht="12" customHeight="1" x14ac:dyDescent="0.2">
      <c r="B3222" s="63">
        <v>1550</v>
      </c>
      <c r="C3222" s="60" t="s">
        <v>2306</v>
      </c>
      <c r="D3222" s="67" t="s">
        <v>3350</v>
      </c>
      <c r="E3222" s="39" t="s">
        <v>123</v>
      </c>
      <c r="F3222" s="39" t="s">
        <v>30</v>
      </c>
      <c r="G3222" s="52" t="s">
        <v>744</v>
      </c>
      <c r="H3222" s="32" t="s">
        <v>437</v>
      </c>
      <c r="I3222" s="3" t="s">
        <v>435</v>
      </c>
      <c r="J3222" s="20" t="s">
        <v>15</v>
      </c>
      <c r="K3222" s="19">
        <v>3222</v>
      </c>
    </row>
    <row r="3223" spans="2:11" ht="12" customHeight="1" x14ac:dyDescent="0.2">
      <c r="B3223" s="63">
        <v>10395</v>
      </c>
      <c r="C3223" s="60" t="s">
        <v>4604</v>
      </c>
      <c r="D3223" s="67" t="s">
        <v>4605</v>
      </c>
      <c r="E3223" s="39" t="s">
        <v>127</v>
      </c>
      <c r="F3223" s="39" t="s">
        <v>77</v>
      </c>
      <c r="G3223" s="52"/>
      <c r="H3223" s="32" t="s">
        <v>437</v>
      </c>
      <c r="I3223" s="3" t="s">
        <v>5126</v>
      </c>
      <c r="J3223" s="20" t="s">
        <v>15</v>
      </c>
      <c r="K3223" s="19">
        <v>3223</v>
      </c>
    </row>
    <row r="3224" spans="2:11" ht="12" customHeight="1" x14ac:dyDescent="0.2">
      <c r="B3224" s="63">
        <v>5261</v>
      </c>
      <c r="C3224" s="60" t="s">
        <v>2307</v>
      </c>
      <c r="D3224" s="67" t="s">
        <v>4582</v>
      </c>
      <c r="E3224" s="39" t="s">
        <v>123</v>
      </c>
      <c r="F3224" s="39" t="s">
        <v>30</v>
      </c>
      <c r="G3224" s="52"/>
      <c r="H3224" s="32" t="s">
        <v>437</v>
      </c>
      <c r="J3224" s="20" t="s">
        <v>15</v>
      </c>
      <c r="K3224" s="19">
        <v>3224</v>
      </c>
    </row>
    <row r="3225" spans="2:11" ht="12" customHeight="1" x14ac:dyDescent="0.2">
      <c r="B3225" s="63">
        <v>3165</v>
      </c>
      <c r="C3225" s="60" t="s">
        <v>2308</v>
      </c>
      <c r="D3225" s="67" t="s">
        <v>4582</v>
      </c>
      <c r="E3225" s="39" t="s">
        <v>123</v>
      </c>
      <c r="F3225" s="39" t="s">
        <v>30</v>
      </c>
      <c r="G3225" s="52" t="s">
        <v>744</v>
      </c>
      <c r="H3225" s="32" t="s">
        <v>437</v>
      </c>
      <c r="J3225" s="20" t="s">
        <v>15</v>
      </c>
      <c r="K3225" s="19">
        <v>3225</v>
      </c>
    </row>
    <row r="3226" spans="2:11" ht="12" customHeight="1" x14ac:dyDescent="0.2">
      <c r="B3226" s="63">
        <v>5811</v>
      </c>
      <c r="C3226" s="60" t="s">
        <v>2309</v>
      </c>
      <c r="D3226" s="67" t="s">
        <v>4582</v>
      </c>
      <c r="E3226" s="39" t="s">
        <v>123</v>
      </c>
      <c r="F3226" s="39" t="s">
        <v>30</v>
      </c>
      <c r="G3226" s="52"/>
      <c r="H3226" s="32" t="s">
        <v>437</v>
      </c>
      <c r="J3226" s="20" t="s">
        <v>15</v>
      </c>
      <c r="K3226" s="19">
        <v>3226</v>
      </c>
    </row>
    <row r="3227" spans="2:11" ht="12" customHeight="1" x14ac:dyDescent="0.2">
      <c r="B3227" s="63">
        <v>8827</v>
      </c>
      <c r="C3227" s="60" t="s">
        <v>2310</v>
      </c>
      <c r="D3227" s="67" t="s">
        <v>4532</v>
      </c>
      <c r="E3227" s="39" t="s">
        <v>123</v>
      </c>
      <c r="F3227" s="39" t="s">
        <v>30</v>
      </c>
      <c r="G3227" s="52"/>
      <c r="H3227" s="32" t="s">
        <v>437</v>
      </c>
      <c r="J3227" s="20" t="s">
        <v>15</v>
      </c>
      <c r="K3227" s="19">
        <v>3227</v>
      </c>
    </row>
    <row r="3228" spans="2:11" ht="12" customHeight="1" x14ac:dyDescent="0.2">
      <c r="B3228" s="63">
        <v>10400</v>
      </c>
      <c r="C3228" s="60" t="s">
        <v>2311</v>
      </c>
      <c r="D3228" s="67" t="s">
        <v>4606</v>
      </c>
      <c r="E3228" s="39" t="s">
        <v>123</v>
      </c>
      <c r="F3228" s="39" t="s">
        <v>30</v>
      </c>
      <c r="G3228" s="52" t="s">
        <v>744</v>
      </c>
      <c r="H3228" s="32" t="s">
        <v>437</v>
      </c>
      <c r="J3228" s="20" t="s">
        <v>15</v>
      </c>
      <c r="K3228" s="19">
        <v>3228</v>
      </c>
    </row>
    <row r="3229" spans="2:11" ht="12" customHeight="1" x14ac:dyDescent="0.2">
      <c r="B3229" s="63">
        <v>1551</v>
      </c>
      <c r="C3229" s="60" t="s">
        <v>4607</v>
      </c>
      <c r="D3229" s="67" t="s">
        <v>4582</v>
      </c>
      <c r="E3229" s="39" t="s">
        <v>123</v>
      </c>
      <c r="F3229" s="39" t="s">
        <v>82</v>
      </c>
      <c r="G3229" s="52" t="s">
        <v>737</v>
      </c>
      <c r="H3229" s="32" t="s">
        <v>437</v>
      </c>
      <c r="I3229" s="3" t="s">
        <v>5126</v>
      </c>
      <c r="J3229" s="20" t="s">
        <v>15</v>
      </c>
      <c r="K3229" s="19">
        <v>3229</v>
      </c>
    </row>
    <row r="3230" spans="2:11" ht="12" customHeight="1" x14ac:dyDescent="0.2">
      <c r="B3230" s="63">
        <v>1552</v>
      </c>
      <c r="C3230" s="60" t="s">
        <v>2312</v>
      </c>
      <c r="D3230" s="67" t="s">
        <v>4582</v>
      </c>
      <c r="E3230" s="39" t="s">
        <v>123</v>
      </c>
      <c r="F3230" s="39" t="s">
        <v>30</v>
      </c>
      <c r="G3230" s="52"/>
      <c r="H3230" s="32" t="s">
        <v>437</v>
      </c>
      <c r="J3230" s="20" t="s">
        <v>15</v>
      </c>
      <c r="K3230" s="19">
        <v>3230</v>
      </c>
    </row>
    <row r="3231" spans="2:11" ht="12" customHeight="1" x14ac:dyDescent="0.2">
      <c r="B3231" s="63">
        <v>4129</v>
      </c>
      <c r="C3231" s="60" t="s">
        <v>2313</v>
      </c>
      <c r="D3231" s="67" t="s">
        <v>4582</v>
      </c>
      <c r="E3231" s="39" t="s">
        <v>123</v>
      </c>
      <c r="F3231" s="39" t="s">
        <v>30</v>
      </c>
      <c r="G3231" s="52" t="s">
        <v>744</v>
      </c>
      <c r="H3231" s="32" t="s">
        <v>437</v>
      </c>
      <c r="J3231" s="20" t="s">
        <v>15</v>
      </c>
      <c r="K3231" s="19">
        <v>3231</v>
      </c>
    </row>
    <row r="3232" spans="2:11" ht="12" customHeight="1" x14ac:dyDescent="0.2">
      <c r="B3232" s="63">
        <v>4163</v>
      </c>
      <c r="C3232" s="60" t="s">
        <v>2912</v>
      </c>
      <c r="D3232" s="67" t="s">
        <v>4582</v>
      </c>
      <c r="E3232" s="39" t="s">
        <v>123</v>
      </c>
      <c r="F3232" s="39" t="s">
        <v>30</v>
      </c>
      <c r="G3232" s="52"/>
      <c r="H3232" s="32" t="s">
        <v>437</v>
      </c>
      <c r="J3232" s="20" t="s">
        <v>15</v>
      </c>
      <c r="K3232" s="19">
        <v>3232</v>
      </c>
    </row>
    <row r="3233" spans="2:11" ht="12" customHeight="1" x14ac:dyDescent="0.2">
      <c r="B3233" s="63">
        <v>4127</v>
      </c>
      <c r="C3233" s="60" t="s">
        <v>2913</v>
      </c>
      <c r="D3233" s="67" t="s">
        <v>4582</v>
      </c>
      <c r="E3233" s="39" t="s">
        <v>123</v>
      </c>
      <c r="F3233" s="39" t="s">
        <v>30</v>
      </c>
      <c r="G3233" s="52" t="s">
        <v>744</v>
      </c>
      <c r="H3233" s="32" t="s">
        <v>437</v>
      </c>
      <c r="J3233" s="20" t="s">
        <v>15</v>
      </c>
      <c r="K3233" s="19">
        <v>3233</v>
      </c>
    </row>
    <row r="3234" spans="2:11" ht="12" customHeight="1" x14ac:dyDescent="0.2">
      <c r="B3234" s="63">
        <v>1553</v>
      </c>
      <c r="C3234" s="60" t="s">
        <v>2314</v>
      </c>
      <c r="D3234" s="67" t="s">
        <v>4582</v>
      </c>
      <c r="E3234" s="39" t="s">
        <v>127</v>
      </c>
      <c r="F3234" s="39" t="s">
        <v>77</v>
      </c>
      <c r="G3234" s="52"/>
      <c r="H3234" s="32" t="s">
        <v>437</v>
      </c>
      <c r="I3234" s="3" t="s">
        <v>435</v>
      </c>
      <c r="J3234" s="20" t="s">
        <v>15</v>
      </c>
      <c r="K3234" s="19">
        <v>3234</v>
      </c>
    </row>
    <row r="3235" spans="2:11" ht="12" customHeight="1" x14ac:dyDescent="0.2">
      <c r="B3235" s="63">
        <v>8849</v>
      </c>
      <c r="C3235" s="60" t="s">
        <v>2315</v>
      </c>
      <c r="D3235" s="67" t="s">
        <v>3350</v>
      </c>
      <c r="E3235" s="39" t="s">
        <v>123</v>
      </c>
      <c r="F3235" s="39" t="s">
        <v>30</v>
      </c>
      <c r="G3235" s="52" t="s">
        <v>744</v>
      </c>
      <c r="H3235" s="32" t="s">
        <v>437</v>
      </c>
      <c r="J3235" s="20" t="s">
        <v>15</v>
      </c>
      <c r="K3235" s="19">
        <v>3235</v>
      </c>
    </row>
    <row r="3236" spans="2:11" ht="12" customHeight="1" x14ac:dyDescent="0.2">
      <c r="B3236" s="63">
        <v>7142</v>
      </c>
      <c r="C3236" s="60" t="s">
        <v>2316</v>
      </c>
      <c r="D3236" s="67" t="s">
        <v>3350</v>
      </c>
      <c r="E3236" s="39" t="s">
        <v>123</v>
      </c>
      <c r="F3236" s="39" t="s">
        <v>30</v>
      </c>
      <c r="G3236" s="52" t="s">
        <v>744</v>
      </c>
      <c r="H3236" s="32" t="s">
        <v>437</v>
      </c>
      <c r="I3236" s="3" t="s">
        <v>435</v>
      </c>
      <c r="J3236" s="20" t="s">
        <v>15</v>
      </c>
      <c r="K3236" s="19">
        <v>3236</v>
      </c>
    </row>
    <row r="3237" spans="2:11" ht="12" customHeight="1" x14ac:dyDescent="0.2">
      <c r="B3237" s="63">
        <v>4130</v>
      </c>
      <c r="C3237" s="60" t="s">
        <v>2914</v>
      </c>
      <c r="D3237" s="67" t="s">
        <v>3350</v>
      </c>
      <c r="E3237" s="39" t="s">
        <v>123</v>
      </c>
      <c r="F3237" s="39" t="s">
        <v>30</v>
      </c>
      <c r="G3237" s="52"/>
      <c r="H3237" s="32" t="s">
        <v>437</v>
      </c>
      <c r="J3237" s="20" t="s">
        <v>15</v>
      </c>
      <c r="K3237" s="19">
        <v>3237</v>
      </c>
    </row>
    <row r="3238" spans="2:11" ht="12" customHeight="1" x14ac:dyDescent="0.2">
      <c r="B3238" s="63">
        <v>8302</v>
      </c>
      <c r="C3238" s="60" t="s">
        <v>2317</v>
      </c>
      <c r="D3238" s="67" t="s">
        <v>4501</v>
      </c>
      <c r="E3238" s="39" t="s">
        <v>123</v>
      </c>
      <c r="F3238" s="39" t="s">
        <v>30</v>
      </c>
      <c r="G3238" s="52" t="s">
        <v>744</v>
      </c>
      <c r="H3238" s="32" t="s">
        <v>437</v>
      </c>
      <c r="J3238" s="20" t="s">
        <v>15</v>
      </c>
      <c r="K3238" s="19">
        <v>3238</v>
      </c>
    </row>
    <row r="3239" spans="2:11" ht="12" customHeight="1" x14ac:dyDescent="0.2">
      <c r="B3239" s="63">
        <v>1556</v>
      </c>
      <c r="C3239" s="60" t="s">
        <v>2318</v>
      </c>
      <c r="D3239" s="67" t="s">
        <v>4501</v>
      </c>
      <c r="E3239" s="39" t="s">
        <v>123</v>
      </c>
      <c r="F3239" s="39" t="s">
        <v>30</v>
      </c>
      <c r="G3239" s="52"/>
      <c r="H3239" s="32" t="s">
        <v>437</v>
      </c>
      <c r="J3239" s="20" t="s">
        <v>15</v>
      </c>
      <c r="K3239" s="19">
        <v>3239</v>
      </c>
    </row>
    <row r="3240" spans="2:11" ht="12" customHeight="1" x14ac:dyDescent="0.2">
      <c r="B3240" s="63">
        <v>1557</v>
      </c>
      <c r="C3240" s="60" t="s">
        <v>2319</v>
      </c>
      <c r="D3240" s="67" t="s">
        <v>4585</v>
      </c>
      <c r="E3240" s="39" t="s">
        <v>123</v>
      </c>
      <c r="F3240" s="39" t="s">
        <v>30</v>
      </c>
      <c r="G3240" s="52"/>
      <c r="H3240" s="32" t="s">
        <v>437</v>
      </c>
      <c r="I3240" s="3" t="s">
        <v>435</v>
      </c>
      <c r="J3240" s="20" t="s">
        <v>15</v>
      </c>
      <c r="K3240" s="19">
        <v>3240</v>
      </c>
    </row>
    <row r="3241" spans="2:11" ht="12" customHeight="1" x14ac:dyDescent="0.2">
      <c r="B3241" s="63">
        <v>5812</v>
      </c>
      <c r="C3241" s="60" t="s">
        <v>4608</v>
      </c>
      <c r="D3241" s="67" t="s">
        <v>4585</v>
      </c>
      <c r="E3241" s="39" t="s">
        <v>123</v>
      </c>
      <c r="F3241" s="39" t="s">
        <v>30</v>
      </c>
      <c r="G3241" s="52"/>
      <c r="H3241" s="32" t="s">
        <v>437</v>
      </c>
      <c r="I3241" s="3" t="s">
        <v>5126</v>
      </c>
      <c r="J3241" s="20" t="s">
        <v>15</v>
      </c>
      <c r="K3241" s="19">
        <v>3241</v>
      </c>
    </row>
    <row r="3242" spans="2:11" ht="12" customHeight="1" x14ac:dyDescent="0.2">
      <c r="B3242" s="63">
        <v>2493</v>
      </c>
      <c r="C3242" s="60" t="s">
        <v>2320</v>
      </c>
      <c r="D3242" s="67" t="s">
        <v>3769</v>
      </c>
      <c r="E3242" s="39" t="s">
        <v>123</v>
      </c>
      <c r="F3242" s="39" t="s">
        <v>30</v>
      </c>
      <c r="G3242" s="52"/>
      <c r="H3242" s="32" t="s">
        <v>437</v>
      </c>
      <c r="J3242" s="20" t="s">
        <v>15</v>
      </c>
      <c r="K3242" s="19">
        <v>3242</v>
      </c>
    </row>
    <row r="3243" spans="2:11" ht="12" customHeight="1" x14ac:dyDescent="0.2">
      <c r="B3243" s="63">
        <v>1555</v>
      </c>
      <c r="C3243" s="60" t="s">
        <v>2915</v>
      </c>
      <c r="D3243" s="67" t="s">
        <v>3350</v>
      </c>
      <c r="E3243" s="39" t="s">
        <v>123</v>
      </c>
      <c r="F3243" s="39" t="s">
        <v>30</v>
      </c>
      <c r="G3243" s="52"/>
      <c r="H3243" s="32" t="s">
        <v>437</v>
      </c>
      <c r="J3243" s="20" t="s">
        <v>15</v>
      </c>
      <c r="K3243" s="19">
        <v>3243</v>
      </c>
    </row>
    <row r="3244" spans="2:11" ht="12" customHeight="1" x14ac:dyDescent="0.2">
      <c r="B3244" s="63">
        <v>8396</v>
      </c>
      <c r="C3244" s="60" t="s">
        <v>2916</v>
      </c>
      <c r="D3244" s="67" t="s">
        <v>3769</v>
      </c>
      <c r="E3244" s="39" t="s">
        <v>123</v>
      </c>
      <c r="F3244" s="39" t="s">
        <v>30</v>
      </c>
      <c r="G3244" s="52" t="s">
        <v>744</v>
      </c>
      <c r="H3244" s="32" t="s">
        <v>437</v>
      </c>
      <c r="J3244" s="20" t="s">
        <v>15</v>
      </c>
      <c r="K3244" s="19">
        <v>3244</v>
      </c>
    </row>
    <row r="3245" spans="2:11" ht="12" customHeight="1" x14ac:dyDescent="0.2">
      <c r="B3245" s="63">
        <v>7141</v>
      </c>
      <c r="C3245" s="60" t="s">
        <v>2917</v>
      </c>
      <c r="D3245" s="67" t="s">
        <v>3350</v>
      </c>
      <c r="E3245" s="39" t="s">
        <v>123</v>
      </c>
      <c r="F3245" s="39" t="s">
        <v>30</v>
      </c>
      <c r="G3245" s="52" t="s">
        <v>744</v>
      </c>
      <c r="H3245" s="32" t="s">
        <v>437</v>
      </c>
      <c r="I3245" s="3" t="s">
        <v>435</v>
      </c>
      <c r="J3245" s="20" t="s">
        <v>15</v>
      </c>
      <c r="K3245" s="19">
        <v>3245</v>
      </c>
    </row>
    <row r="3246" spans="2:11" ht="12" customHeight="1" x14ac:dyDescent="0.2">
      <c r="B3246" s="63">
        <v>1559</v>
      </c>
      <c r="C3246" s="60" t="s">
        <v>4609</v>
      </c>
      <c r="D3246" s="67" t="s">
        <v>4501</v>
      </c>
      <c r="E3246" s="39" t="s">
        <v>123</v>
      </c>
      <c r="F3246" s="39" t="s">
        <v>30</v>
      </c>
      <c r="G3246" s="52"/>
      <c r="H3246" s="32" t="s">
        <v>437</v>
      </c>
      <c r="I3246" s="3" t="s">
        <v>5126</v>
      </c>
      <c r="J3246" s="20" t="s">
        <v>15</v>
      </c>
      <c r="K3246" s="19">
        <v>3246</v>
      </c>
    </row>
    <row r="3247" spans="2:11" ht="12" customHeight="1" x14ac:dyDescent="0.2">
      <c r="B3247" s="63">
        <v>1560</v>
      </c>
      <c r="C3247" s="60" t="s">
        <v>2918</v>
      </c>
      <c r="D3247" s="67" t="s">
        <v>4610</v>
      </c>
      <c r="E3247" s="39" t="s">
        <v>127</v>
      </c>
      <c r="F3247" s="39" t="s">
        <v>77</v>
      </c>
      <c r="G3247" s="52"/>
      <c r="H3247" s="32" t="s">
        <v>437</v>
      </c>
      <c r="J3247" s="20" t="s">
        <v>15</v>
      </c>
      <c r="K3247" s="19">
        <v>3247</v>
      </c>
    </row>
    <row r="3248" spans="2:11" ht="12" customHeight="1" x14ac:dyDescent="0.2">
      <c r="B3248" s="63">
        <v>1561</v>
      </c>
      <c r="C3248" s="60" t="s">
        <v>2321</v>
      </c>
      <c r="D3248" s="67" t="s">
        <v>4610</v>
      </c>
      <c r="E3248" s="39" t="s">
        <v>127</v>
      </c>
      <c r="F3248" s="39" t="s">
        <v>77</v>
      </c>
      <c r="G3248" s="52"/>
      <c r="H3248" s="32" t="s">
        <v>437</v>
      </c>
      <c r="I3248" s="3" t="s">
        <v>435</v>
      </c>
      <c r="J3248" s="20" t="s">
        <v>15</v>
      </c>
      <c r="K3248" s="19">
        <v>3248</v>
      </c>
    </row>
    <row r="3249" spans="2:11" ht="12" customHeight="1" x14ac:dyDescent="0.2">
      <c r="B3249" s="63">
        <v>1562</v>
      </c>
      <c r="C3249" s="60" t="s">
        <v>4611</v>
      </c>
      <c r="D3249" s="67" t="s">
        <v>4610</v>
      </c>
      <c r="E3249" s="39" t="s">
        <v>338</v>
      </c>
      <c r="F3249" s="39" t="s">
        <v>77</v>
      </c>
      <c r="G3249" s="52"/>
      <c r="H3249" s="32" t="s">
        <v>437</v>
      </c>
      <c r="I3249" s="3" t="s">
        <v>5126</v>
      </c>
      <c r="J3249" s="20" t="s">
        <v>15</v>
      </c>
      <c r="K3249" s="19">
        <v>3249</v>
      </c>
    </row>
    <row r="3250" spans="2:11" ht="12" customHeight="1" x14ac:dyDescent="0.2">
      <c r="B3250" s="63">
        <v>2901</v>
      </c>
      <c r="C3250" s="60" t="s">
        <v>4612</v>
      </c>
      <c r="D3250" s="67" t="s">
        <v>4509</v>
      </c>
      <c r="E3250" s="39" t="s">
        <v>127</v>
      </c>
      <c r="F3250" s="39" t="s">
        <v>77</v>
      </c>
      <c r="G3250" s="52"/>
      <c r="H3250" s="32" t="s">
        <v>437</v>
      </c>
      <c r="I3250" s="3" t="s">
        <v>5126</v>
      </c>
      <c r="J3250" s="20" t="s">
        <v>15</v>
      </c>
      <c r="K3250" s="19">
        <v>3250</v>
      </c>
    </row>
    <row r="3251" spans="2:11" ht="12" customHeight="1" x14ac:dyDescent="0.2">
      <c r="B3251" s="63">
        <v>1565</v>
      </c>
      <c r="C3251" s="60" t="s">
        <v>2919</v>
      </c>
      <c r="D3251" s="67" t="s">
        <v>4613</v>
      </c>
      <c r="E3251" s="39" t="s">
        <v>123</v>
      </c>
      <c r="F3251" s="39" t="s">
        <v>30</v>
      </c>
      <c r="G3251" s="52" t="s">
        <v>744</v>
      </c>
      <c r="H3251" s="32" t="s">
        <v>437</v>
      </c>
      <c r="J3251" s="20" t="s">
        <v>15</v>
      </c>
      <c r="K3251" s="19">
        <v>3251</v>
      </c>
    </row>
    <row r="3252" spans="2:11" ht="12" customHeight="1" x14ac:dyDescent="0.2">
      <c r="B3252" s="63">
        <v>1566</v>
      </c>
      <c r="C3252" s="60" t="s">
        <v>2322</v>
      </c>
      <c r="D3252" s="67" t="s">
        <v>4614</v>
      </c>
      <c r="E3252" s="39" t="s">
        <v>127</v>
      </c>
      <c r="F3252" s="39" t="s">
        <v>77</v>
      </c>
      <c r="G3252" s="52"/>
      <c r="H3252" s="32" t="s">
        <v>437</v>
      </c>
      <c r="J3252" s="20" t="s">
        <v>15</v>
      </c>
      <c r="K3252" s="19">
        <v>3252</v>
      </c>
    </row>
    <row r="3253" spans="2:11" ht="12" customHeight="1" x14ac:dyDescent="0.2">
      <c r="B3253" s="63">
        <v>4131</v>
      </c>
      <c r="C3253" s="60" t="s">
        <v>4615</v>
      </c>
      <c r="D3253" s="67" t="s">
        <v>4614</v>
      </c>
      <c r="E3253" s="39" t="s">
        <v>127</v>
      </c>
      <c r="F3253" s="57" t="s">
        <v>71</v>
      </c>
      <c r="G3253" s="52"/>
      <c r="H3253" s="32" t="s">
        <v>437</v>
      </c>
      <c r="I3253" s="3" t="s">
        <v>5126</v>
      </c>
      <c r="J3253" s="20" t="s">
        <v>15</v>
      </c>
      <c r="K3253" s="19">
        <v>3253</v>
      </c>
    </row>
    <row r="3254" spans="2:11" ht="12" customHeight="1" x14ac:dyDescent="0.2">
      <c r="B3254" s="63">
        <v>8398</v>
      </c>
      <c r="C3254" s="60" t="s">
        <v>2323</v>
      </c>
      <c r="D3254" s="67" t="s">
        <v>4614</v>
      </c>
      <c r="E3254" s="39" t="s">
        <v>123</v>
      </c>
      <c r="F3254" s="39" t="s">
        <v>69</v>
      </c>
      <c r="G3254" s="53" t="s">
        <v>538</v>
      </c>
      <c r="H3254" s="32" t="s">
        <v>437</v>
      </c>
      <c r="J3254" s="20" t="s">
        <v>15</v>
      </c>
      <c r="K3254" s="19">
        <v>3254</v>
      </c>
    </row>
    <row r="3255" spans="2:11" ht="12" customHeight="1" x14ac:dyDescent="0.2">
      <c r="B3255" s="63">
        <v>4132</v>
      </c>
      <c r="C3255" s="60" t="s">
        <v>2324</v>
      </c>
      <c r="D3255" s="67" t="s">
        <v>4614</v>
      </c>
      <c r="E3255" s="39" t="s">
        <v>338</v>
      </c>
      <c r="F3255" s="39" t="s">
        <v>82</v>
      </c>
      <c r="G3255" s="52"/>
      <c r="H3255" s="32" t="s">
        <v>437</v>
      </c>
      <c r="I3255" s="3" t="s">
        <v>435</v>
      </c>
      <c r="J3255" s="20" t="s">
        <v>15</v>
      </c>
      <c r="K3255" s="19">
        <v>3255</v>
      </c>
    </row>
    <row r="3256" spans="2:11" ht="12" customHeight="1" x14ac:dyDescent="0.2">
      <c r="B3256" s="63">
        <v>6893</v>
      </c>
      <c r="C3256" s="60" t="s">
        <v>2920</v>
      </c>
      <c r="D3256" s="67" t="s">
        <v>4614</v>
      </c>
      <c r="E3256" s="39" t="s">
        <v>123</v>
      </c>
      <c r="F3256" s="39" t="s">
        <v>69</v>
      </c>
      <c r="G3256" s="52"/>
      <c r="H3256" s="32" t="s">
        <v>437</v>
      </c>
      <c r="I3256" s="3" t="s">
        <v>435</v>
      </c>
      <c r="J3256" s="20" t="s">
        <v>15</v>
      </c>
      <c r="K3256" s="19">
        <v>3256</v>
      </c>
    </row>
    <row r="3257" spans="2:11" ht="12" customHeight="1" x14ac:dyDescent="0.2">
      <c r="B3257" s="63">
        <v>6605</v>
      </c>
      <c r="C3257" s="60" t="s">
        <v>2921</v>
      </c>
      <c r="D3257" s="67" t="s">
        <v>4614</v>
      </c>
      <c r="E3257" s="39" t="s">
        <v>127</v>
      </c>
      <c r="F3257" s="39" t="s">
        <v>82</v>
      </c>
      <c r="G3257" s="52"/>
      <c r="H3257" s="32" t="s">
        <v>437</v>
      </c>
      <c r="I3257" s="3" t="s">
        <v>435</v>
      </c>
      <c r="J3257" s="20" t="s">
        <v>15</v>
      </c>
      <c r="K3257" s="19">
        <v>3257</v>
      </c>
    </row>
    <row r="3258" spans="2:11" ht="12" customHeight="1" x14ac:dyDescent="0.2">
      <c r="B3258" s="63">
        <v>4133</v>
      </c>
      <c r="C3258" s="60" t="s">
        <v>4616</v>
      </c>
      <c r="D3258" s="67" t="s">
        <v>4614</v>
      </c>
      <c r="E3258" s="39" t="s">
        <v>338</v>
      </c>
      <c r="F3258" s="39" t="s">
        <v>77</v>
      </c>
      <c r="G3258" s="52"/>
      <c r="H3258" s="32" t="s">
        <v>437</v>
      </c>
      <c r="I3258" s="3" t="s">
        <v>5126</v>
      </c>
      <c r="J3258" s="20" t="s">
        <v>15</v>
      </c>
      <c r="K3258" s="19">
        <v>3258</v>
      </c>
    </row>
    <row r="3259" spans="2:11" ht="12" customHeight="1" x14ac:dyDescent="0.2">
      <c r="B3259" s="63">
        <v>4134</v>
      </c>
      <c r="C3259" s="60" t="s">
        <v>4617</v>
      </c>
      <c r="D3259" s="67" t="s">
        <v>3640</v>
      </c>
      <c r="E3259" s="39" t="s">
        <v>68</v>
      </c>
      <c r="F3259" s="39" t="s">
        <v>77</v>
      </c>
      <c r="G3259" s="52"/>
      <c r="H3259" s="32" t="s">
        <v>437</v>
      </c>
      <c r="I3259" s="3" t="s">
        <v>5126</v>
      </c>
      <c r="J3259" s="20" t="s">
        <v>15</v>
      </c>
      <c r="K3259" s="19">
        <v>3259</v>
      </c>
    </row>
    <row r="3260" spans="2:11" ht="12" customHeight="1" x14ac:dyDescent="0.2">
      <c r="B3260" s="63">
        <v>1568</v>
      </c>
      <c r="C3260" s="60" t="s">
        <v>4618</v>
      </c>
      <c r="D3260" s="67" t="s">
        <v>3193</v>
      </c>
      <c r="E3260" s="39" t="s">
        <v>123</v>
      </c>
      <c r="F3260" s="39" t="s">
        <v>30</v>
      </c>
      <c r="G3260" s="52"/>
      <c r="H3260" s="32" t="s">
        <v>437</v>
      </c>
      <c r="I3260" s="3" t="s">
        <v>5126</v>
      </c>
      <c r="J3260" s="20" t="s">
        <v>15</v>
      </c>
      <c r="K3260" s="19">
        <v>3260</v>
      </c>
    </row>
    <row r="3261" spans="2:11" ht="12" customHeight="1" x14ac:dyDescent="0.2">
      <c r="B3261" s="63">
        <v>13711</v>
      </c>
      <c r="C3261" s="60" t="s">
        <v>2922</v>
      </c>
      <c r="D3261" s="67" t="s">
        <v>72</v>
      </c>
      <c r="E3261" s="39" t="s">
        <v>127</v>
      </c>
      <c r="F3261" s="39" t="s">
        <v>124</v>
      </c>
      <c r="G3261" s="52"/>
      <c r="H3261" s="32"/>
      <c r="J3261" s="20" t="s">
        <v>15</v>
      </c>
      <c r="K3261" s="19">
        <v>3261</v>
      </c>
    </row>
    <row r="3262" spans="2:11" ht="12" customHeight="1" x14ac:dyDescent="0.2">
      <c r="B3262" s="63">
        <v>13712</v>
      </c>
      <c r="C3262" s="60" t="s">
        <v>2923</v>
      </c>
      <c r="D3262" s="67" t="s">
        <v>72</v>
      </c>
      <c r="E3262" s="39" t="s">
        <v>127</v>
      </c>
      <c r="F3262" s="39" t="s">
        <v>77</v>
      </c>
      <c r="G3262" s="52"/>
      <c r="H3262" s="32"/>
      <c r="J3262" s="20" t="s">
        <v>15</v>
      </c>
      <c r="K3262" s="19">
        <v>3262</v>
      </c>
    </row>
    <row r="3263" spans="2:11" ht="12" customHeight="1" x14ac:dyDescent="0.2">
      <c r="B3263" s="63">
        <v>7143</v>
      </c>
      <c r="C3263" s="60" t="s">
        <v>2325</v>
      </c>
      <c r="D3263" s="67" t="s">
        <v>3193</v>
      </c>
      <c r="E3263" s="39" t="s">
        <v>123</v>
      </c>
      <c r="F3263" s="39" t="s">
        <v>273</v>
      </c>
      <c r="G3263" s="52"/>
      <c r="H3263" s="32" t="s">
        <v>437</v>
      </c>
      <c r="J3263" s="20" t="s">
        <v>15</v>
      </c>
      <c r="K3263" s="19">
        <v>3263</v>
      </c>
    </row>
    <row r="3264" spans="2:11" ht="12" customHeight="1" x14ac:dyDescent="0.2">
      <c r="B3264" s="63">
        <v>4140</v>
      </c>
      <c r="C3264" s="60" t="s">
        <v>2924</v>
      </c>
      <c r="D3264" s="67" t="s">
        <v>3640</v>
      </c>
      <c r="E3264" s="39" t="s">
        <v>123</v>
      </c>
      <c r="F3264" s="39" t="s">
        <v>82</v>
      </c>
      <c r="G3264" s="52"/>
      <c r="H3264" s="32" t="s">
        <v>437</v>
      </c>
      <c r="I3264" s="3" t="s">
        <v>435</v>
      </c>
      <c r="J3264" s="20" t="s">
        <v>15</v>
      </c>
      <c r="K3264" s="19">
        <v>3264</v>
      </c>
    </row>
    <row r="3265" spans="2:11" ht="12" customHeight="1" x14ac:dyDescent="0.2">
      <c r="B3265" s="63">
        <v>4150</v>
      </c>
      <c r="C3265" s="60" t="s">
        <v>4619</v>
      </c>
      <c r="D3265" s="67" t="s">
        <v>3537</v>
      </c>
      <c r="E3265" s="39" t="s">
        <v>123</v>
      </c>
      <c r="F3265" s="39" t="s">
        <v>30</v>
      </c>
      <c r="G3265" s="52" t="s">
        <v>744</v>
      </c>
      <c r="H3265" s="32" t="s">
        <v>437</v>
      </c>
      <c r="I3265" s="3" t="s">
        <v>5126</v>
      </c>
      <c r="J3265" s="20" t="s">
        <v>15</v>
      </c>
      <c r="K3265" s="19">
        <v>3265</v>
      </c>
    </row>
    <row r="3266" spans="2:11" ht="12" customHeight="1" x14ac:dyDescent="0.2">
      <c r="B3266" s="63">
        <v>4138</v>
      </c>
      <c r="C3266" s="60" t="s">
        <v>2925</v>
      </c>
      <c r="D3266" s="67" t="s">
        <v>3640</v>
      </c>
      <c r="E3266" s="39" t="s">
        <v>123</v>
      </c>
      <c r="F3266" s="39" t="s">
        <v>30</v>
      </c>
      <c r="G3266" s="52"/>
      <c r="H3266" s="32" t="s">
        <v>437</v>
      </c>
      <c r="J3266" s="20" t="s">
        <v>15</v>
      </c>
      <c r="K3266" s="19">
        <v>3266</v>
      </c>
    </row>
    <row r="3267" spans="2:11" ht="12" customHeight="1" x14ac:dyDescent="0.2">
      <c r="B3267" s="63">
        <v>4139</v>
      </c>
      <c r="C3267" s="60" t="s">
        <v>4620</v>
      </c>
      <c r="D3267" s="67" t="s">
        <v>3640</v>
      </c>
      <c r="E3267" s="39" t="s">
        <v>338</v>
      </c>
      <c r="F3267" s="39" t="s">
        <v>77</v>
      </c>
      <c r="G3267" s="52"/>
      <c r="H3267" s="32" t="s">
        <v>437</v>
      </c>
      <c r="I3267" s="3" t="s">
        <v>5126</v>
      </c>
      <c r="J3267" s="20" t="s">
        <v>15</v>
      </c>
      <c r="K3267" s="19">
        <v>3267</v>
      </c>
    </row>
    <row r="3268" spans="2:11" ht="12" customHeight="1" x14ac:dyDescent="0.2">
      <c r="B3268" s="63">
        <v>8390</v>
      </c>
      <c r="C3268" s="60" t="s">
        <v>2326</v>
      </c>
      <c r="D3268" s="67" t="s">
        <v>4531</v>
      </c>
      <c r="E3268" s="39" t="s">
        <v>123</v>
      </c>
      <c r="F3268" s="39" t="s">
        <v>30</v>
      </c>
      <c r="G3268" s="52"/>
      <c r="H3268" s="32" t="s">
        <v>437</v>
      </c>
      <c r="J3268" s="20" t="s">
        <v>15</v>
      </c>
      <c r="K3268" s="19">
        <v>3268</v>
      </c>
    </row>
    <row r="3269" spans="2:11" ht="12" customHeight="1" x14ac:dyDescent="0.2">
      <c r="B3269" s="63">
        <v>4097</v>
      </c>
      <c r="C3269" s="60" t="s">
        <v>4621</v>
      </c>
      <c r="D3269" s="67" t="s">
        <v>3640</v>
      </c>
      <c r="E3269" s="39" t="s">
        <v>123</v>
      </c>
      <c r="F3269" s="39" t="s">
        <v>30</v>
      </c>
      <c r="G3269" s="52"/>
      <c r="H3269" s="32" t="s">
        <v>437</v>
      </c>
      <c r="I3269" s="3" t="s">
        <v>5126</v>
      </c>
      <c r="J3269" s="20" t="s">
        <v>15</v>
      </c>
      <c r="K3269" s="19">
        <v>3269</v>
      </c>
    </row>
    <row r="3270" spans="2:11" ht="12" customHeight="1" x14ac:dyDescent="0.2">
      <c r="B3270" s="63">
        <v>4136</v>
      </c>
      <c r="C3270" s="60" t="s">
        <v>4622</v>
      </c>
      <c r="D3270" s="67" t="s">
        <v>3640</v>
      </c>
      <c r="E3270" s="39" t="s">
        <v>123</v>
      </c>
      <c r="F3270" s="39" t="s">
        <v>30</v>
      </c>
      <c r="G3270" s="52"/>
      <c r="H3270" s="32" t="s">
        <v>437</v>
      </c>
      <c r="I3270" s="3" t="s">
        <v>5126</v>
      </c>
      <c r="J3270" s="20" t="s">
        <v>15</v>
      </c>
      <c r="K3270" s="19">
        <v>3270</v>
      </c>
    </row>
    <row r="3271" spans="2:11" ht="12" customHeight="1" x14ac:dyDescent="0.2">
      <c r="B3271" s="63">
        <v>4144</v>
      </c>
      <c r="C3271" s="60" t="s">
        <v>2327</v>
      </c>
      <c r="D3271" s="67" t="s">
        <v>3940</v>
      </c>
      <c r="E3271" s="39" t="s">
        <v>123</v>
      </c>
      <c r="F3271" s="39" t="s">
        <v>30</v>
      </c>
      <c r="G3271" s="52" t="s">
        <v>744</v>
      </c>
      <c r="H3271" s="32" t="s">
        <v>437</v>
      </c>
      <c r="J3271" s="20" t="s">
        <v>15</v>
      </c>
      <c r="K3271" s="19">
        <v>3271</v>
      </c>
    </row>
    <row r="3272" spans="2:11" ht="12" customHeight="1" x14ac:dyDescent="0.2">
      <c r="B3272" s="63">
        <v>4143</v>
      </c>
      <c r="C3272" s="60" t="s">
        <v>2328</v>
      </c>
      <c r="D3272" s="67" t="s">
        <v>3940</v>
      </c>
      <c r="E3272" s="39" t="s">
        <v>127</v>
      </c>
      <c r="F3272" s="39" t="s">
        <v>77</v>
      </c>
      <c r="G3272" s="52"/>
      <c r="H3272" s="32" t="s">
        <v>437</v>
      </c>
      <c r="I3272" s="3" t="s">
        <v>435</v>
      </c>
      <c r="J3272" s="20" t="s">
        <v>15</v>
      </c>
      <c r="K3272" s="19">
        <v>3272</v>
      </c>
    </row>
    <row r="3273" spans="2:11" ht="12" customHeight="1" x14ac:dyDescent="0.2">
      <c r="B3273" s="63">
        <v>2968</v>
      </c>
      <c r="C3273" s="60" t="s">
        <v>2329</v>
      </c>
      <c r="D3273" s="67" t="s">
        <v>3940</v>
      </c>
      <c r="E3273" s="39" t="s">
        <v>123</v>
      </c>
      <c r="F3273" s="39" t="s">
        <v>30</v>
      </c>
      <c r="G3273" s="52" t="s">
        <v>744</v>
      </c>
      <c r="H3273" s="32" t="s">
        <v>437</v>
      </c>
      <c r="J3273" s="20" t="s">
        <v>15</v>
      </c>
      <c r="K3273" s="19">
        <v>3273</v>
      </c>
    </row>
    <row r="3274" spans="2:11" ht="12" customHeight="1" x14ac:dyDescent="0.2">
      <c r="B3274" s="63">
        <v>1569</v>
      </c>
      <c r="C3274" s="60" t="s">
        <v>2330</v>
      </c>
      <c r="D3274" s="67" t="s">
        <v>3940</v>
      </c>
      <c r="E3274" s="39" t="s">
        <v>123</v>
      </c>
      <c r="F3274" s="39" t="s">
        <v>30</v>
      </c>
      <c r="G3274" s="52" t="s">
        <v>744</v>
      </c>
      <c r="H3274" s="32" t="s">
        <v>437</v>
      </c>
      <c r="J3274" s="20" t="s">
        <v>15</v>
      </c>
      <c r="K3274" s="19">
        <v>3274</v>
      </c>
    </row>
    <row r="3275" spans="2:11" ht="12" customHeight="1" x14ac:dyDescent="0.2">
      <c r="B3275" s="63">
        <v>1570</v>
      </c>
      <c r="C3275" s="60" t="s">
        <v>2331</v>
      </c>
      <c r="D3275" s="67" t="s">
        <v>3940</v>
      </c>
      <c r="E3275" s="39" t="s">
        <v>123</v>
      </c>
      <c r="F3275" s="39" t="s">
        <v>30</v>
      </c>
      <c r="G3275" s="52" t="s">
        <v>744</v>
      </c>
      <c r="H3275" s="32" t="s">
        <v>437</v>
      </c>
      <c r="J3275" s="20" t="s">
        <v>15</v>
      </c>
      <c r="K3275" s="19">
        <v>3275</v>
      </c>
    </row>
    <row r="3276" spans="2:11" ht="12" customHeight="1" x14ac:dyDescent="0.2">
      <c r="B3276" s="63">
        <v>1572</v>
      </c>
      <c r="C3276" s="60" t="s">
        <v>2332</v>
      </c>
      <c r="D3276" s="67" t="s">
        <v>3940</v>
      </c>
      <c r="E3276" s="39" t="s">
        <v>123</v>
      </c>
      <c r="F3276" s="39" t="s">
        <v>30</v>
      </c>
      <c r="G3276" s="52" t="s">
        <v>744</v>
      </c>
      <c r="H3276" s="32" t="s">
        <v>437</v>
      </c>
      <c r="I3276" s="3" t="s">
        <v>435</v>
      </c>
      <c r="J3276" s="20" t="s">
        <v>15</v>
      </c>
      <c r="K3276" s="19">
        <v>3276</v>
      </c>
    </row>
    <row r="3277" spans="2:11" ht="12" customHeight="1" x14ac:dyDescent="0.2">
      <c r="B3277" s="63">
        <v>1573</v>
      </c>
      <c r="C3277" s="60" t="s">
        <v>2333</v>
      </c>
      <c r="D3277" s="67" t="s">
        <v>4623</v>
      </c>
      <c r="E3277" s="39" t="s">
        <v>127</v>
      </c>
      <c r="F3277" s="39" t="s">
        <v>77</v>
      </c>
      <c r="G3277" s="52"/>
      <c r="H3277" s="32" t="s">
        <v>437</v>
      </c>
      <c r="I3277" s="3" t="s">
        <v>435</v>
      </c>
      <c r="J3277" s="20" t="s">
        <v>15</v>
      </c>
      <c r="K3277" s="19">
        <v>3277</v>
      </c>
    </row>
    <row r="3278" spans="2:11" ht="12" customHeight="1" x14ac:dyDescent="0.2">
      <c r="B3278" s="63">
        <v>4145</v>
      </c>
      <c r="C3278" s="60" t="s">
        <v>4624</v>
      </c>
      <c r="D3278" s="67" t="s">
        <v>4623</v>
      </c>
      <c r="E3278" s="39" t="s">
        <v>123</v>
      </c>
      <c r="F3278" s="39" t="s">
        <v>82</v>
      </c>
      <c r="G3278" s="52"/>
      <c r="H3278" s="32" t="s">
        <v>437</v>
      </c>
      <c r="I3278" s="3" t="s">
        <v>5126</v>
      </c>
      <c r="J3278" s="20" t="s">
        <v>15</v>
      </c>
      <c r="K3278" s="19">
        <v>3278</v>
      </c>
    </row>
    <row r="3279" spans="2:11" ht="12" customHeight="1" x14ac:dyDescent="0.2">
      <c r="B3279" s="63">
        <v>5209</v>
      </c>
      <c r="C3279" s="60" t="s">
        <v>4625</v>
      </c>
      <c r="D3279" s="67" t="s">
        <v>4623</v>
      </c>
      <c r="E3279" s="39" t="s">
        <v>123</v>
      </c>
      <c r="F3279" s="39" t="s">
        <v>30</v>
      </c>
      <c r="G3279" s="52" t="s">
        <v>744</v>
      </c>
      <c r="H3279" s="32" t="s">
        <v>437</v>
      </c>
      <c r="I3279" s="3" t="s">
        <v>5126</v>
      </c>
      <c r="J3279" s="20" t="s">
        <v>15</v>
      </c>
      <c r="K3279" s="19">
        <v>3279</v>
      </c>
    </row>
    <row r="3280" spans="2:11" ht="12" customHeight="1" x14ac:dyDescent="0.2">
      <c r="B3280" s="63">
        <v>1574</v>
      </c>
      <c r="C3280" s="60" t="s">
        <v>2334</v>
      </c>
      <c r="D3280" s="67" t="s">
        <v>4179</v>
      </c>
      <c r="E3280" s="39" t="s">
        <v>127</v>
      </c>
      <c r="F3280" s="39" t="s">
        <v>77</v>
      </c>
      <c r="G3280" s="52"/>
      <c r="H3280" s="32" t="s">
        <v>437</v>
      </c>
      <c r="J3280" s="20" t="s">
        <v>15</v>
      </c>
      <c r="K3280" s="19">
        <v>3280</v>
      </c>
    </row>
    <row r="3281" spans="2:11" ht="12" customHeight="1" x14ac:dyDescent="0.2">
      <c r="B3281" s="63">
        <v>1575</v>
      </c>
      <c r="C3281" s="60" t="s">
        <v>4626</v>
      </c>
      <c r="D3281" s="67" t="s">
        <v>3940</v>
      </c>
      <c r="E3281" s="39" t="s">
        <v>123</v>
      </c>
      <c r="F3281" s="39" t="s">
        <v>82</v>
      </c>
      <c r="G3281" s="52" t="s">
        <v>737</v>
      </c>
      <c r="H3281" s="32" t="s">
        <v>437</v>
      </c>
      <c r="I3281" s="3" t="s">
        <v>5126</v>
      </c>
      <c r="J3281" s="20" t="s">
        <v>15</v>
      </c>
      <c r="K3281" s="19">
        <v>3281</v>
      </c>
    </row>
    <row r="3282" spans="2:11" ht="12" customHeight="1" x14ac:dyDescent="0.2">
      <c r="B3282" s="63">
        <v>1576</v>
      </c>
      <c r="C3282" s="60" t="s">
        <v>4627</v>
      </c>
      <c r="D3282" s="67" t="s">
        <v>3940</v>
      </c>
      <c r="E3282" s="39" t="s">
        <v>123</v>
      </c>
      <c r="F3282" s="39" t="s">
        <v>30</v>
      </c>
      <c r="G3282" s="52" t="s">
        <v>744</v>
      </c>
      <c r="H3282" s="32" t="s">
        <v>437</v>
      </c>
      <c r="I3282" s="3" t="s">
        <v>5126</v>
      </c>
      <c r="J3282" s="20" t="s">
        <v>15</v>
      </c>
      <c r="K3282" s="19">
        <v>3282</v>
      </c>
    </row>
    <row r="3283" spans="2:11" ht="12" customHeight="1" x14ac:dyDescent="0.2">
      <c r="B3283" s="63">
        <v>4146</v>
      </c>
      <c r="C3283" s="60" t="s">
        <v>2335</v>
      </c>
      <c r="D3283" s="67" t="s">
        <v>3940</v>
      </c>
      <c r="E3283" s="39" t="s">
        <v>123</v>
      </c>
      <c r="F3283" s="39" t="s">
        <v>30</v>
      </c>
      <c r="G3283" s="52"/>
      <c r="H3283" s="32" t="s">
        <v>437</v>
      </c>
      <c r="J3283" s="20" t="s">
        <v>15</v>
      </c>
      <c r="K3283" s="19">
        <v>3283</v>
      </c>
    </row>
    <row r="3284" spans="2:11" ht="12" customHeight="1" x14ac:dyDescent="0.2">
      <c r="B3284" s="63">
        <v>1577</v>
      </c>
      <c r="C3284" s="60" t="s">
        <v>2336</v>
      </c>
      <c r="D3284" s="67" t="s">
        <v>4179</v>
      </c>
      <c r="E3284" s="39" t="s">
        <v>127</v>
      </c>
      <c r="F3284" s="39" t="s">
        <v>77</v>
      </c>
      <c r="G3284" s="52"/>
      <c r="H3284" s="32" t="s">
        <v>437</v>
      </c>
      <c r="J3284" s="20" t="s">
        <v>15</v>
      </c>
      <c r="K3284" s="19">
        <v>3284</v>
      </c>
    </row>
    <row r="3285" spans="2:11" ht="12" customHeight="1" x14ac:dyDescent="0.2">
      <c r="B3285" s="63">
        <v>1578</v>
      </c>
      <c r="C3285" s="60" t="s">
        <v>2337</v>
      </c>
      <c r="D3285" s="67" t="s">
        <v>3769</v>
      </c>
      <c r="E3285" s="39" t="s">
        <v>123</v>
      </c>
      <c r="F3285" s="39" t="s">
        <v>30</v>
      </c>
      <c r="G3285" s="52"/>
      <c r="H3285" s="32" t="s">
        <v>437</v>
      </c>
      <c r="I3285" s="3" t="s">
        <v>435</v>
      </c>
      <c r="J3285" s="20" t="s">
        <v>15</v>
      </c>
      <c r="K3285" s="19">
        <v>3285</v>
      </c>
    </row>
    <row r="3286" spans="2:11" ht="12" customHeight="1" x14ac:dyDescent="0.2">
      <c r="B3286" s="63">
        <v>4165</v>
      </c>
      <c r="C3286" s="60" t="s">
        <v>2338</v>
      </c>
      <c r="D3286" s="67" t="s">
        <v>4179</v>
      </c>
      <c r="E3286" s="39" t="s">
        <v>68</v>
      </c>
      <c r="F3286" s="39" t="s">
        <v>77</v>
      </c>
      <c r="G3286" s="52"/>
      <c r="H3286" s="32" t="s">
        <v>437</v>
      </c>
      <c r="J3286" s="20" t="s">
        <v>15</v>
      </c>
      <c r="K3286" s="19">
        <v>3286</v>
      </c>
    </row>
    <row r="3287" spans="2:11" ht="12" customHeight="1" x14ac:dyDescent="0.2">
      <c r="B3287" s="63">
        <v>1579</v>
      </c>
      <c r="C3287" s="60" t="s">
        <v>2339</v>
      </c>
      <c r="D3287" s="67" t="s">
        <v>3350</v>
      </c>
      <c r="E3287" s="39" t="s">
        <v>68</v>
      </c>
      <c r="F3287" s="39" t="s">
        <v>77</v>
      </c>
      <c r="G3287" s="52"/>
      <c r="H3287" s="32" t="s">
        <v>437</v>
      </c>
      <c r="I3287" s="3" t="s">
        <v>435</v>
      </c>
      <c r="J3287" s="20" t="s">
        <v>15</v>
      </c>
      <c r="K3287" s="19">
        <v>3287</v>
      </c>
    </row>
    <row r="3288" spans="2:11" ht="12" customHeight="1" x14ac:dyDescent="0.2">
      <c r="B3288" s="63">
        <v>4716</v>
      </c>
      <c r="C3288" s="60" t="s">
        <v>2340</v>
      </c>
      <c r="D3288" s="67" t="s">
        <v>3350</v>
      </c>
      <c r="E3288" s="39" t="s">
        <v>123</v>
      </c>
      <c r="F3288" s="39" t="s">
        <v>30</v>
      </c>
      <c r="G3288" s="52" t="s">
        <v>744</v>
      </c>
      <c r="H3288" s="32" t="s">
        <v>437</v>
      </c>
      <c r="I3288" s="3" t="s">
        <v>435</v>
      </c>
      <c r="J3288" s="20" t="s">
        <v>15</v>
      </c>
      <c r="K3288" s="19">
        <v>3288</v>
      </c>
    </row>
    <row r="3289" spans="2:11" ht="12" customHeight="1" x14ac:dyDescent="0.2">
      <c r="B3289" s="63">
        <v>6609</v>
      </c>
      <c r="C3289" s="60" t="s">
        <v>2341</v>
      </c>
      <c r="D3289" s="67" t="s">
        <v>3350</v>
      </c>
      <c r="E3289" s="39" t="s">
        <v>338</v>
      </c>
      <c r="F3289" s="39" t="s">
        <v>77</v>
      </c>
      <c r="G3289" s="52"/>
      <c r="H3289" s="32" t="s">
        <v>437</v>
      </c>
      <c r="I3289" s="3" t="s">
        <v>435</v>
      </c>
      <c r="J3289" s="20" t="s">
        <v>15</v>
      </c>
      <c r="K3289" s="19">
        <v>3289</v>
      </c>
    </row>
    <row r="3290" spans="2:11" ht="12" customHeight="1" x14ac:dyDescent="0.2">
      <c r="B3290" s="63">
        <v>9501</v>
      </c>
      <c r="C3290" s="60" t="s">
        <v>4628</v>
      </c>
      <c r="D3290" s="67" t="s">
        <v>3350</v>
      </c>
      <c r="E3290" s="39" t="s">
        <v>338</v>
      </c>
      <c r="F3290" s="39" t="s">
        <v>77</v>
      </c>
      <c r="G3290" s="52"/>
      <c r="H3290" s="32" t="s">
        <v>437</v>
      </c>
      <c r="I3290" s="3" t="s">
        <v>5126</v>
      </c>
      <c r="J3290" s="20" t="s">
        <v>15</v>
      </c>
      <c r="K3290" s="19">
        <v>3290</v>
      </c>
    </row>
    <row r="3291" spans="2:11" ht="12" customHeight="1" x14ac:dyDescent="0.2">
      <c r="B3291" s="63">
        <v>8399</v>
      </c>
      <c r="C3291" s="60" t="s">
        <v>4629</v>
      </c>
      <c r="D3291" s="67" t="s">
        <v>3350</v>
      </c>
      <c r="E3291" s="39" t="s">
        <v>338</v>
      </c>
      <c r="F3291" s="39" t="s">
        <v>77</v>
      </c>
      <c r="G3291" s="52"/>
      <c r="H3291" s="32" t="s">
        <v>437</v>
      </c>
      <c r="I3291" s="3" t="s">
        <v>5126</v>
      </c>
      <c r="J3291" s="20" t="s">
        <v>15</v>
      </c>
      <c r="K3291" s="19">
        <v>3291</v>
      </c>
    </row>
    <row r="3292" spans="2:11" ht="12" customHeight="1" x14ac:dyDescent="0.2">
      <c r="B3292" s="63">
        <v>4148</v>
      </c>
      <c r="C3292" s="60" t="s">
        <v>2342</v>
      </c>
      <c r="D3292" s="67" t="s">
        <v>3654</v>
      </c>
      <c r="E3292" s="39" t="s">
        <v>338</v>
      </c>
      <c r="F3292" s="39" t="s">
        <v>77</v>
      </c>
      <c r="G3292" s="52"/>
      <c r="H3292" s="32" t="s">
        <v>437</v>
      </c>
      <c r="J3292" s="20" t="s">
        <v>15</v>
      </c>
      <c r="K3292" s="19">
        <v>3292</v>
      </c>
    </row>
    <row r="3293" spans="2:11" ht="12" customHeight="1" x14ac:dyDescent="0.2">
      <c r="B3293" s="63">
        <v>4166</v>
      </c>
      <c r="C3293" s="60" t="s">
        <v>2343</v>
      </c>
      <c r="D3293" s="67" t="s">
        <v>3537</v>
      </c>
      <c r="E3293" s="39" t="s">
        <v>127</v>
      </c>
      <c r="F3293" s="39" t="s">
        <v>77</v>
      </c>
      <c r="G3293" s="52"/>
      <c r="H3293" s="32" t="s">
        <v>437</v>
      </c>
      <c r="J3293" s="20" t="s">
        <v>15</v>
      </c>
      <c r="K3293" s="19">
        <v>3293</v>
      </c>
    </row>
    <row r="3294" spans="2:11" ht="12" customHeight="1" x14ac:dyDescent="0.2">
      <c r="B3294" s="63">
        <v>10409</v>
      </c>
      <c r="C3294" s="60" t="s">
        <v>2344</v>
      </c>
      <c r="D3294" s="67" t="s">
        <v>4630</v>
      </c>
      <c r="E3294" s="39" t="s">
        <v>123</v>
      </c>
      <c r="F3294" s="39" t="s">
        <v>30</v>
      </c>
      <c r="G3294" s="52"/>
      <c r="H3294" s="32" t="s">
        <v>437</v>
      </c>
      <c r="I3294" s="3" t="s">
        <v>435</v>
      </c>
      <c r="J3294" s="20" t="s">
        <v>15</v>
      </c>
      <c r="K3294" s="19">
        <v>3294</v>
      </c>
    </row>
    <row r="3295" spans="2:11" ht="12" customHeight="1" x14ac:dyDescent="0.2">
      <c r="B3295" s="63">
        <v>5243</v>
      </c>
      <c r="C3295" s="60" t="s">
        <v>2345</v>
      </c>
      <c r="D3295" s="67" t="s">
        <v>3640</v>
      </c>
      <c r="E3295" s="39" t="s">
        <v>123</v>
      </c>
      <c r="F3295" s="39" t="s">
        <v>30</v>
      </c>
      <c r="G3295" s="52" t="s">
        <v>744</v>
      </c>
      <c r="H3295" s="32" t="s">
        <v>437</v>
      </c>
      <c r="I3295" s="3" t="s">
        <v>435</v>
      </c>
      <c r="J3295" s="20" t="s">
        <v>15</v>
      </c>
      <c r="K3295" s="19">
        <v>3295</v>
      </c>
    </row>
    <row r="3296" spans="2:11" ht="12" customHeight="1" x14ac:dyDescent="0.2">
      <c r="B3296" s="63">
        <v>6608</v>
      </c>
      <c r="C3296" s="60" t="s">
        <v>4631</v>
      </c>
      <c r="D3296" s="67" t="s">
        <v>3940</v>
      </c>
      <c r="E3296" s="39" t="s">
        <v>123</v>
      </c>
      <c r="F3296" s="39" t="s">
        <v>30</v>
      </c>
      <c r="G3296" s="52"/>
      <c r="H3296" s="32" t="s">
        <v>437</v>
      </c>
      <c r="I3296" s="3" t="s">
        <v>5126</v>
      </c>
      <c r="J3296" s="20" t="s">
        <v>15</v>
      </c>
      <c r="K3296" s="19">
        <v>3296</v>
      </c>
    </row>
    <row r="3297" spans="2:11" ht="12" customHeight="1" x14ac:dyDescent="0.2">
      <c r="B3297" s="63">
        <v>1582</v>
      </c>
      <c r="C3297" s="60" t="s">
        <v>4632</v>
      </c>
      <c r="D3297" s="67" t="s">
        <v>3769</v>
      </c>
      <c r="E3297" s="39" t="s">
        <v>68</v>
      </c>
      <c r="F3297" s="39" t="s">
        <v>77</v>
      </c>
      <c r="G3297" s="52"/>
      <c r="H3297" s="32" t="s">
        <v>437</v>
      </c>
      <c r="I3297" s="3" t="s">
        <v>5126</v>
      </c>
      <c r="J3297" s="20" t="s">
        <v>15</v>
      </c>
      <c r="K3297" s="19">
        <v>3297</v>
      </c>
    </row>
    <row r="3298" spans="2:11" ht="12" customHeight="1" x14ac:dyDescent="0.2">
      <c r="B3298" s="63">
        <v>6610</v>
      </c>
      <c r="C3298" s="60" t="s">
        <v>2926</v>
      </c>
      <c r="D3298" s="67" t="s">
        <v>3769</v>
      </c>
      <c r="E3298" s="39" t="s">
        <v>123</v>
      </c>
      <c r="F3298" s="39" t="s">
        <v>30</v>
      </c>
      <c r="G3298" s="52"/>
      <c r="H3298" s="32" t="s">
        <v>437</v>
      </c>
      <c r="J3298" s="20" t="s">
        <v>15</v>
      </c>
      <c r="K3298" s="19">
        <v>3298</v>
      </c>
    </row>
    <row r="3299" spans="2:11" ht="12" customHeight="1" x14ac:dyDescent="0.2">
      <c r="B3299" s="63">
        <v>4168</v>
      </c>
      <c r="C3299" s="60" t="s">
        <v>2927</v>
      </c>
      <c r="D3299" s="67" t="s">
        <v>3193</v>
      </c>
      <c r="E3299" s="39" t="s">
        <v>123</v>
      </c>
      <c r="F3299" s="39" t="s">
        <v>30</v>
      </c>
      <c r="G3299" s="52"/>
      <c r="H3299" s="32" t="s">
        <v>437</v>
      </c>
      <c r="I3299" s="3" t="s">
        <v>435</v>
      </c>
      <c r="J3299" s="20" t="s">
        <v>15</v>
      </c>
      <c r="K3299" s="19">
        <v>3299</v>
      </c>
    </row>
    <row r="3300" spans="2:11" ht="12" customHeight="1" x14ac:dyDescent="0.2">
      <c r="B3300" s="63">
        <v>1583</v>
      </c>
      <c r="C3300" s="60" t="s">
        <v>4633</v>
      </c>
      <c r="D3300" s="67" t="s">
        <v>3193</v>
      </c>
      <c r="E3300" s="39" t="s">
        <v>123</v>
      </c>
      <c r="F3300" s="39" t="s">
        <v>30</v>
      </c>
      <c r="G3300" s="52"/>
      <c r="H3300" s="32" t="s">
        <v>437</v>
      </c>
      <c r="I3300" s="3" t="s">
        <v>5126</v>
      </c>
      <c r="J3300" s="20" t="s">
        <v>15</v>
      </c>
      <c r="K3300" s="19">
        <v>3300</v>
      </c>
    </row>
    <row r="3301" spans="2:11" ht="12" customHeight="1" x14ac:dyDescent="0.2">
      <c r="B3301" s="63">
        <v>2903</v>
      </c>
      <c r="C3301" s="60" t="s">
        <v>2346</v>
      </c>
      <c r="D3301" s="67" t="s">
        <v>3940</v>
      </c>
      <c r="E3301" s="39" t="s">
        <v>123</v>
      </c>
      <c r="F3301" s="39" t="s">
        <v>30</v>
      </c>
      <c r="G3301" s="52"/>
      <c r="H3301" s="32" t="s">
        <v>437</v>
      </c>
      <c r="J3301" s="20" t="s">
        <v>15</v>
      </c>
      <c r="K3301" s="19">
        <v>3301</v>
      </c>
    </row>
    <row r="3302" spans="2:11" ht="12" customHeight="1" x14ac:dyDescent="0.2">
      <c r="B3302" s="63">
        <v>2959</v>
      </c>
      <c r="C3302" s="60" t="s">
        <v>2347</v>
      </c>
      <c r="D3302" s="67" t="s">
        <v>3769</v>
      </c>
      <c r="E3302" s="39" t="s">
        <v>127</v>
      </c>
      <c r="F3302" s="39" t="s">
        <v>77</v>
      </c>
      <c r="G3302" s="52"/>
      <c r="H3302" s="32" t="s">
        <v>437</v>
      </c>
      <c r="I3302" s="3" t="s">
        <v>435</v>
      </c>
      <c r="J3302" s="20" t="s">
        <v>15</v>
      </c>
      <c r="K3302" s="19">
        <v>3302</v>
      </c>
    </row>
    <row r="3303" spans="2:11" ht="12" customHeight="1" x14ac:dyDescent="0.2">
      <c r="B3303" s="63">
        <v>1584</v>
      </c>
      <c r="C3303" s="60" t="s">
        <v>4634</v>
      </c>
      <c r="D3303" s="67" t="s">
        <v>3940</v>
      </c>
      <c r="E3303" s="39" t="s">
        <v>123</v>
      </c>
      <c r="F3303" s="39" t="s">
        <v>30</v>
      </c>
      <c r="G3303" s="52"/>
      <c r="H3303" s="32" t="s">
        <v>437</v>
      </c>
      <c r="I3303" s="3" t="s">
        <v>5126</v>
      </c>
      <c r="J3303" s="20" t="s">
        <v>15</v>
      </c>
      <c r="K3303" s="19">
        <v>3303</v>
      </c>
    </row>
    <row r="3304" spans="2:11" ht="12" customHeight="1" x14ac:dyDescent="0.2">
      <c r="B3304" s="63">
        <v>2497</v>
      </c>
      <c r="C3304" s="60" t="s">
        <v>2348</v>
      </c>
      <c r="D3304" s="67" t="s">
        <v>3940</v>
      </c>
      <c r="E3304" s="39" t="s">
        <v>123</v>
      </c>
      <c r="F3304" s="39" t="s">
        <v>30</v>
      </c>
      <c r="G3304" s="52"/>
      <c r="H3304" s="32" t="s">
        <v>437</v>
      </c>
      <c r="J3304" s="20" t="s">
        <v>15</v>
      </c>
      <c r="K3304" s="19">
        <v>3304</v>
      </c>
    </row>
    <row r="3305" spans="2:11" ht="12" customHeight="1" x14ac:dyDescent="0.2">
      <c r="B3305" s="63">
        <v>2666</v>
      </c>
      <c r="C3305" s="60" t="s">
        <v>2349</v>
      </c>
      <c r="D3305" s="67" t="s">
        <v>3940</v>
      </c>
      <c r="E3305" s="39" t="s">
        <v>123</v>
      </c>
      <c r="F3305" s="39" t="s">
        <v>30</v>
      </c>
      <c r="G3305" s="52"/>
      <c r="H3305" s="32" t="s">
        <v>437</v>
      </c>
      <c r="J3305" s="20" t="s">
        <v>15</v>
      </c>
      <c r="K3305" s="19">
        <v>3305</v>
      </c>
    </row>
    <row r="3306" spans="2:11" ht="12" customHeight="1" thickBot="1" x14ac:dyDescent="0.25">
      <c r="B3306" s="37">
        <v>11790</v>
      </c>
      <c r="C3306" s="61" t="s">
        <v>2350</v>
      </c>
      <c r="D3306" s="68" t="s">
        <v>3940</v>
      </c>
      <c r="E3306" s="40" t="s">
        <v>123</v>
      </c>
      <c r="F3306" s="40" t="s">
        <v>30</v>
      </c>
      <c r="G3306" s="55"/>
      <c r="H3306" s="32" t="s">
        <v>437</v>
      </c>
      <c r="I3306" s="3" t="s">
        <v>435</v>
      </c>
      <c r="J3306" s="20" t="s">
        <v>15</v>
      </c>
      <c r="K3306" s="19">
        <v>3306</v>
      </c>
    </row>
    <row r="3307" spans="2:11" ht="12" customHeight="1" x14ac:dyDescent="0.2">
      <c r="B3307" s="36" t="s">
        <v>137</v>
      </c>
      <c r="C3307" s="59"/>
      <c r="D3307" s="66"/>
      <c r="E3307" s="38"/>
      <c r="F3307" s="38"/>
      <c r="G3307" s="51"/>
      <c r="H3307" s="32"/>
      <c r="J3307" s="20" t="s">
        <v>137</v>
      </c>
      <c r="K3307" s="19">
        <v>3307</v>
      </c>
    </row>
    <row r="3308" spans="2:11" ht="12" customHeight="1" x14ac:dyDescent="0.2">
      <c r="B3308" s="63">
        <v>1585</v>
      </c>
      <c r="C3308" s="60" t="s">
        <v>432</v>
      </c>
      <c r="D3308" s="67" t="s">
        <v>3350</v>
      </c>
      <c r="E3308" s="39" t="s">
        <v>123</v>
      </c>
      <c r="F3308" s="39" t="s">
        <v>82</v>
      </c>
      <c r="G3308" s="52" t="s">
        <v>737</v>
      </c>
      <c r="H3308" s="32" t="s">
        <v>437</v>
      </c>
      <c r="J3308" s="20" t="s">
        <v>137</v>
      </c>
      <c r="K3308" s="19">
        <v>3308</v>
      </c>
    </row>
    <row r="3309" spans="2:11" ht="12" customHeight="1" x14ac:dyDescent="0.2">
      <c r="B3309" s="63">
        <v>1586</v>
      </c>
      <c r="C3309" s="60" t="s">
        <v>1045</v>
      </c>
      <c r="D3309" s="67" t="s">
        <v>4501</v>
      </c>
      <c r="E3309" s="39" t="s">
        <v>123</v>
      </c>
      <c r="F3309" s="39" t="s">
        <v>82</v>
      </c>
      <c r="G3309" s="52" t="s">
        <v>737</v>
      </c>
      <c r="H3309" s="32" t="s">
        <v>437</v>
      </c>
      <c r="J3309" s="20" t="s">
        <v>137</v>
      </c>
      <c r="K3309" s="19">
        <v>3309</v>
      </c>
    </row>
    <row r="3310" spans="2:11" ht="12" customHeight="1" x14ac:dyDescent="0.2">
      <c r="B3310" s="63">
        <v>7727</v>
      </c>
      <c r="C3310" s="60" t="s">
        <v>2351</v>
      </c>
      <c r="D3310" s="67" t="s">
        <v>3085</v>
      </c>
      <c r="E3310" s="39" t="s">
        <v>123</v>
      </c>
      <c r="F3310" s="39" t="s">
        <v>692</v>
      </c>
      <c r="G3310" s="52" t="s">
        <v>662</v>
      </c>
      <c r="H3310" s="32" t="s">
        <v>437</v>
      </c>
      <c r="J3310" s="20" t="s">
        <v>137</v>
      </c>
      <c r="K3310" s="19">
        <v>3310</v>
      </c>
    </row>
    <row r="3311" spans="2:11" ht="12" customHeight="1" x14ac:dyDescent="0.2">
      <c r="B3311" s="63">
        <v>2498</v>
      </c>
      <c r="C3311" s="60" t="s">
        <v>4635</v>
      </c>
      <c r="D3311" s="67" t="s">
        <v>3085</v>
      </c>
      <c r="E3311" s="39" t="s">
        <v>123</v>
      </c>
      <c r="F3311" s="39" t="s">
        <v>692</v>
      </c>
      <c r="G3311" s="52" t="s">
        <v>662</v>
      </c>
      <c r="H3311" s="32" t="s">
        <v>437</v>
      </c>
      <c r="I3311" s="3" t="s">
        <v>5126</v>
      </c>
      <c r="J3311" s="20" t="s">
        <v>137</v>
      </c>
      <c r="K3311" s="19">
        <v>3311</v>
      </c>
    </row>
    <row r="3312" spans="2:11" ht="12" customHeight="1" x14ac:dyDescent="0.2">
      <c r="B3312" s="63">
        <v>2904</v>
      </c>
      <c r="C3312" s="60" t="s">
        <v>2352</v>
      </c>
      <c r="D3312" s="67" t="s">
        <v>3059</v>
      </c>
      <c r="E3312" s="39" t="s">
        <v>123</v>
      </c>
      <c r="F3312" s="39" t="s">
        <v>692</v>
      </c>
      <c r="G3312" s="52" t="s">
        <v>662</v>
      </c>
      <c r="H3312" s="32" t="s">
        <v>437</v>
      </c>
      <c r="J3312" s="20" t="s">
        <v>137</v>
      </c>
      <c r="K3312" s="19">
        <v>3312</v>
      </c>
    </row>
    <row r="3313" spans="2:11" ht="12" customHeight="1" x14ac:dyDescent="0.2">
      <c r="B3313" s="63">
        <v>13217</v>
      </c>
      <c r="C3313" s="60" t="s">
        <v>2353</v>
      </c>
      <c r="D3313" s="67" t="s">
        <v>3769</v>
      </c>
      <c r="E3313" s="39" t="s">
        <v>123</v>
      </c>
      <c r="F3313" s="39" t="s">
        <v>30</v>
      </c>
      <c r="G3313" s="52" t="s">
        <v>744</v>
      </c>
      <c r="H3313" s="32" t="s">
        <v>437</v>
      </c>
      <c r="J3313" s="20" t="s">
        <v>137</v>
      </c>
      <c r="K3313" s="19">
        <v>3313</v>
      </c>
    </row>
    <row r="3314" spans="2:11" ht="12" customHeight="1" x14ac:dyDescent="0.2">
      <c r="B3314" s="63">
        <v>5262</v>
      </c>
      <c r="C3314" s="60" t="s">
        <v>2354</v>
      </c>
      <c r="D3314" s="67" t="s">
        <v>3769</v>
      </c>
      <c r="E3314" s="39" t="s">
        <v>123</v>
      </c>
      <c r="F3314" s="39" t="s">
        <v>30</v>
      </c>
      <c r="G3314" s="52" t="s">
        <v>744</v>
      </c>
      <c r="H3314" s="32" t="s">
        <v>437</v>
      </c>
      <c r="J3314" s="20" t="s">
        <v>137</v>
      </c>
      <c r="K3314" s="19">
        <v>3314</v>
      </c>
    </row>
    <row r="3315" spans="2:11" ht="12" customHeight="1" x14ac:dyDescent="0.2">
      <c r="B3315" s="63">
        <v>1589</v>
      </c>
      <c r="C3315" s="60" t="s">
        <v>2355</v>
      </c>
      <c r="D3315" s="67" t="s">
        <v>3769</v>
      </c>
      <c r="E3315" s="39" t="s">
        <v>123</v>
      </c>
      <c r="F3315" s="39" t="s">
        <v>30</v>
      </c>
      <c r="G3315" s="52" t="s">
        <v>744</v>
      </c>
      <c r="H3315" s="32" t="s">
        <v>437</v>
      </c>
      <c r="J3315" s="20" t="s">
        <v>137</v>
      </c>
      <c r="K3315" s="19">
        <v>3315</v>
      </c>
    </row>
    <row r="3316" spans="2:11" ht="12" customHeight="1" x14ac:dyDescent="0.2">
      <c r="B3316" s="63">
        <v>1590</v>
      </c>
      <c r="C3316" s="60" t="s">
        <v>2356</v>
      </c>
      <c r="D3316" s="67" t="s">
        <v>3350</v>
      </c>
      <c r="E3316" s="39" t="s">
        <v>123</v>
      </c>
      <c r="F3316" s="39" t="s">
        <v>30</v>
      </c>
      <c r="G3316" s="52" t="s">
        <v>744</v>
      </c>
      <c r="H3316" s="32" t="s">
        <v>437</v>
      </c>
      <c r="I3316" s="3" t="s">
        <v>435</v>
      </c>
      <c r="J3316" s="20" t="s">
        <v>137</v>
      </c>
      <c r="K3316" s="19">
        <v>3316</v>
      </c>
    </row>
    <row r="3317" spans="2:11" ht="12" customHeight="1" x14ac:dyDescent="0.2">
      <c r="B3317" s="63">
        <v>4662</v>
      </c>
      <c r="C3317" s="60" t="s">
        <v>4636</v>
      </c>
      <c r="D3317" s="67" t="s">
        <v>4496</v>
      </c>
      <c r="E3317" s="39" t="s">
        <v>127</v>
      </c>
      <c r="F3317" s="39" t="s">
        <v>80</v>
      </c>
      <c r="G3317" s="52"/>
      <c r="H3317" s="32" t="s">
        <v>437</v>
      </c>
      <c r="I3317" s="3" t="s">
        <v>5126</v>
      </c>
      <c r="J3317" s="20" t="s">
        <v>137</v>
      </c>
      <c r="K3317" s="19">
        <v>3317</v>
      </c>
    </row>
    <row r="3318" spans="2:11" ht="12" customHeight="1" x14ac:dyDescent="0.2">
      <c r="B3318" s="63">
        <v>4717</v>
      </c>
      <c r="C3318" s="60" t="s">
        <v>2357</v>
      </c>
      <c r="D3318" s="67" t="s">
        <v>4496</v>
      </c>
      <c r="E3318" s="39" t="s">
        <v>123</v>
      </c>
      <c r="F3318" s="39" t="s">
        <v>692</v>
      </c>
      <c r="G3318" s="52" t="s">
        <v>662</v>
      </c>
      <c r="H3318" s="32" t="s">
        <v>437</v>
      </c>
      <c r="J3318" s="20" t="s">
        <v>137</v>
      </c>
      <c r="K3318" s="19">
        <v>3318</v>
      </c>
    </row>
    <row r="3319" spans="2:11" ht="12" customHeight="1" x14ac:dyDescent="0.2">
      <c r="B3319" s="63">
        <v>1591</v>
      </c>
      <c r="C3319" s="60" t="s">
        <v>4637</v>
      </c>
      <c r="D3319" s="67" t="s">
        <v>4496</v>
      </c>
      <c r="E3319" s="39" t="s">
        <v>127</v>
      </c>
      <c r="F3319" s="39" t="s">
        <v>80</v>
      </c>
      <c r="G3319" s="52"/>
      <c r="H3319" s="32" t="s">
        <v>437</v>
      </c>
      <c r="I3319" s="3" t="s">
        <v>5126</v>
      </c>
      <c r="J3319" s="20" t="s">
        <v>137</v>
      </c>
      <c r="K3319" s="19">
        <v>3319</v>
      </c>
    </row>
    <row r="3320" spans="2:11" ht="12" customHeight="1" x14ac:dyDescent="0.2">
      <c r="B3320" s="63">
        <v>4718</v>
      </c>
      <c r="C3320" s="60" t="s">
        <v>2358</v>
      </c>
      <c r="D3320" s="67" t="s">
        <v>4496</v>
      </c>
      <c r="E3320" s="39" t="s">
        <v>127</v>
      </c>
      <c r="F3320" s="39" t="s">
        <v>80</v>
      </c>
      <c r="G3320" s="52"/>
      <c r="H3320" s="32" t="s">
        <v>437</v>
      </c>
      <c r="J3320" s="20" t="s">
        <v>137</v>
      </c>
      <c r="K3320" s="19">
        <v>3320</v>
      </c>
    </row>
    <row r="3321" spans="2:11" ht="12" customHeight="1" x14ac:dyDescent="0.2">
      <c r="B3321" s="63">
        <v>1592</v>
      </c>
      <c r="C3321" s="60" t="s">
        <v>4638</v>
      </c>
      <c r="D3321" s="67" t="s">
        <v>4639</v>
      </c>
      <c r="E3321" s="39" t="s">
        <v>338</v>
      </c>
      <c r="F3321" s="39" t="s">
        <v>82</v>
      </c>
      <c r="G3321" s="52"/>
      <c r="H3321" s="32" t="s">
        <v>437</v>
      </c>
      <c r="I3321" s="3" t="s">
        <v>5126</v>
      </c>
      <c r="J3321" s="20" t="s">
        <v>137</v>
      </c>
      <c r="K3321" s="19">
        <v>3321</v>
      </c>
    </row>
    <row r="3322" spans="2:11" ht="12" customHeight="1" x14ac:dyDescent="0.2">
      <c r="B3322" s="63">
        <v>1593</v>
      </c>
      <c r="C3322" s="60" t="s">
        <v>2359</v>
      </c>
      <c r="D3322" s="67" t="s">
        <v>4639</v>
      </c>
      <c r="E3322" s="39" t="s">
        <v>123</v>
      </c>
      <c r="F3322" s="39" t="s">
        <v>692</v>
      </c>
      <c r="G3322" s="52"/>
      <c r="H3322" s="32" t="s">
        <v>437</v>
      </c>
      <c r="J3322" s="20" t="s">
        <v>137</v>
      </c>
      <c r="K3322" s="19">
        <v>3322</v>
      </c>
    </row>
    <row r="3323" spans="2:11" ht="12" customHeight="1" x14ac:dyDescent="0.2">
      <c r="B3323" s="63">
        <v>1594</v>
      </c>
      <c r="C3323" s="60" t="s">
        <v>4640</v>
      </c>
      <c r="D3323" s="67" t="s">
        <v>3490</v>
      </c>
      <c r="E3323" s="39" t="s">
        <v>68</v>
      </c>
      <c r="F3323" s="39" t="s">
        <v>80</v>
      </c>
      <c r="G3323" s="52"/>
      <c r="H3323" s="32" t="s">
        <v>437</v>
      </c>
      <c r="I3323" s="3" t="s">
        <v>5126</v>
      </c>
      <c r="J3323" s="20" t="s">
        <v>137</v>
      </c>
      <c r="K3323" s="19">
        <v>3323</v>
      </c>
    </row>
    <row r="3324" spans="2:11" ht="12" customHeight="1" x14ac:dyDescent="0.2">
      <c r="B3324" s="63">
        <v>1595</v>
      </c>
      <c r="C3324" s="60" t="s">
        <v>2360</v>
      </c>
      <c r="D3324" s="67" t="s">
        <v>3386</v>
      </c>
      <c r="E3324" s="39" t="s">
        <v>123</v>
      </c>
      <c r="F3324" s="39" t="s">
        <v>69</v>
      </c>
      <c r="G3324" s="53" t="s">
        <v>538</v>
      </c>
      <c r="H3324" s="32" t="s">
        <v>437</v>
      </c>
      <c r="J3324" s="20" t="s">
        <v>137</v>
      </c>
      <c r="K3324" s="19">
        <v>3324</v>
      </c>
    </row>
    <row r="3325" spans="2:11" ht="12" customHeight="1" x14ac:dyDescent="0.2">
      <c r="B3325" s="63">
        <v>8593</v>
      </c>
      <c r="C3325" s="60" t="s">
        <v>2361</v>
      </c>
      <c r="D3325" s="67" t="s">
        <v>4641</v>
      </c>
      <c r="E3325" s="39" t="s">
        <v>123</v>
      </c>
      <c r="F3325" s="39" t="s">
        <v>69</v>
      </c>
      <c r="G3325" s="52"/>
      <c r="H3325" s="32" t="s">
        <v>437</v>
      </c>
      <c r="J3325" s="20" t="s">
        <v>137</v>
      </c>
      <c r="K3325" s="19">
        <v>3325</v>
      </c>
    </row>
    <row r="3326" spans="2:11" ht="12" customHeight="1" x14ac:dyDescent="0.2">
      <c r="B3326" s="63">
        <v>4719</v>
      </c>
      <c r="C3326" s="60" t="s">
        <v>4642</v>
      </c>
      <c r="D3326" s="67" t="s">
        <v>3059</v>
      </c>
      <c r="E3326" s="39" t="s">
        <v>68</v>
      </c>
      <c r="F3326" s="39" t="s">
        <v>80</v>
      </c>
      <c r="G3326" s="52"/>
      <c r="H3326" s="32"/>
      <c r="I3326" s="3" t="s">
        <v>5126</v>
      </c>
      <c r="J3326" s="20" t="s">
        <v>137</v>
      </c>
      <c r="K3326" s="19">
        <v>3326</v>
      </c>
    </row>
    <row r="3327" spans="2:11" ht="12" customHeight="1" x14ac:dyDescent="0.2">
      <c r="B3327" s="63">
        <v>2777</v>
      </c>
      <c r="C3327" s="60" t="s">
        <v>2362</v>
      </c>
      <c r="D3327" s="67" t="s">
        <v>3059</v>
      </c>
      <c r="E3327" s="39" t="s">
        <v>123</v>
      </c>
      <c r="F3327" s="39" t="s">
        <v>692</v>
      </c>
      <c r="G3327" s="52" t="s">
        <v>662</v>
      </c>
      <c r="H3327" s="32" t="s">
        <v>437</v>
      </c>
      <c r="J3327" s="20" t="s">
        <v>137</v>
      </c>
      <c r="K3327" s="19">
        <v>3327</v>
      </c>
    </row>
    <row r="3328" spans="2:11" ht="12" customHeight="1" x14ac:dyDescent="0.2">
      <c r="B3328" s="63">
        <v>7728</v>
      </c>
      <c r="C3328" s="60" t="s">
        <v>2363</v>
      </c>
      <c r="D3328" s="67" t="s">
        <v>3059</v>
      </c>
      <c r="E3328" s="39" t="s">
        <v>123</v>
      </c>
      <c r="F3328" s="39" t="s">
        <v>692</v>
      </c>
      <c r="G3328" s="52" t="s">
        <v>662</v>
      </c>
      <c r="H3328" s="32" t="s">
        <v>437</v>
      </c>
      <c r="I3328" s="3" t="s">
        <v>435</v>
      </c>
      <c r="J3328" s="20" t="s">
        <v>137</v>
      </c>
      <c r="K3328" s="19">
        <v>3328</v>
      </c>
    </row>
    <row r="3329" spans="2:11" ht="12" customHeight="1" x14ac:dyDescent="0.2">
      <c r="B3329" s="63">
        <v>5875</v>
      </c>
      <c r="C3329" s="60" t="s">
        <v>2364</v>
      </c>
      <c r="D3329" s="67" t="s">
        <v>3059</v>
      </c>
      <c r="E3329" s="39" t="s">
        <v>123</v>
      </c>
      <c r="F3329" s="39" t="s">
        <v>692</v>
      </c>
      <c r="G3329" s="52"/>
      <c r="H3329" s="32" t="s">
        <v>437</v>
      </c>
      <c r="I3329" s="3" t="s">
        <v>435</v>
      </c>
      <c r="J3329" s="20" t="s">
        <v>137</v>
      </c>
      <c r="K3329" s="19">
        <v>3329</v>
      </c>
    </row>
    <row r="3330" spans="2:11" ht="12" customHeight="1" x14ac:dyDescent="0.2">
      <c r="B3330" s="63">
        <v>5814</v>
      </c>
      <c r="C3330" s="60" t="s">
        <v>2365</v>
      </c>
      <c r="D3330" s="67" t="s">
        <v>3059</v>
      </c>
      <c r="E3330" s="39" t="s">
        <v>123</v>
      </c>
      <c r="F3330" s="39" t="s">
        <v>692</v>
      </c>
      <c r="G3330" s="52" t="s">
        <v>662</v>
      </c>
      <c r="H3330" s="32" t="s">
        <v>437</v>
      </c>
      <c r="I3330" s="3" t="s">
        <v>435</v>
      </c>
      <c r="J3330" s="20" t="s">
        <v>137</v>
      </c>
      <c r="K3330" s="19">
        <v>3330</v>
      </c>
    </row>
    <row r="3331" spans="2:11" ht="12" customHeight="1" x14ac:dyDescent="0.2">
      <c r="B3331" s="63">
        <v>8922</v>
      </c>
      <c r="C3331" s="60" t="s">
        <v>2366</v>
      </c>
      <c r="D3331" s="67" t="s">
        <v>3059</v>
      </c>
      <c r="E3331" s="39" t="s">
        <v>123</v>
      </c>
      <c r="F3331" s="39" t="s">
        <v>692</v>
      </c>
      <c r="G3331" s="52" t="s">
        <v>662</v>
      </c>
      <c r="H3331" s="32" t="s">
        <v>437</v>
      </c>
      <c r="J3331" s="20" t="s">
        <v>137</v>
      </c>
      <c r="K3331" s="19">
        <v>3331</v>
      </c>
    </row>
    <row r="3332" spans="2:11" ht="12" customHeight="1" x14ac:dyDescent="0.2">
      <c r="B3332" s="63">
        <v>8333</v>
      </c>
      <c r="C3332" s="60" t="s">
        <v>4643</v>
      </c>
      <c r="D3332" s="67" t="s">
        <v>3059</v>
      </c>
      <c r="E3332" s="39" t="s">
        <v>127</v>
      </c>
      <c r="F3332" s="39" t="s">
        <v>80</v>
      </c>
      <c r="G3332" s="52"/>
      <c r="H3332" s="32" t="s">
        <v>437</v>
      </c>
      <c r="I3332" s="3" t="s">
        <v>5126</v>
      </c>
      <c r="J3332" s="20" t="s">
        <v>137</v>
      </c>
      <c r="K3332" s="19">
        <v>3332</v>
      </c>
    </row>
    <row r="3333" spans="2:11" ht="12" customHeight="1" x14ac:dyDescent="0.2">
      <c r="B3333" s="63">
        <v>1598</v>
      </c>
      <c r="C3333" s="60" t="s">
        <v>505</v>
      </c>
      <c r="D3333" s="67" t="s">
        <v>3647</v>
      </c>
      <c r="E3333" s="39" t="s">
        <v>123</v>
      </c>
      <c r="F3333" s="39" t="s">
        <v>69</v>
      </c>
      <c r="G3333" s="53" t="s">
        <v>538</v>
      </c>
      <c r="H3333" s="32" t="s">
        <v>437</v>
      </c>
      <c r="J3333" s="20" t="s">
        <v>137</v>
      </c>
      <c r="K3333" s="19">
        <v>3333</v>
      </c>
    </row>
    <row r="3334" spans="2:11" ht="12" customHeight="1" x14ac:dyDescent="0.2">
      <c r="B3334" s="63">
        <v>1601</v>
      </c>
      <c r="C3334" s="60" t="s">
        <v>4644</v>
      </c>
      <c r="D3334" s="67" t="s">
        <v>3211</v>
      </c>
      <c r="E3334" s="39" t="s">
        <v>127</v>
      </c>
      <c r="F3334" s="39" t="s">
        <v>77</v>
      </c>
      <c r="G3334" s="52"/>
      <c r="H3334" s="32" t="s">
        <v>437</v>
      </c>
      <c r="I3334" s="3" t="s">
        <v>5126</v>
      </c>
      <c r="J3334" s="20" t="s">
        <v>137</v>
      </c>
      <c r="K3334" s="19">
        <v>3334</v>
      </c>
    </row>
    <row r="3335" spans="2:11" ht="12" customHeight="1" x14ac:dyDescent="0.2">
      <c r="B3335" s="63">
        <v>1603</v>
      </c>
      <c r="C3335" s="60" t="s">
        <v>2928</v>
      </c>
      <c r="D3335" s="67" t="s">
        <v>3350</v>
      </c>
      <c r="E3335" s="39" t="s">
        <v>123</v>
      </c>
      <c r="F3335" s="39" t="s">
        <v>82</v>
      </c>
      <c r="G3335" s="52" t="s">
        <v>737</v>
      </c>
      <c r="H3335" s="32" t="s">
        <v>437</v>
      </c>
      <c r="J3335" s="20" t="s">
        <v>137</v>
      </c>
      <c r="K3335" s="19">
        <v>3335</v>
      </c>
    </row>
    <row r="3336" spans="2:11" ht="12" customHeight="1" x14ac:dyDescent="0.2">
      <c r="B3336" s="63">
        <v>1604</v>
      </c>
      <c r="C3336" s="60" t="s">
        <v>2929</v>
      </c>
      <c r="D3336" s="67" t="s">
        <v>4501</v>
      </c>
      <c r="E3336" s="39" t="s">
        <v>127</v>
      </c>
      <c r="F3336" s="57" t="s">
        <v>71</v>
      </c>
      <c r="G3336" s="52"/>
      <c r="H3336" s="32" t="s">
        <v>437</v>
      </c>
      <c r="I3336" s="3" t="s">
        <v>435</v>
      </c>
      <c r="J3336" s="20" t="s">
        <v>137</v>
      </c>
      <c r="K3336" s="19">
        <v>3336</v>
      </c>
    </row>
    <row r="3337" spans="2:11" ht="12" customHeight="1" x14ac:dyDescent="0.2">
      <c r="B3337" s="63">
        <v>1605</v>
      </c>
      <c r="C3337" s="60" t="s">
        <v>138</v>
      </c>
      <c r="D3337" s="67" t="s">
        <v>4110</v>
      </c>
      <c r="E3337" s="39" t="s">
        <v>123</v>
      </c>
      <c r="F3337" s="39" t="s">
        <v>82</v>
      </c>
      <c r="G3337" s="52" t="s">
        <v>737</v>
      </c>
      <c r="H3337" s="32" t="s">
        <v>437</v>
      </c>
      <c r="I3337" s="3" t="s">
        <v>435</v>
      </c>
      <c r="J3337" s="20" t="s">
        <v>137</v>
      </c>
      <c r="K3337" s="19">
        <v>3337</v>
      </c>
    </row>
    <row r="3338" spans="2:11" ht="12" customHeight="1" x14ac:dyDescent="0.2">
      <c r="B3338" s="63">
        <v>13889</v>
      </c>
      <c r="C3338" s="60" t="s">
        <v>4645</v>
      </c>
      <c r="D3338" s="67" t="s">
        <v>72</v>
      </c>
      <c r="E3338" s="39" t="s">
        <v>123</v>
      </c>
      <c r="F3338" s="39" t="s">
        <v>692</v>
      </c>
      <c r="G3338" s="52" t="s">
        <v>662</v>
      </c>
      <c r="H3338" s="32"/>
      <c r="I3338" s="3" t="s">
        <v>5126</v>
      </c>
      <c r="J3338" s="20" t="s">
        <v>137</v>
      </c>
      <c r="K3338" s="19">
        <v>3338</v>
      </c>
    </row>
    <row r="3339" spans="2:11" ht="12" customHeight="1" x14ac:dyDescent="0.2">
      <c r="B3339" s="63">
        <v>5245</v>
      </c>
      <c r="C3339" s="60" t="s">
        <v>4646</v>
      </c>
      <c r="D3339" s="67" t="s">
        <v>3059</v>
      </c>
      <c r="E3339" s="39" t="s">
        <v>68</v>
      </c>
      <c r="F3339" s="39" t="s">
        <v>80</v>
      </c>
      <c r="G3339" s="52"/>
      <c r="H3339" s="32" t="s">
        <v>437</v>
      </c>
      <c r="I3339" s="3" t="s">
        <v>5126</v>
      </c>
      <c r="J3339" s="20" t="s">
        <v>137</v>
      </c>
      <c r="K3339" s="19">
        <v>3339</v>
      </c>
    </row>
    <row r="3340" spans="2:11" ht="12" customHeight="1" x14ac:dyDescent="0.2">
      <c r="B3340" s="63">
        <v>4721</v>
      </c>
      <c r="C3340" s="60" t="s">
        <v>4647</v>
      </c>
      <c r="D3340" s="67" t="s">
        <v>3211</v>
      </c>
      <c r="E3340" s="39" t="s">
        <v>68</v>
      </c>
      <c r="F3340" s="39" t="s">
        <v>80</v>
      </c>
      <c r="G3340" s="52"/>
      <c r="H3340" s="32"/>
      <c r="I3340" s="3" t="s">
        <v>5126</v>
      </c>
      <c r="J3340" s="20" t="s">
        <v>137</v>
      </c>
      <c r="K3340" s="19">
        <v>3340</v>
      </c>
    </row>
    <row r="3341" spans="2:11" ht="12" customHeight="1" x14ac:dyDescent="0.2">
      <c r="B3341" s="63">
        <v>4663</v>
      </c>
      <c r="C3341" s="60" t="s">
        <v>2367</v>
      </c>
      <c r="D3341" s="67" t="s">
        <v>3211</v>
      </c>
      <c r="E3341" s="39" t="s">
        <v>123</v>
      </c>
      <c r="F3341" s="39" t="s">
        <v>69</v>
      </c>
      <c r="G3341" s="53" t="s">
        <v>538</v>
      </c>
      <c r="H3341" s="32" t="s">
        <v>437</v>
      </c>
      <c r="J3341" s="20" t="s">
        <v>137</v>
      </c>
      <c r="K3341" s="19">
        <v>3341</v>
      </c>
    </row>
    <row r="3342" spans="2:11" ht="12" customHeight="1" x14ac:dyDescent="0.2">
      <c r="B3342" s="63">
        <v>6611</v>
      </c>
      <c r="C3342" s="60" t="s">
        <v>2368</v>
      </c>
      <c r="D3342" s="67" t="s">
        <v>3059</v>
      </c>
      <c r="E3342" s="39" t="s">
        <v>123</v>
      </c>
      <c r="F3342" s="39" t="s">
        <v>69</v>
      </c>
      <c r="G3342" s="52"/>
      <c r="H3342" s="32" t="s">
        <v>437</v>
      </c>
      <c r="J3342" s="20" t="s">
        <v>137</v>
      </c>
      <c r="K3342" s="19">
        <v>3342</v>
      </c>
    </row>
    <row r="3343" spans="2:11" ht="12" customHeight="1" x14ac:dyDescent="0.2">
      <c r="B3343" s="63">
        <v>7145</v>
      </c>
      <c r="C3343" s="60" t="s">
        <v>2369</v>
      </c>
      <c r="D3343" s="67" t="s">
        <v>3059</v>
      </c>
      <c r="E3343" s="39" t="s">
        <v>127</v>
      </c>
      <c r="F3343" s="39" t="s">
        <v>82</v>
      </c>
      <c r="G3343" s="52"/>
      <c r="H3343" s="32" t="s">
        <v>437</v>
      </c>
      <c r="I3343" s="3" t="s">
        <v>435</v>
      </c>
      <c r="J3343" s="20" t="s">
        <v>137</v>
      </c>
      <c r="K3343" s="19">
        <v>3343</v>
      </c>
    </row>
    <row r="3344" spans="2:11" ht="12" customHeight="1" x14ac:dyDescent="0.2">
      <c r="B3344" s="63">
        <v>1607</v>
      </c>
      <c r="C3344" s="60" t="s">
        <v>139</v>
      </c>
      <c r="D3344" s="67" t="s">
        <v>4110</v>
      </c>
      <c r="E3344" s="39" t="s">
        <v>123</v>
      </c>
      <c r="F3344" s="39" t="s">
        <v>82</v>
      </c>
      <c r="G3344" s="52" t="s">
        <v>737</v>
      </c>
      <c r="H3344" s="32" t="s">
        <v>437</v>
      </c>
      <c r="I3344" s="3" t="s">
        <v>435</v>
      </c>
      <c r="J3344" s="20" t="s">
        <v>137</v>
      </c>
      <c r="K3344" s="19">
        <v>3344</v>
      </c>
    </row>
    <row r="3345" spans="2:11" ht="12" customHeight="1" x14ac:dyDescent="0.2">
      <c r="B3345" s="63">
        <v>1613</v>
      </c>
      <c r="C3345" s="60" t="s">
        <v>2930</v>
      </c>
      <c r="D3345" s="67" t="s">
        <v>4149</v>
      </c>
      <c r="E3345" s="39" t="s">
        <v>123</v>
      </c>
      <c r="F3345" s="39" t="s">
        <v>30</v>
      </c>
      <c r="G3345" s="52" t="s">
        <v>744</v>
      </c>
      <c r="H3345" s="32" t="s">
        <v>437</v>
      </c>
      <c r="J3345" s="20" t="s">
        <v>137</v>
      </c>
      <c r="K3345" s="19">
        <v>3345</v>
      </c>
    </row>
    <row r="3346" spans="2:11" ht="12" customHeight="1" x14ac:dyDescent="0.2">
      <c r="B3346" s="63">
        <v>1616</v>
      </c>
      <c r="C3346" s="60" t="s">
        <v>2931</v>
      </c>
      <c r="D3346" s="67" t="s">
        <v>4501</v>
      </c>
      <c r="E3346" s="39" t="s">
        <v>123</v>
      </c>
      <c r="F3346" s="39" t="s">
        <v>30</v>
      </c>
      <c r="G3346" s="52"/>
      <c r="H3346" s="32" t="s">
        <v>437</v>
      </c>
      <c r="I3346" s="3" t="s">
        <v>435</v>
      </c>
      <c r="J3346" s="20" t="s">
        <v>137</v>
      </c>
      <c r="K3346" s="19">
        <v>3346</v>
      </c>
    </row>
    <row r="3347" spans="2:11" ht="12" customHeight="1" x14ac:dyDescent="0.2">
      <c r="B3347" s="63">
        <v>1610</v>
      </c>
      <c r="C3347" s="60" t="s">
        <v>2932</v>
      </c>
      <c r="D3347" s="67" t="s">
        <v>3654</v>
      </c>
      <c r="E3347" s="39" t="s">
        <v>123</v>
      </c>
      <c r="F3347" s="39" t="s">
        <v>30</v>
      </c>
      <c r="G3347" s="52" t="s">
        <v>744</v>
      </c>
      <c r="H3347" s="32" t="s">
        <v>437</v>
      </c>
      <c r="J3347" s="20" t="s">
        <v>137</v>
      </c>
      <c r="K3347" s="19">
        <v>3347</v>
      </c>
    </row>
    <row r="3348" spans="2:11" ht="12" customHeight="1" x14ac:dyDescent="0.2">
      <c r="B3348" s="63">
        <v>1602</v>
      </c>
      <c r="C3348" s="60" t="s">
        <v>2933</v>
      </c>
      <c r="D3348" s="67" t="s">
        <v>3350</v>
      </c>
      <c r="E3348" s="39" t="s">
        <v>123</v>
      </c>
      <c r="F3348" s="39" t="s">
        <v>30</v>
      </c>
      <c r="G3348" s="52" t="s">
        <v>744</v>
      </c>
      <c r="H3348" s="32" t="s">
        <v>437</v>
      </c>
      <c r="I3348" s="3" t="s">
        <v>435</v>
      </c>
      <c r="J3348" s="20" t="s">
        <v>137</v>
      </c>
      <c r="K3348" s="19">
        <v>3348</v>
      </c>
    </row>
    <row r="3349" spans="2:11" ht="12" customHeight="1" x14ac:dyDescent="0.2">
      <c r="B3349" s="63">
        <v>1611</v>
      </c>
      <c r="C3349" s="60" t="s">
        <v>2370</v>
      </c>
      <c r="D3349" s="67" t="s">
        <v>3350</v>
      </c>
      <c r="E3349" s="39" t="s">
        <v>123</v>
      </c>
      <c r="F3349" s="39" t="s">
        <v>30</v>
      </c>
      <c r="G3349" s="52" t="s">
        <v>744</v>
      </c>
      <c r="H3349" s="32" t="s">
        <v>437</v>
      </c>
      <c r="I3349" s="3" t="s">
        <v>435</v>
      </c>
      <c r="J3349" s="20" t="s">
        <v>137</v>
      </c>
      <c r="K3349" s="19">
        <v>3349</v>
      </c>
    </row>
    <row r="3350" spans="2:11" ht="12" customHeight="1" x14ac:dyDescent="0.2">
      <c r="B3350" s="63">
        <v>6016</v>
      </c>
      <c r="C3350" s="60" t="s">
        <v>2371</v>
      </c>
      <c r="D3350" s="67" t="s">
        <v>3086</v>
      </c>
      <c r="E3350" s="39" t="s">
        <v>123</v>
      </c>
      <c r="F3350" s="39" t="s">
        <v>30</v>
      </c>
      <c r="G3350" s="52" t="s">
        <v>744</v>
      </c>
      <c r="H3350" s="32" t="s">
        <v>437</v>
      </c>
      <c r="I3350" s="3" t="s">
        <v>435</v>
      </c>
      <c r="J3350" s="20" t="s">
        <v>137</v>
      </c>
      <c r="K3350" s="19">
        <v>3350</v>
      </c>
    </row>
    <row r="3351" spans="2:11" ht="12" customHeight="1" x14ac:dyDescent="0.2">
      <c r="B3351" s="63">
        <v>6519</v>
      </c>
      <c r="C3351" s="60" t="s">
        <v>2372</v>
      </c>
      <c r="D3351" s="67" t="s">
        <v>3086</v>
      </c>
      <c r="E3351" s="39" t="s">
        <v>123</v>
      </c>
      <c r="F3351" s="39" t="s">
        <v>692</v>
      </c>
      <c r="G3351" s="52" t="s">
        <v>662</v>
      </c>
      <c r="H3351" s="32" t="s">
        <v>437</v>
      </c>
      <c r="I3351" s="3" t="s">
        <v>435</v>
      </c>
      <c r="J3351" s="20" t="s">
        <v>137</v>
      </c>
      <c r="K3351" s="19">
        <v>3351</v>
      </c>
    </row>
    <row r="3352" spans="2:11" ht="12" customHeight="1" x14ac:dyDescent="0.2">
      <c r="B3352" s="63">
        <v>1615</v>
      </c>
      <c r="C3352" s="60" t="s">
        <v>3043</v>
      </c>
      <c r="D3352" s="67" t="s">
        <v>3350</v>
      </c>
      <c r="E3352" s="39" t="s">
        <v>123</v>
      </c>
      <c r="F3352" s="39" t="s">
        <v>692</v>
      </c>
      <c r="G3352" s="52" t="s">
        <v>662</v>
      </c>
      <c r="H3352" s="32" t="s">
        <v>437</v>
      </c>
      <c r="I3352" s="3" t="s">
        <v>435</v>
      </c>
      <c r="J3352" s="20" t="s">
        <v>137</v>
      </c>
      <c r="K3352" s="19">
        <v>3352</v>
      </c>
    </row>
    <row r="3353" spans="2:11" ht="12" customHeight="1" x14ac:dyDescent="0.2">
      <c r="B3353" s="63">
        <v>1612</v>
      </c>
      <c r="C3353" s="60" t="s">
        <v>2373</v>
      </c>
      <c r="D3353" s="67" t="s">
        <v>3350</v>
      </c>
      <c r="E3353" s="39" t="s">
        <v>123</v>
      </c>
      <c r="F3353" s="39" t="s">
        <v>692</v>
      </c>
      <c r="G3353" s="52" t="s">
        <v>662</v>
      </c>
      <c r="H3353" s="32" t="s">
        <v>437</v>
      </c>
      <c r="I3353" s="3" t="s">
        <v>435</v>
      </c>
      <c r="J3353" s="20" t="s">
        <v>137</v>
      </c>
      <c r="K3353" s="19">
        <v>3353</v>
      </c>
    </row>
    <row r="3354" spans="2:11" ht="12" customHeight="1" x14ac:dyDescent="0.2">
      <c r="B3354" s="63">
        <v>1608</v>
      </c>
      <c r="C3354" s="60" t="s">
        <v>2374</v>
      </c>
      <c r="D3354" s="67" t="s">
        <v>3350</v>
      </c>
      <c r="E3354" s="39" t="s">
        <v>123</v>
      </c>
      <c r="F3354" s="39" t="s">
        <v>692</v>
      </c>
      <c r="G3354" s="52" t="s">
        <v>662</v>
      </c>
      <c r="H3354" s="32" t="s">
        <v>437</v>
      </c>
      <c r="I3354" s="3" t="s">
        <v>435</v>
      </c>
      <c r="J3354" s="20" t="s">
        <v>137</v>
      </c>
      <c r="K3354" s="19">
        <v>3354</v>
      </c>
    </row>
    <row r="3355" spans="2:11" ht="12" customHeight="1" x14ac:dyDescent="0.2">
      <c r="B3355" s="63">
        <v>1609</v>
      </c>
      <c r="C3355" s="60" t="s">
        <v>2375</v>
      </c>
      <c r="D3355" s="67" t="s">
        <v>3350</v>
      </c>
      <c r="E3355" s="39" t="s">
        <v>123</v>
      </c>
      <c r="F3355" s="39" t="s">
        <v>692</v>
      </c>
      <c r="G3355" s="52" t="s">
        <v>662</v>
      </c>
      <c r="H3355" s="32" t="s">
        <v>437</v>
      </c>
      <c r="J3355" s="20" t="s">
        <v>137</v>
      </c>
      <c r="K3355" s="19">
        <v>3355</v>
      </c>
    </row>
    <row r="3356" spans="2:11" ht="12" customHeight="1" x14ac:dyDescent="0.2">
      <c r="B3356" s="63">
        <v>1617</v>
      </c>
      <c r="C3356" s="60" t="s">
        <v>2376</v>
      </c>
      <c r="D3356" s="67" t="s">
        <v>3769</v>
      </c>
      <c r="E3356" s="39" t="s">
        <v>123</v>
      </c>
      <c r="F3356" s="39" t="s">
        <v>82</v>
      </c>
      <c r="G3356" s="52"/>
      <c r="H3356" s="32" t="s">
        <v>437</v>
      </c>
      <c r="I3356" s="3" t="s">
        <v>435</v>
      </c>
      <c r="J3356" s="20" t="s">
        <v>137</v>
      </c>
      <c r="K3356" s="19">
        <v>3356</v>
      </c>
    </row>
    <row r="3357" spans="2:11" ht="12" customHeight="1" x14ac:dyDescent="0.2">
      <c r="B3357" s="63">
        <v>2508</v>
      </c>
      <c r="C3357" s="60" t="s">
        <v>375</v>
      </c>
      <c r="D3357" s="67" t="s">
        <v>3769</v>
      </c>
      <c r="E3357" s="39" t="s">
        <v>123</v>
      </c>
      <c r="F3357" s="39" t="s">
        <v>82</v>
      </c>
      <c r="G3357" s="52" t="s">
        <v>737</v>
      </c>
      <c r="H3357" s="32" t="s">
        <v>437</v>
      </c>
      <c r="J3357" s="20" t="s">
        <v>137</v>
      </c>
      <c r="K3357" s="19">
        <v>3357</v>
      </c>
    </row>
    <row r="3358" spans="2:11" ht="12" customHeight="1" x14ac:dyDescent="0.2">
      <c r="B3358" s="63">
        <v>1618</v>
      </c>
      <c r="C3358" s="60" t="s">
        <v>791</v>
      </c>
      <c r="D3358" s="67" t="s">
        <v>4179</v>
      </c>
      <c r="E3358" s="39" t="s">
        <v>123</v>
      </c>
      <c r="F3358" s="39" t="s">
        <v>82</v>
      </c>
      <c r="G3358" s="52" t="s">
        <v>737</v>
      </c>
      <c r="H3358" s="32" t="s">
        <v>437</v>
      </c>
      <c r="I3358" s="3" t="s">
        <v>435</v>
      </c>
      <c r="J3358" s="20" t="s">
        <v>137</v>
      </c>
      <c r="K3358" s="19">
        <v>3358</v>
      </c>
    </row>
    <row r="3359" spans="2:11" ht="12" customHeight="1" x14ac:dyDescent="0.2">
      <c r="B3359" s="63">
        <v>1619</v>
      </c>
      <c r="C3359" s="60" t="s">
        <v>140</v>
      </c>
      <c r="D3359" s="67" t="s">
        <v>3769</v>
      </c>
      <c r="E3359" s="39" t="s">
        <v>123</v>
      </c>
      <c r="F3359" s="39" t="s">
        <v>82</v>
      </c>
      <c r="G3359" s="52"/>
      <c r="H3359" s="32" t="s">
        <v>437</v>
      </c>
      <c r="I3359" s="3" t="s">
        <v>435</v>
      </c>
      <c r="J3359" s="20" t="s">
        <v>137</v>
      </c>
      <c r="K3359" s="19">
        <v>3359</v>
      </c>
    </row>
    <row r="3360" spans="2:11" ht="12" customHeight="1" x14ac:dyDescent="0.2">
      <c r="B3360" s="63">
        <v>1620</v>
      </c>
      <c r="C3360" s="60" t="s">
        <v>2934</v>
      </c>
      <c r="D3360" s="67" t="s">
        <v>3350</v>
      </c>
      <c r="E3360" s="39" t="s">
        <v>123</v>
      </c>
      <c r="F3360" s="39" t="s">
        <v>30</v>
      </c>
      <c r="G3360" s="52" t="s">
        <v>744</v>
      </c>
      <c r="H3360" s="32" t="s">
        <v>437</v>
      </c>
      <c r="I3360" s="3" t="s">
        <v>435</v>
      </c>
      <c r="J3360" s="20" t="s">
        <v>137</v>
      </c>
      <c r="K3360" s="19">
        <v>3360</v>
      </c>
    </row>
    <row r="3361" spans="2:11" ht="12" customHeight="1" x14ac:dyDescent="0.2">
      <c r="B3361" s="63">
        <v>1621</v>
      </c>
      <c r="C3361" s="60" t="s">
        <v>141</v>
      </c>
      <c r="D3361" s="67" t="s">
        <v>3350</v>
      </c>
      <c r="E3361" s="39" t="s">
        <v>123</v>
      </c>
      <c r="F3361" s="39" t="s">
        <v>82</v>
      </c>
      <c r="G3361" s="52" t="s">
        <v>737</v>
      </c>
      <c r="H3361" s="32" t="s">
        <v>437</v>
      </c>
      <c r="I3361" s="3" t="s">
        <v>435</v>
      </c>
      <c r="J3361" s="20" t="s">
        <v>137</v>
      </c>
      <c r="K3361" s="19">
        <v>3361</v>
      </c>
    </row>
    <row r="3362" spans="2:11" ht="12" customHeight="1" x14ac:dyDescent="0.2">
      <c r="B3362" s="63">
        <v>1622</v>
      </c>
      <c r="C3362" s="60" t="s">
        <v>142</v>
      </c>
      <c r="D3362" s="67" t="s">
        <v>4179</v>
      </c>
      <c r="E3362" s="39" t="s">
        <v>123</v>
      </c>
      <c r="F3362" s="39" t="s">
        <v>82</v>
      </c>
      <c r="G3362" s="52" t="s">
        <v>737</v>
      </c>
      <c r="H3362" s="32" t="s">
        <v>437</v>
      </c>
      <c r="J3362" s="20" t="s">
        <v>137</v>
      </c>
      <c r="K3362" s="19">
        <v>3362</v>
      </c>
    </row>
    <row r="3363" spans="2:11" ht="12" customHeight="1" x14ac:dyDescent="0.2">
      <c r="B3363" s="63">
        <v>1614</v>
      </c>
      <c r="C3363" s="60" t="s">
        <v>2377</v>
      </c>
      <c r="D3363" s="67" t="s">
        <v>3487</v>
      </c>
      <c r="E3363" s="39" t="s">
        <v>123</v>
      </c>
      <c r="F3363" s="39" t="s">
        <v>82</v>
      </c>
      <c r="G3363" s="52" t="s">
        <v>737</v>
      </c>
      <c r="H3363" s="32" t="s">
        <v>437</v>
      </c>
      <c r="I3363" s="3" t="s">
        <v>435</v>
      </c>
      <c r="J3363" s="20" t="s">
        <v>137</v>
      </c>
      <c r="K3363" s="19">
        <v>3363</v>
      </c>
    </row>
    <row r="3364" spans="2:11" ht="12" customHeight="1" x14ac:dyDescent="0.2">
      <c r="B3364" s="63">
        <v>1623</v>
      </c>
      <c r="C3364" s="60" t="s">
        <v>2378</v>
      </c>
      <c r="D3364" s="67" t="s">
        <v>3769</v>
      </c>
      <c r="E3364" s="39" t="s">
        <v>123</v>
      </c>
      <c r="F3364" s="39" t="s">
        <v>30</v>
      </c>
      <c r="G3364" s="52"/>
      <c r="H3364" s="32" t="s">
        <v>437</v>
      </c>
      <c r="I3364" s="3" t="s">
        <v>435</v>
      </c>
      <c r="J3364" s="20" t="s">
        <v>137</v>
      </c>
      <c r="K3364" s="19">
        <v>3364</v>
      </c>
    </row>
    <row r="3365" spans="2:11" ht="12" customHeight="1" x14ac:dyDescent="0.2">
      <c r="B3365" s="63">
        <v>1624</v>
      </c>
      <c r="C3365" s="60" t="s">
        <v>143</v>
      </c>
      <c r="D3365" s="67" t="s">
        <v>3350</v>
      </c>
      <c r="E3365" s="39" t="s">
        <v>123</v>
      </c>
      <c r="F3365" s="39" t="s">
        <v>82</v>
      </c>
      <c r="G3365" s="52" t="s">
        <v>737</v>
      </c>
      <c r="H3365" s="32" t="s">
        <v>437</v>
      </c>
      <c r="J3365" s="20" t="s">
        <v>137</v>
      </c>
      <c r="K3365" s="19">
        <v>3365</v>
      </c>
    </row>
    <row r="3366" spans="2:11" ht="12" customHeight="1" x14ac:dyDescent="0.2">
      <c r="B3366" s="63">
        <v>5510</v>
      </c>
      <c r="C3366" s="60" t="s">
        <v>2379</v>
      </c>
      <c r="D3366" s="67" t="s">
        <v>3654</v>
      </c>
      <c r="E3366" s="39" t="s">
        <v>123</v>
      </c>
      <c r="F3366" s="39" t="s">
        <v>30</v>
      </c>
      <c r="G3366" s="52" t="s">
        <v>744</v>
      </c>
      <c r="H3366" s="32" t="s">
        <v>437</v>
      </c>
      <c r="J3366" s="20" t="s">
        <v>137</v>
      </c>
      <c r="K3366" s="19">
        <v>3366</v>
      </c>
    </row>
    <row r="3367" spans="2:11" ht="12" customHeight="1" x14ac:dyDescent="0.2">
      <c r="B3367" s="63">
        <v>1627</v>
      </c>
      <c r="C3367" s="60" t="s">
        <v>4648</v>
      </c>
      <c r="D3367" s="67" t="s">
        <v>3350</v>
      </c>
      <c r="E3367" s="39" t="s">
        <v>338</v>
      </c>
      <c r="F3367" s="57" t="s">
        <v>71</v>
      </c>
      <c r="G3367" s="52"/>
      <c r="H3367" s="32"/>
      <c r="I3367" s="3" t="s">
        <v>5126</v>
      </c>
      <c r="J3367" s="20" t="s">
        <v>137</v>
      </c>
      <c r="K3367" s="19">
        <v>3367</v>
      </c>
    </row>
    <row r="3368" spans="2:11" ht="12" customHeight="1" x14ac:dyDescent="0.2">
      <c r="B3368" s="63">
        <v>1626</v>
      </c>
      <c r="C3368" s="60" t="s">
        <v>2380</v>
      </c>
      <c r="D3368" s="67" t="s">
        <v>3350</v>
      </c>
      <c r="E3368" s="39" t="s">
        <v>123</v>
      </c>
      <c r="F3368" s="39" t="s">
        <v>30</v>
      </c>
      <c r="G3368" s="52" t="s">
        <v>744</v>
      </c>
      <c r="H3368" s="32" t="s">
        <v>437</v>
      </c>
      <c r="J3368" s="20" t="s">
        <v>137</v>
      </c>
      <c r="K3368" s="19">
        <v>3368</v>
      </c>
    </row>
    <row r="3369" spans="2:11" ht="12" customHeight="1" x14ac:dyDescent="0.2">
      <c r="B3369" s="63">
        <v>4098</v>
      </c>
      <c r="C3369" s="60" t="s">
        <v>64</v>
      </c>
      <c r="D3369" s="67" t="s">
        <v>3654</v>
      </c>
      <c r="E3369" s="39" t="s">
        <v>123</v>
      </c>
      <c r="F3369" s="39" t="s">
        <v>82</v>
      </c>
      <c r="G3369" s="52" t="s">
        <v>737</v>
      </c>
      <c r="H3369" s="32" t="s">
        <v>437</v>
      </c>
      <c r="I3369" s="3" t="s">
        <v>435</v>
      </c>
      <c r="J3369" s="20" t="s">
        <v>137</v>
      </c>
      <c r="K3369" s="19">
        <v>3369</v>
      </c>
    </row>
    <row r="3370" spans="2:11" ht="12" customHeight="1" x14ac:dyDescent="0.2">
      <c r="B3370" s="63">
        <v>1628</v>
      </c>
      <c r="C3370" s="60" t="s">
        <v>144</v>
      </c>
      <c r="D3370" s="67" t="s">
        <v>3350</v>
      </c>
      <c r="E3370" s="39" t="s">
        <v>123</v>
      </c>
      <c r="F3370" s="39" t="s">
        <v>82</v>
      </c>
      <c r="G3370" s="52"/>
      <c r="H3370" s="32" t="s">
        <v>437</v>
      </c>
      <c r="J3370" s="20" t="s">
        <v>137</v>
      </c>
      <c r="K3370" s="19">
        <v>3370</v>
      </c>
    </row>
    <row r="3371" spans="2:11" ht="12" customHeight="1" x14ac:dyDescent="0.2">
      <c r="B3371" s="63">
        <v>8263</v>
      </c>
      <c r="C3371" s="60" t="s">
        <v>2381</v>
      </c>
      <c r="D3371" s="67" t="s">
        <v>3350</v>
      </c>
      <c r="E3371" s="39" t="s">
        <v>123</v>
      </c>
      <c r="F3371" s="39" t="s">
        <v>30</v>
      </c>
      <c r="G3371" s="52" t="s">
        <v>744</v>
      </c>
      <c r="H3371" s="32" t="s">
        <v>437</v>
      </c>
      <c r="I3371" s="3" t="s">
        <v>435</v>
      </c>
      <c r="J3371" s="20" t="s">
        <v>137</v>
      </c>
      <c r="K3371" s="19">
        <v>3371</v>
      </c>
    </row>
    <row r="3372" spans="2:11" ht="12" customHeight="1" x14ac:dyDescent="0.2">
      <c r="B3372" s="63">
        <v>1629</v>
      </c>
      <c r="C3372" s="60" t="s">
        <v>2382</v>
      </c>
      <c r="D3372" s="67" t="s">
        <v>3350</v>
      </c>
      <c r="E3372" s="39" t="s">
        <v>123</v>
      </c>
      <c r="F3372" s="39" t="s">
        <v>30</v>
      </c>
      <c r="G3372" s="52" t="s">
        <v>744</v>
      </c>
      <c r="H3372" s="32" t="s">
        <v>437</v>
      </c>
      <c r="J3372" s="20" t="s">
        <v>137</v>
      </c>
      <c r="K3372" s="19">
        <v>3372</v>
      </c>
    </row>
    <row r="3373" spans="2:11" ht="12" customHeight="1" x14ac:dyDescent="0.2">
      <c r="B3373" s="63">
        <v>5816</v>
      </c>
      <c r="C3373" s="60" t="s">
        <v>2383</v>
      </c>
      <c r="D3373" s="67" t="s">
        <v>3778</v>
      </c>
      <c r="E3373" s="39" t="s">
        <v>123</v>
      </c>
      <c r="F3373" s="39" t="s">
        <v>692</v>
      </c>
      <c r="G3373" s="52" t="s">
        <v>662</v>
      </c>
      <c r="H3373" s="32" t="s">
        <v>437</v>
      </c>
      <c r="J3373" s="20" t="s">
        <v>137</v>
      </c>
      <c r="K3373" s="19">
        <v>3373</v>
      </c>
    </row>
    <row r="3374" spans="2:11" ht="12" customHeight="1" x14ac:dyDescent="0.2">
      <c r="B3374" s="63">
        <v>2905</v>
      </c>
      <c r="C3374" s="60" t="s">
        <v>2935</v>
      </c>
      <c r="D3374" s="67" t="s">
        <v>3350</v>
      </c>
      <c r="E3374" s="39" t="s">
        <v>123</v>
      </c>
      <c r="F3374" s="39" t="s">
        <v>30</v>
      </c>
      <c r="G3374" s="52"/>
      <c r="H3374" s="32" t="s">
        <v>437</v>
      </c>
      <c r="J3374" s="20" t="s">
        <v>137</v>
      </c>
      <c r="K3374" s="19">
        <v>3374</v>
      </c>
    </row>
    <row r="3375" spans="2:11" ht="12" customHeight="1" x14ac:dyDescent="0.2">
      <c r="B3375" s="63">
        <v>6014</v>
      </c>
      <c r="C3375" s="60" t="s">
        <v>2384</v>
      </c>
      <c r="D3375" s="67" t="s">
        <v>3769</v>
      </c>
      <c r="E3375" s="39" t="s">
        <v>123</v>
      </c>
      <c r="F3375" s="39" t="s">
        <v>30</v>
      </c>
      <c r="G3375" s="52" t="s">
        <v>744</v>
      </c>
      <c r="H3375" s="32" t="s">
        <v>437</v>
      </c>
      <c r="I3375" s="3" t="s">
        <v>435</v>
      </c>
      <c r="J3375" s="20" t="s">
        <v>137</v>
      </c>
      <c r="K3375" s="19">
        <v>3375</v>
      </c>
    </row>
    <row r="3376" spans="2:11" ht="12" customHeight="1" x14ac:dyDescent="0.2">
      <c r="B3376" s="63">
        <v>8156</v>
      </c>
      <c r="C3376" s="60" t="s">
        <v>2385</v>
      </c>
      <c r="D3376" s="67" t="s">
        <v>3350</v>
      </c>
      <c r="E3376" s="39" t="s">
        <v>123</v>
      </c>
      <c r="F3376" s="39" t="s">
        <v>30</v>
      </c>
      <c r="G3376" s="52" t="s">
        <v>744</v>
      </c>
      <c r="H3376" s="32" t="s">
        <v>437</v>
      </c>
      <c r="I3376" s="3" t="s">
        <v>435</v>
      </c>
      <c r="J3376" s="20" t="s">
        <v>137</v>
      </c>
      <c r="K3376" s="19">
        <v>3376</v>
      </c>
    </row>
    <row r="3377" spans="2:11" ht="12" customHeight="1" x14ac:dyDescent="0.2">
      <c r="B3377" s="63">
        <v>1631</v>
      </c>
      <c r="C3377" s="60" t="s">
        <v>2386</v>
      </c>
      <c r="D3377" s="67" t="s">
        <v>3769</v>
      </c>
      <c r="E3377" s="39" t="s">
        <v>123</v>
      </c>
      <c r="F3377" s="39" t="s">
        <v>30</v>
      </c>
      <c r="G3377" s="52" t="s">
        <v>744</v>
      </c>
      <c r="H3377" s="32" t="s">
        <v>437</v>
      </c>
      <c r="J3377" s="20" t="s">
        <v>137</v>
      </c>
      <c r="K3377" s="19">
        <v>3377</v>
      </c>
    </row>
    <row r="3378" spans="2:11" ht="12" customHeight="1" x14ac:dyDescent="0.2">
      <c r="B3378" s="63">
        <v>1633</v>
      </c>
      <c r="C3378" s="60" t="s">
        <v>917</v>
      </c>
      <c r="D3378" s="67" t="s">
        <v>3350</v>
      </c>
      <c r="E3378" s="39" t="s">
        <v>123</v>
      </c>
      <c r="F3378" s="39" t="s">
        <v>82</v>
      </c>
      <c r="G3378" s="52" t="s">
        <v>737</v>
      </c>
      <c r="H3378" s="32" t="s">
        <v>437</v>
      </c>
      <c r="I3378" s="3" t="s">
        <v>435</v>
      </c>
      <c r="J3378" s="20" t="s">
        <v>137</v>
      </c>
      <c r="K3378" s="19">
        <v>3378</v>
      </c>
    </row>
    <row r="3379" spans="2:11" ht="12" customHeight="1" thickBot="1" x14ac:dyDescent="0.25">
      <c r="B3379" s="37">
        <v>1634</v>
      </c>
      <c r="C3379" s="61" t="s">
        <v>145</v>
      </c>
      <c r="D3379" s="68" t="s">
        <v>3350</v>
      </c>
      <c r="E3379" s="40" t="s">
        <v>123</v>
      </c>
      <c r="F3379" s="40" t="s">
        <v>82</v>
      </c>
      <c r="G3379" s="55"/>
      <c r="H3379" s="32" t="s">
        <v>437</v>
      </c>
      <c r="J3379" s="20" t="s">
        <v>137</v>
      </c>
      <c r="K3379" s="19">
        <v>3379</v>
      </c>
    </row>
    <row r="3380" spans="2:11" ht="12" customHeight="1" x14ac:dyDescent="0.2">
      <c r="B3380" s="36" t="s">
        <v>405</v>
      </c>
      <c r="C3380" s="59"/>
      <c r="D3380" s="66"/>
      <c r="E3380" s="38"/>
      <c r="F3380" s="38"/>
      <c r="G3380" s="51"/>
      <c r="H3380" s="32"/>
      <c r="I3380" s="3" t="s">
        <v>435</v>
      </c>
      <c r="J3380" s="20" t="s">
        <v>405</v>
      </c>
      <c r="K3380" s="19">
        <v>3380</v>
      </c>
    </row>
    <row r="3381" spans="2:11" ht="12" customHeight="1" x14ac:dyDescent="0.2">
      <c r="B3381" s="63">
        <v>9859</v>
      </c>
      <c r="C3381" s="60" t="s">
        <v>2387</v>
      </c>
      <c r="D3381" s="67" t="s">
        <v>4649</v>
      </c>
      <c r="E3381" s="39" t="s">
        <v>338</v>
      </c>
      <c r="F3381" s="39" t="s">
        <v>77</v>
      </c>
      <c r="G3381" s="52"/>
      <c r="H3381" s="32" t="s">
        <v>437</v>
      </c>
      <c r="I3381" s="3" t="s">
        <v>435</v>
      </c>
      <c r="J3381" s="20" t="s">
        <v>405</v>
      </c>
      <c r="K3381" s="19">
        <v>3381</v>
      </c>
    </row>
    <row r="3382" spans="2:11" ht="12" customHeight="1" thickBot="1" x14ac:dyDescent="0.25">
      <c r="B3382" s="37">
        <v>12206</v>
      </c>
      <c r="C3382" s="61" t="s">
        <v>2388</v>
      </c>
      <c r="D3382" s="68" t="s">
        <v>3939</v>
      </c>
      <c r="E3382" s="40" t="s">
        <v>123</v>
      </c>
      <c r="F3382" s="40" t="s">
        <v>30</v>
      </c>
      <c r="G3382" s="55" t="s">
        <v>744</v>
      </c>
      <c r="H3382" s="32" t="s">
        <v>437</v>
      </c>
      <c r="I3382" s="3" t="s">
        <v>435</v>
      </c>
      <c r="J3382" s="20" t="s">
        <v>405</v>
      </c>
      <c r="K3382" s="19">
        <v>3382</v>
      </c>
    </row>
    <row r="3383" spans="2:11" ht="12" customHeight="1" x14ac:dyDescent="0.2">
      <c r="B3383" s="36" t="s">
        <v>343</v>
      </c>
      <c r="C3383" s="59"/>
      <c r="D3383" s="66"/>
      <c r="E3383" s="38"/>
      <c r="F3383" s="38"/>
      <c r="G3383" s="51"/>
      <c r="H3383" s="32"/>
      <c r="J3383" s="20" t="s">
        <v>343</v>
      </c>
      <c r="K3383" s="19">
        <v>3383</v>
      </c>
    </row>
    <row r="3384" spans="2:11" ht="12" customHeight="1" x14ac:dyDescent="0.2">
      <c r="B3384" s="63">
        <v>2871</v>
      </c>
      <c r="C3384" s="60" t="s">
        <v>4650</v>
      </c>
      <c r="D3384" s="67" t="s">
        <v>3568</v>
      </c>
      <c r="E3384" s="39" t="s">
        <v>127</v>
      </c>
      <c r="F3384" s="39" t="s">
        <v>124</v>
      </c>
      <c r="G3384" s="52"/>
      <c r="H3384" s="32" t="s">
        <v>437</v>
      </c>
      <c r="I3384" s="3" t="s">
        <v>5126</v>
      </c>
      <c r="J3384" s="20" t="s">
        <v>343</v>
      </c>
      <c r="K3384" s="19">
        <v>3384</v>
      </c>
    </row>
    <row r="3385" spans="2:11" ht="12" customHeight="1" thickBot="1" x14ac:dyDescent="0.25">
      <c r="B3385" s="37">
        <v>11509</v>
      </c>
      <c r="C3385" s="61" t="s">
        <v>2389</v>
      </c>
      <c r="D3385" s="68" t="s">
        <v>3568</v>
      </c>
      <c r="E3385" s="40" t="s">
        <v>127</v>
      </c>
      <c r="F3385" s="40" t="s">
        <v>124</v>
      </c>
      <c r="G3385" s="55"/>
      <c r="H3385" s="32" t="s">
        <v>437</v>
      </c>
      <c r="J3385" s="20" t="s">
        <v>343</v>
      </c>
      <c r="K3385" s="19">
        <v>3385</v>
      </c>
    </row>
    <row r="3386" spans="2:11" ht="12" customHeight="1" x14ac:dyDescent="0.2">
      <c r="B3386" s="36" t="s">
        <v>1046</v>
      </c>
      <c r="C3386" s="59"/>
      <c r="D3386" s="66"/>
      <c r="E3386" s="38"/>
      <c r="F3386" s="38"/>
      <c r="G3386" s="51"/>
      <c r="H3386" s="32"/>
      <c r="J3386" s="20" t="s">
        <v>1046</v>
      </c>
      <c r="K3386" s="19">
        <v>3386</v>
      </c>
    </row>
    <row r="3387" spans="2:11" ht="12" customHeight="1" x14ac:dyDescent="0.2">
      <c r="B3387" s="63">
        <v>13234</v>
      </c>
      <c r="C3387" s="60" t="s">
        <v>2390</v>
      </c>
      <c r="D3387" s="67" t="s">
        <v>4651</v>
      </c>
      <c r="E3387" s="39" t="s">
        <v>123</v>
      </c>
      <c r="F3387" s="39" t="s">
        <v>82</v>
      </c>
      <c r="G3387" s="52" t="s">
        <v>737</v>
      </c>
      <c r="H3387" s="32" t="s">
        <v>437</v>
      </c>
      <c r="I3387" s="3" t="s">
        <v>435</v>
      </c>
      <c r="J3387" s="20" t="s">
        <v>1046</v>
      </c>
      <c r="K3387" s="19">
        <v>3387</v>
      </c>
    </row>
    <row r="3388" spans="2:11" ht="12" customHeight="1" x14ac:dyDescent="0.2">
      <c r="B3388" s="63">
        <v>13194</v>
      </c>
      <c r="C3388" s="60" t="s">
        <v>2391</v>
      </c>
      <c r="D3388" s="67" t="s">
        <v>4651</v>
      </c>
      <c r="E3388" s="39" t="s">
        <v>123</v>
      </c>
      <c r="F3388" s="39" t="s">
        <v>82</v>
      </c>
      <c r="G3388" s="52" t="s">
        <v>737</v>
      </c>
      <c r="H3388" s="32" t="s">
        <v>437</v>
      </c>
      <c r="J3388" s="20" t="s">
        <v>1046</v>
      </c>
      <c r="K3388" s="19">
        <v>3388</v>
      </c>
    </row>
    <row r="3389" spans="2:11" ht="12" customHeight="1" thickBot="1" x14ac:dyDescent="0.25">
      <c r="B3389" s="37">
        <v>14006</v>
      </c>
      <c r="C3389" s="61" t="s">
        <v>4652</v>
      </c>
      <c r="D3389" s="68" t="s">
        <v>4653</v>
      </c>
      <c r="E3389" s="40" t="s">
        <v>123</v>
      </c>
      <c r="F3389" s="40" t="s">
        <v>82</v>
      </c>
      <c r="G3389" s="55" t="s">
        <v>737</v>
      </c>
      <c r="H3389" s="32" t="s">
        <v>437</v>
      </c>
      <c r="I3389" s="3" t="s">
        <v>5126</v>
      </c>
      <c r="J3389" s="20" t="s">
        <v>1046</v>
      </c>
      <c r="K3389" s="19">
        <v>3389</v>
      </c>
    </row>
    <row r="3390" spans="2:11" ht="12" customHeight="1" x14ac:dyDescent="0.2">
      <c r="B3390" s="36" t="s">
        <v>146</v>
      </c>
      <c r="C3390" s="59"/>
      <c r="D3390" s="66"/>
      <c r="E3390" s="38"/>
      <c r="F3390" s="38"/>
      <c r="G3390" s="51"/>
      <c r="H3390" s="32"/>
      <c r="J3390" s="20" t="s">
        <v>146</v>
      </c>
      <c r="K3390" s="19">
        <v>3390</v>
      </c>
    </row>
    <row r="3391" spans="2:11" ht="12" customHeight="1" x14ac:dyDescent="0.2">
      <c r="B3391" s="63">
        <v>1636</v>
      </c>
      <c r="C3391" s="60" t="s">
        <v>2392</v>
      </c>
      <c r="D3391" s="67" t="s">
        <v>4120</v>
      </c>
      <c r="E3391" s="39" t="s">
        <v>123</v>
      </c>
      <c r="F3391" s="39" t="s">
        <v>80</v>
      </c>
      <c r="G3391" s="52" t="s">
        <v>513</v>
      </c>
      <c r="H3391" s="32" t="s">
        <v>437</v>
      </c>
      <c r="J3391" s="20" t="s">
        <v>146</v>
      </c>
      <c r="K3391" s="19">
        <v>3391</v>
      </c>
    </row>
    <row r="3392" spans="2:11" ht="12" customHeight="1" x14ac:dyDescent="0.2">
      <c r="B3392" s="63">
        <v>14423</v>
      </c>
      <c r="C3392" s="60" t="s">
        <v>4654</v>
      </c>
      <c r="D3392" s="67" t="s">
        <v>72</v>
      </c>
      <c r="E3392" s="39" t="s">
        <v>123</v>
      </c>
      <c r="F3392" s="39" t="s">
        <v>69</v>
      </c>
      <c r="G3392" s="53" t="s">
        <v>538</v>
      </c>
      <c r="H3392" s="32"/>
      <c r="I3392" s="3" t="s">
        <v>5126</v>
      </c>
      <c r="J3392" s="20" t="s">
        <v>146</v>
      </c>
      <c r="K3392" s="19">
        <v>3392</v>
      </c>
    </row>
    <row r="3393" spans="2:11" ht="12" customHeight="1" x14ac:dyDescent="0.2">
      <c r="B3393" s="63">
        <v>5246</v>
      </c>
      <c r="C3393" s="60" t="s">
        <v>2393</v>
      </c>
      <c r="D3393" s="67" t="s">
        <v>4655</v>
      </c>
      <c r="E3393" s="39" t="s">
        <v>123</v>
      </c>
      <c r="F3393" s="39" t="s">
        <v>69</v>
      </c>
      <c r="G3393" s="53" t="s">
        <v>538</v>
      </c>
      <c r="H3393" s="32" t="s">
        <v>437</v>
      </c>
      <c r="J3393" s="20" t="s">
        <v>146</v>
      </c>
      <c r="K3393" s="19">
        <v>3393</v>
      </c>
    </row>
    <row r="3394" spans="2:11" ht="12" customHeight="1" thickBot="1" x14ac:dyDescent="0.25">
      <c r="B3394" s="37">
        <v>1637</v>
      </c>
      <c r="C3394" s="61" t="s">
        <v>473</v>
      </c>
      <c r="D3394" s="68" t="s">
        <v>4655</v>
      </c>
      <c r="E3394" s="40" t="s">
        <v>123</v>
      </c>
      <c r="F3394" s="40" t="s">
        <v>82</v>
      </c>
      <c r="G3394" s="55" t="s">
        <v>737</v>
      </c>
      <c r="H3394" s="32" t="s">
        <v>437</v>
      </c>
      <c r="I3394" s="3" t="s">
        <v>435</v>
      </c>
      <c r="J3394" s="20" t="s">
        <v>146</v>
      </c>
      <c r="K3394" s="19">
        <v>3394</v>
      </c>
    </row>
    <row r="3395" spans="2:11" ht="12" customHeight="1" x14ac:dyDescent="0.2">
      <c r="B3395" s="36" t="s">
        <v>4656</v>
      </c>
      <c r="C3395" s="59"/>
      <c r="D3395" s="66"/>
      <c r="E3395" s="38"/>
      <c r="F3395" s="38"/>
      <c r="G3395" s="51"/>
      <c r="H3395" s="32"/>
      <c r="J3395" s="20" t="s">
        <v>4656</v>
      </c>
      <c r="K3395" s="19">
        <v>3395</v>
      </c>
    </row>
    <row r="3396" spans="2:11" ht="12" customHeight="1" thickBot="1" x14ac:dyDescent="0.25">
      <c r="B3396" s="37">
        <v>14189</v>
      </c>
      <c r="C3396" s="61" t="s">
        <v>4657</v>
      </c>
      <c r="D3396" s="68" t="s">
        <v>72</v>
      </c>
      <c r="E3396" s="40" t="s">
        <v>127</v>
      </c>
      <c r="F3396" s="40" t="s">
        <v>77</v>
      </c>
      <c r="G3396" s="55"/>
      <c r="H3396" s="32"/>
      <c r="I3396" s="3" t="s">
        <v>5126</v>
      </c>
      <c r="J3396" s="20" t="s">
        <v>4656</v>
      </c>
      <c r="K3396" s="19">
        <v>3396</v>
      </c>
    </row>
    <row r="3397" spans="2:11" ht="12" customHeight="1" x14ac:dyDescent="0.2">
      <c r="B3397" s="36" t="s">
        <v>966</v>
      </c>
      <c r="C3397" s="59"/>
      <c r="D3397" s="66"/>
      <c r="E3397" s="38"/>
      <c r="F3397" s="38"/>
      <c r="G3397" s="51"/>
      <c r="H3397"/>
      <c r="J3397" s="20" t="s">
        <v>966</v>
      </c>
      <c r="K3397" s="19">
        <v>3397</v>
      </c>
    </row>
    <row r="3398" spans="2:11" ht="12" customHeight="1" x14ac:dyDescent="0.2">
      <c r="B3398" s="63">
        <v>14424</v>
      </c>
      <c r="C3398" s="60" t="s">
        <v>4658</v>
      </c>
      <c r="D3398" s="67" t="s">
        <v>72</v>
      </c>
      <c r="E3398" s="39" t="s">
        <v>123</v>
      </c>
      <c r="F3398" s="39" t="s">
        <v>30</v>
      </c>
      <c r="G3398" s="52" t="s">
        <v>744</v>
      </c>
      <c r="H3398" s="32" t="s">
        <v>437</v>
      </c>
      <c r="I3398" s="3" t="s">
        <v>5126</v>
      </c>
      <c r="J3398" s="20" t="s">
        <v>966</v>
      </c>
      <c r="K3398" s="19">
        <v>3398</v>
      </c>
    </row>
    <row r="3399" spans="2:11" ht="12" customHeight="1" x14ac:dyDescent="0.2">
      <c r="B3399" s="63">
        <v>14425</v>
      </c>
      <c r="C3399" s="60" t="s">
        <v>4659</v>
      </c>
      <c r="D3399" s="67" t="s">
        <v>72</v>
      </c>
      <c r="E3399" s="39" t="s">
        <v>123</v>
      </c>
      <c r="F3399" s="39" t="s">
        <v>30</v>
      </c>
      <c r="G3399" s="52" t="s">
        <v>744</v>
      </c>
      <c r="H3399" s="32" t="s">
        <v>437</v>
      </c>
      <c r="I3399" s="3" t="s">
        <v>5126</v>
      </c>
      <c r="J3399" s="20" t="s">
        <v>966</v>
      </c>
      <c r="K3399" s="19">
        <v>3399</v>
      </c>
    </row>
    <row r="3400" spans="2:11" ht="12" customHeight="1" x14ac:dyDescent="0.2">
      <c r="B3400" s="63">
        <v>14426</v>
      </c>
      <c r="C3400" s="60" t="s">
        <v>4660</v>
      </c>
      <c r="D3400" s="67" t="s">
        <v>72</v>
      </c>
      <c r="E3400" s="39" t="s">
        <v>123</v>
      </c>
      <c r="F3400" s="39" t="s">
        <v>30</v>
      </c>
      <c r="G3400" s="52" t="s">
        <v>744</v>
      </c>
      <c r="H3400" s="32"/>
      <c r="I3400" s="3" t="s">
        <v>5126</v>
      </c>
      <c r="J3400" s="20" t="s">
        <v>966</v>
      </c>
      <c r="K3400" s="19">
        <v>3400</v>
      </c>
    </row>
    <row r="3401" spans="2:11" ht="12" customHeight="1" thickBot="1" x14ac:dyDescent="0.25">
      <c r="B3401" s="37">
        <v>14427</v>
      </c>
      <c r="C3401" s="61" t="s">
        <v>4661</v>
      </c>
      <c r="D3401" s="68" t="s">
        <v>72</v>
      </c>
      <c r="E3401" s="40" t="s">
        <v>123</v>
      </c>
      <c r="F3401" s="40" t="s">
        <v>30</v>
      </c>
      <c r="G3401" s="55" t="s">
        <v>744</v>
      </c>
      <c r="H3401" s="32" t="s">
        <v>437</v>
      </c>
      <c r="I3401" s="3" t="s">
        <v>5126</v>
      </c>
      <c r="J3401" s="20" t="s">
        <v>966</v>
      </c>
      <c r="K3401" s="19">
        <v>3401</v>
      </c>
    </row>
    <row r="3402" spans="2:11" ht="12" customHeight="1" x14ac:dyDescent="0.2">
      <c r="B3402" s="36" t="s">
        <v>147</v>
      </c>
      <c r="C3402" s="59"/>
      <c r="D3402" s="66"/>
      <c r="E3402" s="38"/>
      <c r="F3402" s="38"/>
      <c r="G3402" s="51"/>
      <c r="H3402" s="32"/>
      <c r="J3402" s="20" t="s">
        <v>147</v>
      </c>
      <c r="K3402" s="19">
        <v>3402</v>
      </c>
    </row>
    <row r="3403" spans="2:11" ht="12" customHeight="1" x14ac:dyDescent="0.2">
      <c r="B3403" s="63">
        <v>8600</v>
      </c>
      <c r="C3403" s="60" t="s">
        <v>2394</v>
      </c>
      <c r="D3403" s="67" t="s">
        <v>3985</v>
      </c>
      <c r="E3403" s="39" t="s">
        <v>123</v>
      </c>
      <c r="F3403" s="57" t="s">
        <v>288</v>
      </c>
      <c r="G3403" s="53" t="s">
        <v>752</v>
      </c>
      <c r="H3403" s="32" t="s">
        <v>437</v>
      </c>
      <c r="J3403" s="20" t="s">
        <v>147</v>
      </c>
      <c r="K3403" s="19">
        <v>3403</v>
      </c>
    </row>
    <row r="3404" spans="2:11" ht="12" customHeight="1" x14ac:dyDescent="0.2">
      <c r="B3404" s="63">
        <v>12659</v>
      </c>
      <c r="C3404" s="60" t="s">
        <v>4662</v>
      </c>
      <c r="D3404" s="67" t="s">
        <v>3454</v>
      </c>
      <c r="E3404" s="39" t="s">
        <v>123</v>
      </c>
      <c r="F3404" s="57" t="s">
        <v>288</v>
      </c>
      <c r="G3404" s="52"/>
      <c r="H3404" s="32" t="s">
        <v>437</v>
      </c>
      <c r="I3404" s="3" t="s">
        <v>5126</v>
      </c>
      <c r="J3404" s="20" t="s">
        <v>147</v>
      </c>
      <c r="K3404" s="19">
        <v>3404</v>
      </c>
    </row>
    <row r="3405" spans="2:11" ht="12" customHeight="1" x14ac:dyDescent="0.2">
      <c r="B3405" s="63">
        <v>1638</v>
      </c>
      <c r="C3405" s="60" t="s">
        <v>65</v>
      </c>
      <c r="D3405" s="67" t="s">
        <v>4663</v>
      </c>
      <c r="E3405" s="39" t="s">
        <v>19</v>
      </c>
      <c r="F3405" s="39" t="s">
        <v>69</v>
      </c>
      <c r="G3405" s="53" t="s">
        <v>977</v>
      </c>
      <c r="H3405" s="32" t="s">
        <v>437</v>
      </c>
      <c r="J3405" s="20" t="s">
        <v>147</v>
      </c>
      <c r="K3405" s="19">
        <v>3405</v>
      </c>
    </row>
    <row r="3406" spans="2:11" ht="12" customHeight="1" x14ac:dyDescent="0.2">
      <c r="B3406" s="63">
        <v>9428</v>
      </c>
      <c r="C3406" s="60" t="s">
        <v>2395</v>
      </c>
      <c r="D3406" s="67" t="s">
        <v>4663</v>
      </c>
      <c r="E3406" s="39" t="s">
        <v>19</v>
      </c>
      <c r="F3406" s="39" t="s">
        <v>692</v>
      </c>
      <c r="G3406" s="52"/>
      <c r="H3406" s="32" t="s">
        <v>437</v>
      </c>
      <c r="J3406" s="20" t="s">
        <v>147</v>
      </c>
      <c r="K3406" s="19">
        <v>3406</v>
      </c>
    </row>
    <row r="3407" spans="2:11" ht="12" customHeight="1" x14ac:dyDescent="0.2">
      <c r="B3407" s="63">
        <v>8264</v>
      </c>
      <c r="C3407" s="60" t="s">
        <v>2936</v>
      </c>
      <c r="D3407" s="67" t="s">
        <v>3365</v>
      </c>
      <c r="E3407" s="39" t="s">
        <v>19</v>
      </c>
      <c r="F3407" s="39" t="s">
        <v>692</v>
      </c>
      <c r="G3407" s="52" t="s">
        <v>1047</v>
      </c>
      <c r="H3407" s="32" t="s">
        <v>437</v>
      </c>
      <c r="J3407" s="20" t="s">
        <v>147</v>
      </c>
      <c r="K3407" s="19">
        <v>3407</v>
      </c>
    </row>
    <row r="3408" spans="2:11" ht="12" customHeight="1" x14ac:dyDescent="0.2">
      <c r="B3408" s="63">
        <v>2525</v>
      </c>
      <c r="C3408" s="60" t="s">
        <v>4664</v>
      </c>
      <c r="D3408" s="67" t="s">
        <v>3475</v>
      </c>
      <c r="E3408" s="39" t="s">
        <v>19</v>
      </c>
      <c r="F3408" s="39" t="s">
        <v>692</v>
      </c>
      <c r="G3408" s="52"/>
      <c r="H3408" s="32" t="s">
        <v>437</v>
      </c>
      <c r="I3408" s="3" t="s">
        <v>5126</v>
      </c>
      <c r="J3408" s="20" t="s">
        <v>147</v>
      </c>
      <c r="K3408" s="19">
        <v>3408</v>
      </c>
    </row>
    <row r="3409" spans="2:11" ht="12" customHeight="1" x14ac:dyDescent="0.2">
      <c r="B3409" s="63">
        <v>2779</v>
      </c>
      <c r="C3409" s="60" t="s">
        <v>792</v>
      </c>
      <c r="D3409" s="67" t="s">
        <v>3475</v>
      </c>
      <c r="E3409" s="39" t="s">
        <v>19</v>
      </c>
      <c r="F3409" s="39" t="s">
        <v>692</v>
      </c>
      <c r="G3409" s="52"/>
      <c r="H3409" s="32" t="s">
        <v>437</v>
      </c>
      <c r="J3409" s="20" t="s">
        <v>147</v>
      </c>
      <c r="K3409" s="19">
        <v>3409</v>
      </c>
    </row>
    <row r="3410" spans="2:11" ht="12" customHeight="1" x14ac:dyDescent="0.2">
      <c r="B3410" s="63">
        <v>2526</v>
      </c>
      <c r="C3410" s="60" t="s">
        <v>0</v>
      </c>
      <c r="D3410" s="67" t="s">
        <v>3769</v>
      </c>
      <c r="E3410" s="39" t="s">
        <v>19</v>
      </c>
      <c r="F3410" s="57" t="s">
        <v>288</v>
      </c>
      <c r="G3410" s="52"/>
      <c r="H3410" s="32" t="s">
        <v>437</v>
      </c>
      <c r="J3410" s="20" t="s">
        <v>147</v>
      </c>
      <c r="K3410" s="19">
        <v>3410</v>
      </c>
    </row>
    <row r="3411" spans="2:11" ht="12" customHeight="1" x14ac:dyDescent="0.2">
      <c r="B3411" s="63">
        <v>3534</v>
      </c>
      <c r="C3411" s="60" t="s">
        <v>66</v>
      </c>
      <c r="D3411" s="67" t="s">
        <v>3769</v>
      </c>
      <c r="E3411" s="39" t="s">
        <v>19</v>
      </c>
      <c r="F3411" s="57" t="s">
        <v>288</v>
      </c>
      <c r="G3411" s="52" t="s">
        <v>4665</v>
      </c>
      <c r="H3411" s="32" t="s">
        <v>437</v>
      </c>
      <c r="J3411" s="20" t="s">
        <v>147</v>
      </c>
      <c r="K3411" s="19">
        <v>3411</v>
      </c>
    </row>
    <row r="3412" spans="2:11" ht="12" customHeight="1" thickBot="1" x14ac:dyDescent="0.25">
      <c r="B3412" s="37">
        <v>2527</v>
      </c>
      <c r="C3412" s="61" t="s">
        <v>339</v>
      </c>
      <c r="D3412" s="68" t="s">
        <v>3769</v>
      </c>
      <c r="E3412" s="40" t="s">
        <v>19</v>
      </c>
      <c r="F3412" s="58" t="s">
        <v>288</v>
      </c>
      <c r="G3412" s="55" t="s">
        <v>4665</v>
      </c>
      <c r="H3412" s="32" t="s">
        <v>437</v>
      </c>
      <c r="J3412" s="20" t="s">
        <v>147</v>
      </c>
      <c r="K3412" s="19">
        <v>3412</v>
      </c>
    </row>
    <row r="3413" spans="2:11" ht="12" customHeight="1" x14ac:dyDescent="0.2">
      <c r="B3413" s="36" t="s">
        <v>148</v>
      </c>
      <c r="C3413" s="59"/>
      <c r="D3413" s="66"/>
      <c r="E3413" s="38"/>
      <c r="F3413" s="38"/>
      <c r="G3413" s="51"/>
      <c r="H3413" s="32"/>
      <c r="J3413" s="20" t="s">
        <v>148</v>
      </c>
      <c r="K3413" s="19">
        <v>3413</v>
      </c>
    </row>
    <row r="3414" spans="2:11" ht="12" customHeight="1" x14ac:dyDescent="0.2">
      <c r="B3414" s="63">
        <v>8368</v>
      </c>
      <c r="C3414" s="60" t="s">
        <v>2396</v>
      </c>
      <c r="D3414" s="67" t="s">
        <v>3386</v>
      </c>
      <c r="E3414" s="39" t="s">
        <v>123</v>
      </c>
      <c r="F3414" s="39" t="s">
        <v>69</v>
      </c>
      <c r="G3414" s="53" t="s">
        <v>538</v>
      </c>
      <c r="H3414" s="32" t="s">
        <v>437</v>
      </c>
      <c r="J3414" s="20" t="s">
        <v>148</v>
      </c>
      <c r="K3414" s="19">
        <v>3414</v>
      </c>
    </row>
    <row r="3415" spans="2:11" ht="12" customHeight="1" x14ac:dyDescent="0.2">
      <c r="B3415" s="63">
        <v>8850</v>
      </c>
      <c r="C3415" s="60" t="s">
        <v>2397</v>
      </c>
      <c r="D3415" s="67" t="s">
        <v>3386</v>
      </c>
      <c r="E3415" s="39" t="s">
        <v>123</v>
      </c>
      <c r="F3415" s="39" t="s">
        <v>69</v>
      </c>
      <c r="G3415" s="53" t="s">
        <v>538</v>
      </c>
      <c r="H3415" s="32" t="s">
        <v>437</v>
      </c>
      <c r="J3415" s="20" t="s">
        <v>148</v>
      </c>
      <c r="K3415" s="19">
        <v>3415</v>
      </c>
    </row>
    <row r="3416" spans="2:11" ht="12" customHeight="1" x14ac:dyDescent="0.2">
      <c r="B3416" s="63">
        <v>2702</v>
      </c>
      <c r="C3416" s="60" t="s">
        <v>2398</v>
      </c>
      <c r="D3416" s="67" t="s">
        <v>3386</v>
      </c>
      <c r="E3416" s="39" t="s">
        <v>123</v>
      </c>
      <c r="F3416" s="39" t="s">
        <v>69</v>
      </c>
      <c r="G3416" s="52"/>
      <c r="H3416" s="32" t="s">
        <v>437</v>
      </c>
      <c r="J3416" s="20" t="s">
        <v>148</v>
      </c>
      <c r="K3416" s="19">
        <v>3416</v>
      </c>
    </row>
    <row r="3417" spans="2:11" ht="12" customHeight="1" x14ac:dyDescent="0.2">
      <c r="B3417" s="63">
        <v>1640</v>
      </c>
      <c r="C3417" s="60" t="s">
        <v>2399</v>
      </c>
      <c r="D3417" s="67" t="s">
        <v>3086</v>
      </c>
      <c r="E3417" s="39" t="s">
        <v>123</v>
      </c>
      <c r="F3417" s="39" t="s">
        <v>69</v>
      </c>
      <c r="G3417" s="52"/>
      <c r="H3417" s="32" t="s">
        <v>437</v>
      </c>
      <c r="I3417" s="3" t="s">
        <v>435</v>
      </c>
      <c r="J3417" s="20" t="s">
        <v>148</v>
      </c>
      <c r="K3417" s="19">
        <v>3417</v>
      </c>
    </row>
    <row r="3418" spans="2:11" ht="12" customHeight="1" x14ac:dyDescent="0.2">
      <c r="B3418" s="63">
        <v>1641</v>
      </c>
      <c r="C3418" s="60" t="s">
        <v>2400</v>
      </c>
      <c r="D3418" s="67" t="s">
        <v>3086</v>
      </c>
      <c r="E3418" s="39" t="s">
        <v>123</v>
      </c>
      <c r="F3418" s="39" t="s">
        <v>30</v>
      </c>
      <c r="G3418" s="52" t="s">
        <v>744</v>
      </c>
      <c r="H3418" s="32" t="s">
        <v>437</v>
      </c>
      <c r="I3418" s="3" t="s">
        <v>435</v>
      </c>
      <c r="J3418" s="20" t="s">
        <v>148</v>
      </c>
      <c r="K3418" s="19">
        <v>3418</v>
      </c>
    </row>
    <row r="3419" spans="2:11" ht="12" customHeight="1" x14ac:dyDescent="0.2">
      <c r="B3419" s="63">
        <v>1646</v>
      </c>
      <c r="C3419" s="60" t="s">
        <v>2401</v>
      </c>
      <c r="D3419" s="67" t="s">
        <v>4206</v>
      </c>
      <c r="E3419" s="39" t="s">
        <v>127</v>
      </c>
      <c r="F3419" s="39" t="s">
        <v>82</v>
      </c>
      <c r="G3419" s="52"/>
      <c r="H3419" s="32" t="s">
        <v>437</v>
      </c>
      <c r="I3419" s="3" t="s">
        <v>435</v>
      </c>
      <c r="J3419" s="20" t="s">
        <v>148</v>
      </c>
      <c r="K3419" s="19">
        <v>3419</v>
      </c>
    </row>
    <row r="3420" spans="2:11" ht="12" customHeight="1" x14ac:dyDescent="0.2">
      <c r="B3420" s="63">
        <v>2530</v>
      </c>
      <c r="C3420" s="60" t="s">
        <v>2402</v>
      </c>
      <c r="D3420" s="67" t="s">
        <v>3061</v>
      </c>
      <c r="E3420" s="39" t="s">
        <v>123</v>
      </c>
      <c r="F3420" s="39" t="s">
        <v>69</v>
      </c>
      <c r="G3420" s="52"/>
      <c r="H3420" s="32" t="s">
        <v>437</v>
      </c>
      <c r="J3420" s="20" t="s">
        <v>148</v>
      </c>
      <c r="K3420" s="19">
        <v>3420</v>
      </c>
    </row>
    <row r="3421" spans="2:11" ht="12" customHeight="1" x14ac:dyDescent="0.2">
      <c r="B3421" s="63">
        <v>1647</v>
      </c>
      <c r="C3421" s="60" t="s">
        <v>2403</v>
      </c>
      <c r="D3421" s="67" t="s">
        <v>4666</v>
      </c>
      <c r="E3421" s="39" t="s">
        <v>127</v>
      </c>
      <c r="F3421" s="39" t="s">
        <v>82</v>
      </c>
      <c r="G3421" s="52"/>
      <c r="H3421" s="32" t="s">
        <v>437</v>
      </c>
      <c r="J3421" s="20" t="s">
        <v>148</v>
      </c>
      <c r="K3421" s="19">
        <v>3421</v>
      </c>
    </row>
    <row r="3422" spans="2:11" ht="12" customHeight="1" x14ac:dyDescent="0.2">
      <c r="B3422" s="63">
        <v>1648</v>
      </c>
      <c r="C3422" s="60" t="s">
        <v>474</v>
      </c>
      <c r="D3422" s="67" t="s">
        <v>3086</v>
      </c>
      <c r="E3422" s="39" t="s">
        <v>123</v>
      </c>
      <c r="F3422" s="39" t="s">
        <v>82</v>
      </c>
      <c r="G3422" s="52" t="s">
        <v>737</v>
      </c>
      <c r="H3422" s="32" t="s">
        <v>437</v>
      </c>
      <c r="J3422" s="20" t="s">
        <v>148</v>
      </c>
      <c r="K3422" s="19">
        <v>3422</v>
      </c>
    </row>
    <row r="3423" spans="2:11" ht="12" customHeight="1" x14ac:dyDescent="0.2">
      <c r="B3423" s="63">
        <v>1649</v>
      </c>
      <c r="C3423" s="60" t="s">
        <v>2404</v>
      </c>
      <c r="D3423" s="67" t="s">
        <v>3211</v>
      </c>
      <c r="E3423" s="39" t="s">
        <v>127</v>
      </c>
      <c r="F3423" s="39" t="s">
        <v>77</v>
      </c>
      <c r="G3423" s="52"/>
      <c r="H3423" s="32" t="s">
        <v>437</v>
      </c>
      <c r="J3423" s="20" t="s">
        <v>148</v>
      </c>
      <c r="K3423" s="19">
        <v>3423</v>
      </c>
    </row>
    <row r="3424" spans="2:11" ht="12" customHeight="1" x14ac:dyDescent="0.2">
      <c r="B3424" s="63">
        <v>2531</v>
      </c>
      <c r="C3424" s="60" t="s">
        <v>2937</v>
      </c>
      <c r="D3424" s="67" t="s">
        <v>3350</v>
      </c>
      <c r="E3424" s="39" t="s">
        <v>123</v>
      </c>
      <c r="F3424" s="39" t="s">
        <v>69</v>
      </c>
      <c r="G3424" s="52"/>
      <c r="H3424" s="32" t="s">
        <v>437</v>
      </c>
      <c r="J3424" s="20" t="s">
        <v>148</v>
      </c>
      <c r="K3424" s="19">
        <v>3424</v>
      </c>
    </row>
    <row r="3425" spans="2:11" ht="12" customHeight="1" x14ac:dyDescent="0.2">
      <c r="B3425" s="63">
        <v>1650</v>
      </c>
      <c r="C3425" s="60" t="s">
        <v>2405</v>
      </c>
      <c r="D3425" s="67" t="s">
        <v>3655</v>
      </c>
      <c r="E3425" s="39" t="s">
        <v>127</v>
      </c>
      <c r="F3425" s="39" t="s">
        <v>82</v>
      </c>
      <c r="G3425" s="52"/>
      <c r="H3425" s="32" t="s">
        <v>437</v>
      </c>
      <c r="J3425" s="20" t="s">
        <v>148</v>
      </c>
      <c r="K3425" s="19">
        <v>3425</v>
      </c>
    </row>
    <row r="3426" spans="2:11" ht="12" customHeight="1" x14ac:dyDescent="0.2">
      <c r="B3426" s="63">
        <v>2906</v>
      </c>
      <c r="C3426" s="60" t="s">
        <v>2406</v>
      </c>
      <c r="D3426" s="67" t="s">
        <v>3655</v>
      </c>
      <c r="E3426" s="39" t="s">
        <v>123</v>
      </c>
      <c r="F3426" s="39" t="s">
        <v>69</v>
      </c>
      <c r="G3426" s="53" t="s">
        <v>538</v>
      </c>
      <c r="H3426" s="32" t="s">
        <v>437</v>
      </c>
      <c r="J3426" s="20" t="s">
        <v>148</v>
      </c>
      <c r="K3426" s="19">
        <v>3426</v>
      </c>
    </row>
    <row r="3427" spans="2:11" ht="12" customHeight="1" x14ac:dyDescent="0.2">
      <c r="B3427" s="63">
        <v>10408</v>
      </c>
      <c r="C3427" s="60" t="s">
        <v>2407</v>
      </c>
      <c r="D3427" s="67" t="s">
        <v>3365</v>
      </c>
      <c r="E3427" s="39" t="s">
        <v>123</v>
      </c>
      <c r="F3427" s="39" t="s">
        <v>69</v>
      </c>
      <c r="G3427" s="53" t="s">
        <v>538</v>
      </c>
      <c r="H3427" s="32" t="s">
        <v>437</v>
      </c>
      <c r="J3427" s="20" t="s">
        <v>148</v>
      </c>
      <c r="K3427" s="19">
        <v>3427</v>
      </c>
    </row>
    <row r="3428" spans="2:11" ht="12" customHeight="1" x14ac:dyDescent="0.2">
      <c r="B3428" s="63">
        <v>5819</v>
      </c>
      <c r="C3428" s="60" t="s">
        <v>2408</v>
      </c>
      <c r="D3428" s="67" t="s">
        <v>3365</v>
      </c>
      <c r="E3428" s="39" t="s">
        <v>123</v>
      </c>
      <c r="F3428" s="39" t="s">
        <v>692</v>
      </c>
      <c r="G3428" s="52" t="s">
        <v>662</v>
      </c>
      <c r="H3428" s="32" t="s">
        <v>437</v>
      </c>
      <c r="I3428" s="3" t="s">
        <v>435</v>
      </c>
      <c r="J3428" s="20" t="s">
        <v>148</v>
      </c>
      <c r="K3428" s="19">
        <v>3428</v>
      </c>
    </row>
    <row r="3429" spans="2:11" ht="12" customHeight="1" x14ac:dyDescent="0.2">
      <c r="B3429" s="63">
        <v>12177</v>
      </c>
      <c r="C3429" s="60" t="s">
        <v>4667</v>
      </c>
      <c r="D3429" s="67" t="s">
        <v>3365</v>
      </c>
      <c r="E3429" s="39" t="s">
        <v>338</v>
      </c>
      <c r="F3429" s="39" t="s">
        <v>80</v>
      </c>
      <c r="G3429" s="52"/>
      <c r="H3429" s="32" t="s">
        <v>437</v>
      </c>
      <c r="I3429" s="3" t="s">
        <v>5126</v>
      </c>
      <c r="J3429" s="20" t="s">
        <v>148</v>
      </c>
      <c r="K3429" s="19">
        <v>3429</v>
      </c>
    </row>
    <row r="3430" spans="2:11" ht="12" customHeight="1" x14ac:dyDescent="0.2">
      <c r="B3430" s="63">
        <v>7127</v>
      </c>
      <c r="C3430" s="60" t="s">
        <v>2938</v>
      </c>
      <c r="D3430" s="67" t="s">
        <v>3211</v>
      </c>
      <c r="E3430" s="39" t="s">
        <v>127</v>
      </c>
      <c r="F3430" s="57" t="s">
        <v>71</v>
      </c>
      <c r="G3430" s="52"/>
      <c r="H3430" s="32" t="s">
        <v>437</v>
      </c>
      <c r="J3430" s="20" t="s">
        <v>148</v>
      </c>
      <c r="K3430" s="19">
        <v>3430</v>
      </c>
    </row>
    <row r="3431" spans="2:11" ht="12" customHeight="1" x14ac:dyDescent="0.2">
      <c r="B3431" s="63">
        <v>1653</v>
      </c>
      <c r="C3431" s="60" t="s">
        <v>2409</v>
      </c>
      <c r="D3431" s="67" t="s">
        <v>3211</v>
      </c>
      <c r="E3431" s="39" t="s">
        <v>123</v>
      </c>
      <c r="F3431" s="39" t="s">
        <v>30</v>
      </c>
      <c r="G3431" s="52"/>
      <c r="H3431" s="32" t="s">
        <v>437</v>
      </c>
      <c r="J3431" s="20" t="s">
        <v>148</v>
      </c>
      <c r="K3431" s="19">
        <v>3431</v>
      </c>
    </row>
    <row r="3432" spans="2:11" ht="12" customHeight="1" x14ac:dyDescent="0.2">
      <c r="B3432" s="63">
        <v>2726</v>
      </c>
      <c r="C3432" s="60" t="s">
        <v>2410</v>
      </c>
      <c r="D3432" s="67" t="s">
        <v>3211</v>
      </c>
      <c r="E3432" s="39" t="s">
        <v>123</v>
      </c>
      <c r="F3432" s="39" t="s">
        <v>30</v>
      </c>
      <c r="G3432" s="52"/>
      <c r="H3432" s="32" t="s">
        <v>437</v>
      </c>
      <c r="J3432" s="20" t="s">
        <v>148</v>
      </c>
      <c r="K3432" s="19">
        <v>3432</v>
      </c>
    </row>
    <row r="3433" spans="2:11" ht="12" customHeight="1" x14ac:dyDescent="0.2">
      <c r="B3433" s="63">
        <v>1651</v>
      </c>
      <c r="C3433" s="60" t="s">
        <v>4668</v>
      </c>
      <c r="D3433" s="67" t="s">
        <v>3386</v>
      </c>
      <c r="E3433" s="39" t="s">
        <v>123</v>
      </c>
      <c r="F3433" s="39" t="s">
        <v>30</v>
      </c>
      <c r="G3433" s="52"/>
      <c r="H3433" s="32" t="s">
        <v>437</v>
      </c>
      <c r="I3433" s="3" t="s">
        <v>5126</v>
      </c>
      <c r="J3433" s="20" t="s">
        <v>148</v>
      </c>
      <c r="K3433" s="19">
        <v>3433</v>
      </c>
    </row>
    <row r="3434" spans="2:11" ht="12" customHeight="1" x14ac:dyDescent="0.2">
      <c r="B3434" s="63">
        <v>1654</v>
      </c>
      <c r="C3434" s="60" t="s">
        <v>4669</v>
      </c>
      <c r="D3434" s="67" t="s">
        <v>3211</v>
      </c>
      <c r="E3434" s="39" t="s">
        <v>123</v>
      </c>
      <c r="F3434" s="39" t="s">
        <v>82</v>
      </c>
      <c r="G3434" s="52" t="s">
        <v>737</v>
      </c>
      <c r="H3434" s="32"/>
      <c r="I3434" s="3" t="s">
        <v>5126</v>
      </c>
      <c r="J3434" s="20" t="s">
        <v>148</v>
      </c>
      <c r="K3434" s="19">
        <v>3434</v>
      </c>
    </row>
    <row r="3435" spans="2:11" ht="12" customHeight="1" x14ac:dyDescent="0.2">
      <c r="B3435" s="63">
        <v>10410</v>
      </c>
      <c r="C3435" s="60" t="s">
        <v>2411</v>
      </c>
      <c r="D3435" s="67" t="s">
        <v>3056</v>
      </c>
      <c r="E3435" s="39" t="s">
        <v>127</v>
      </c>
      <c r="F3435" s="39" t="s">
        <v>77</v>
      </c>
      <c r="G3435" s="52"/>
      <c r="H3435" s="32" t="s">
        <v>437</v>
      </c>
      <c r="J3435" s="20" t="s">
        <v>148</v>
      </c>
      <c r="K3435" s="19">
        <v>3435</v>
      </c>
    </row>
    <row r="3436" spans="2:11" ht="12" customHeight="1" x14ac:dyDescent="0.2">
      <c r="B3436" s="63">
        <v>1656</v>
      </c>
      <c r="C3436" s="60" t="s">
        <v>376</v>
      </c>
      <c r="D3436" s="67" t="s">
        <v>4670</v>
      </c>
      <c r="E3436" s="39" t="s">
        <v>123</v>
      </c>
      <c r="F3436" s="39" t="s">
        <v>82</v>
      </c>
      <c r="G3436" s="52" t="s">
        <v>737</v>
      </c>
      <c r="H3436" s="32" t="s">
        <v>437</v>
      </c>
      <c r="J3436" s="20" t="s">
        <v>148</v>
      </c>
      <c r="K3436" s="19">
        <v>3436</v>
      </c>
    </row>
    <row r="3437" spans="2:11" ht="12" customHeight="1" x14ac:dyDescent="0.2">
      <c r="B3437" s="63">
        <v>1657</v>
      </c>
      <c r="C3437" s="60" t="s">
        <v>4671</v>
      </c>
      <c r="D3437" s="67" t="s">
        <v>3086</v>
      </c>
      <c r="E3437" s="39" t="s">
        <v>123</v>
      </c>
      <c r="F3437" s="39" t="s">
        <v>30</v>
      </c>
      <c r="G3437" s="52"/>
      <c r="H3437" s="32" t="s">
        <v>437</v>
      </c>
      <c r="I3437" s="3" t="s">
        <v>5126</v>
      </c>
      <c r="J3437" s="20" t="s">
        <v>148</v>
      </c>
      <c r="K3437" s="19">
        <v>3437</v>
      </c>
    </row>
    <row r="3438" spans="2:11" ht="12" customHeight="1" x14ac:dyDescent="0.2">
      <c r="B3438" s="63">
        <v>1658</v>
      </c>
      <c r="C3438" s="60" t="s">
        <v>2412</v>
      </c>
      <c r="D3438" s="67" t="s">
        <v>3086</v>
      </c>
      <c r="E3438" s="39" t="s">
        <v>123</v>
      </c>
      <c r="F3438" s="39" t="s">
        <v>69</v>
      </c>
      <c r="G3438" s="53" t="s">
        <v>538</v>
      </c>
      <c r="H3438" s="32" t="s">
        <v>437</v>
      </c>
      <c r="J3438" s="20" t="s">
        <v>148</v>
      </c>
      <c r="K3438" s="19">
        <v>3438</v>
      </c>
    </row>
    <row r="3439" spans="2:11" ht="12" customHeight="1" x14ac:dyDescent="0.2">
      <c r="B3439" s="63">
        <v>1659</v>
      </c>
      <c r="C3439" s="60" t="s">
        <v>2413</v>
      </c>
      <c r="D3439" s="67" t="s">
        <v>3211</v>
      </c>
      <c r="E3439" s="39" t="s">
        <v>123</v>
      </c>
      <c r="F3439" s="39" t="s">
        <v>69</v>
      </c>
      <c r="G3439" s="53" t="s">
        <v>538</v>
      </c>
      <c r="H3439" s="32" t="s">
        <v>437</v>
      </c>
      <c r="J3439" s="20" t="s">
        <v>148</v>
      </c>
      <c r="K3439" s="19">
        <v>3439</v>
      </c>
    </row>
    <row r="3440" spans="2:11" ht="12" customHeight="1" x14ac:dyDescent="0.2">
      <c r="B3440" s="63">
        <v>1660</v>
      </c>
      <c r="C3440" s="60" t="s">
        <v>2414</v>
      </c>
      <c r="D3440" s="67" t="s">
        <v>3086</v>
      </c>
      <c r="E3440" s="39" t="s">
        <v>123</v>
      </c>
      <c r="F3440" s="39" t="s">
        <v>69</v>
      </c>
      <c r="G3440" s="53" t="s">
        <v>538</v>
      </c>
      <c r="H3440" s="32" t="s">
        <v>437</v>
      </c>
      <c r="J3440" s="20" t="s">
        <v>148</v>
      </c>
      <c r="K3440" s="19">
        <v>3440</v>
      </c>
    </row>
    <row r="3441" spans="2:11" ht="12" customHeight="1" x14ac:dyDescent="0.2">
      <c r="B3441" s="63">
        <v>1661</v>
      </c>
      <c r="C3441" s="60" t="s">
        <v>2415</v>
      </c>
      <c r="D3441" s="67" t="s">
        <v>3086</v>
      </c>
      <c r="E3441" s="39" t="s">
        <v>123</v>
      </c>
      <c r="F3441" s="39" t="s">
        <v>82</v>
      </c>
      <c r="G3441" s="52"/>
      <c r="H3441" s="32" t="s">
        <v>437</v>
      </c>
      <c r="J3441" s="20" t="s">
        <v>148</v>
      </c>
      <c r="K3441" s="19">
        <v>3441</v>
      </c>
    </row>
    <row r="3442" spans="2:11" ht="12" customHeight="1" x14ac:dyDescent="0.2">
      <c r="B3442" s="63">
        <v>6523</v>
      </c>
      <c r="C3442" s="60" t="s">
        <v>2416</v>
      </c>
      <c r="D3442" s="67" t="s">
        <v>3085</v>
      </c>
      <c r="E3442" s="39" t="s">
        <v>123</v>
      </c>
      <c r="F3442" s="39" t="s">
        <v>30</v>
      </c>
      <c r="G3442" s="52"/>
      <c r="H3442" s="32" t="s">
        <v>437</v>
      </c>
      <c r="J3442" s="20" t="s">
        <v>148</v>
      </c>
      <c r="K3442" s="19">
        <v>3442</v>
      </c>
    </row>
    <row r="3443" spans="2:11" ht="12" customHeight="1" x14ac:dyDescent="0.2">
      <c r="B3443" s="63">
        <v>9503</v>
      </c>
      <c r="C3443" s="60" t="s">
        <v>2417</v>
      </c>
      <c r="D3443" s="67" t="s">
        <v>3211</v>
      </c>
      <c r="E3443" s="39" t="s">
        <v>123</v>
      </c>
      <c r="F3443" s="39" t="s">
        <v>69</v>
      </c>
      <c r="G3443" s="53" t="s">
        <v>538</v>
      </c>
      <c r="H3443" s="32" t="s">
        <v>437</v>
      </c>
      <c r="J3443" s="20" t="s">
        <v>148</v>
      </c>
      <c r="K3443" s="19">
        <v>3443</v>
      </c>
    </row>
    <row r="3444" spans="2:11" ht="12" customHeight="1" x14ac:dyDescent="0.2">
      <c r="B3444" s="63">
        <v>1664</v>
      </c>
      <c r="C3444" s="60" t="s">
        <v>2939</v>
      </c>
      <c r="D3444" s="67" t="s">
        <v>3211</v>
      </c>
      <c r="E3444" s="39" t="s">
        <v>123</v>
      </c>
      <c r="F3444" s="39" t="s">
        <v>69</v>
      </c>
      <c r="G3444" s="52"/>
      <c r="H3444" s="32" t="s">
        <v>437</v>
      </c>
      <c r="J3444" s="20" t="s">
        <v>148</v>
      </c>
      <c r="K3444" s="19">
        <v>3444</v>
      </c>
    </row>
    <row r="3445" spans="2:11" ht="12" customHeight="1" x14ac:dyDescent="0.2">
      <c r="B3445" s="63">
        <v>9477</v>
      </c>
      <c r="C3445" s="60" t="s">
        <v>4672</v>
      </c>
      <c r="D3445" s="67" t="s">
        <v>3061</v>
      </c>
      <c r="E3445" s="39" t="s">
        <v>127</v>
      </c>
      <c r="F3445" s="39" t="s">
        <v>77</v>
      </c>
      <c r="G3445" s="52" t="s">
        <v>775</v>
      </c>
      <c r="H3445" s="32"/>
      <c r="I3445" s="3" t="s">
        <v>5126</v>
      </c>
      <c r="J3445" s="20" t="s">
        <v>148</v>
      </c>
      <c r="K3445" s="19">
        <v>3445</v>
      </c>
    </row>
    <row r="3446" spans="2:11" ht="12" customHeight="1" x14ac:dyDescent="0.2">
      <c r="B3446" s="63">
        <v>8303</v>
      </c>
      <c r="C3446" s="60" t="s">
        <v>2418</v>
      </c>
      <c r="D3446" s="67" t="s">
        <v>3395</v>
      </c>
      <c r="E3446" s="39" t="s">
        <v>123</v>
      </c>
      <c r="F3446" s="39" t="s">
        <v>692</v>
      </c>
      <c r="G3446" s="52"/>
      <c r="H3446" s="32" t="s">
        <v>437</v>
      </c>
      <c r="J3446" s="20" t="s">
        <v>148</v>
      </c>
      <c r="K3446" s="19">
        <v>3446</v>
      </c>
    </row>
    <row r="3447" spans="2:11" ht="12" customHeight="1" x14ac:dyDescent="0.2">
      <c r="B3447" s="63">
        <v>7128</v>
      </c>
      <c r="C3447" s="60" t="s">
        <v>4673</v>
      </c>
      <c r="D3447" s="67" t="s">
        <v>3092</v>
      </c>
      <c r="E3447" s="39" t="s">
        <v>127</v>
      </c>
      <c r="F3447" s="39" t="s">
        <v>82</v>
      </c>
      <c r="G3447" s="52"/>
      <c r="H3447" s="32" t="s">
        <v>437</v>
      </c>
      <c r="I3447" s="3" t="s">
        <v>5126</v>
      </c>
      <c r="J3447" s="20" t="s">
        <v>148</v>
      </c>
      <c r="K3447" s="19">
        <v>3447</v>
      </c>
    </row>
    <row r="3448" spans="2:11" ht="12" customHeight="1" x14ac:dyDescent="0.2">
      <c r="B3448" s="63">
        <v>11093</v>
      </c>
      <c r="C3448" s="60" t="s">
        <v>2419</v>
      </c>
      <c r="D3448" s="67" t="s">
        <v>3092</v>
      </c>
      <c r="E3448" s="39" t="s">
        <v>127</v>
      </c>
      <c r="F3448" s="39" t="s">
        <v>82</v>
      </c>
      <c r="G3448" s="52"/>
      <c r="H3448" s="32" t="s">
        <v>437</v>
      </c>
      <c r="J3448" s="20" t="s">
        <v>148</v>
      </c>
      <c r="K3448" s="19">
        <v>3448</v>
      </c>
    </row>
    <row r="3449" spans="2:11" ht="12" customHeight="1" x14ac:dyDescent="0.2">
      <c r="B3449" s="63">
        <v>13210</v>
      </c>
      <c r="C3449" s="60" t="s">
        <v>2420</v>
      </c>
      <c r="D3449" s="67" t="s">
        <v>3086</v>
      </c>
      <c r="E3449" s="39" t="s">
        <v>123</v>
      </c>
      <c r="F3449" s="39" t="s">
        <v>30</v>
      </c>
      <c r="G3449" s="52" t="s">
        <v>744</v>
      </c>
      <c r="H3449" s="32"/>
      <c r="J3449" s="20" t="s">
        <v>148</v>
      </c>
      <c r="K3449" s="19">
        <v>3449</v>
      </c>
    </row>
    <row r="3450" spans="2:11" ht="12" customHeight="1" x14ac:dyDescent="0.2">
      <c r="B3450" s="63">
        <v>1667</v>
      </c>
      <c r="C3450" s="60" t="s">
        <v>2421</v>
      </c>
      <c r="D3450" s="67" t="s">
        <v>3086</v>
      </c>
      <c r="E3450" s="39" t="s">
        <v>123</v>
      </c>
      <c r="F3450" s="39" t="s">
        <v>69</v>
      </c>
      <c r="G3450" s="53" t="s">
        <v>538</v>
      </c>
      <c r="H3450" s="32" t="s">
        <v>437</v>
      </c>
      <c r="J3450" s="20" t="s">
        <v>148</v>
      </c>
      <c r="K3450" s="19">
        <v>3450</v>
      </c>
    </row>
    <row r="3451" spans="2:11" ht="12" customHeight="1" x14ac:dyDescent="0.2">
      <c r="B3451" s="63">
        <v>8304</v>
      </c>
      <c r="C3451" s="60" t="s">
        <v>2422</v>
      </c>
      <c r="D3451" s="67" t="s">
        <v>3061</v>
      </c>
      <c r="E3451" s="39" t="s">
        <v>123</v>
      </c>
      <c r="F3451" s="39" t="s">
        <v>69</v>
      </c>
      <c r="G3451" s="53" t="s">
        <v>538</v>
      </c>
      <c r="H3451" s="32" t="s">
        <v>437</v>
      </c>
      <c r="J3451" s="20" t="s">
        <v>148</v>
      </c>
      <c r="K3451" s="19">
        <v>3451</v>
      </c>
    </row>
    <row r="3452" spans="2:11" ht="12" customHeight="1" x14ac:dyDescent="0.2">
      <c r="B3452" s="63">
        <v>8305</v>
      </c>
      <c r="C3452" s="60" t="s">
        <v>2423</v>
      </c>
      <c r="D3452" s="67" t="s">
        <v>3061</v>
      </c>
      <c r="E3452" s="39" t="s">
        <v>123</v>
      </c>
      <c r="F3452" s="39" t="s">
        <v>69</v>
      </c>
      <c r="G3452" s="53" t="s">
        <v>538</v>
      </c>
      <c r="H3452" s="32" t="s">
        <v>437</v>
      </c>
      <c r="J3452" s="20" t="s">
        <v>148</v>
      </c>
      <c r="K3452" s="19">
        <v>3452</v>
      </c>
    </row>
    <row r="3453" spans="2:11" ht="12" customHeight="1" x14ac:dyDescent="0.2">
      <c r="B3453" s="63">
        <v>9504</v>
      </c>
      <c r="C3453" s="60" t="s">
        <v>2424</v>
      </c>
      <c r="D3453" s="67" t="s">
        <v>3086</v>
      </c>
      <c r="E3453" s="39" t="s">
        <v>123</v>
      </c>
      <c r="F3453" s="39" t="s">
        <v>30</v>
      </c>
      <c r="G3453" s="52" t="s">
        <v>744</v>
      </c>
      <c r="H3453" s="32" t="s">
        <v>437</v>
      </c>
      <c r="I3453" s="3" t="s">
        <v>435</v>
      </c>
      <c r="J3453" s="20" t="s">
        <v>148</v>
      </c>
      <c r="K3453" s="19">
        <v>3453</v>
      </c>
    </row>
    <row r="3454" spans="2:11" ht="12" customHeight="1" x14ac:dyDescent="0.2">
      <c r="B3454" s="63">
        <v>6565</v>
      </c>
      <c r="C3454" s="60" t="s">
        <v>2940</v>
      </c>
      <c r="D3454" s="67" t="s">
        <v>3326</v>
      </c>
      <c r="E3454" s="39" t="s">
        <v>123</v>
      </c>
      <c r="F3454" s="39" t="s">
        <v>30</v>
      </c>
      <c r="G3454" s="52"/>
      <c r="H3454" s="32" t="s">
        <v>437</v>
      </c>
      <c r="J3454" s="20" t="s">
        <v>148</v>
      </c>
      <c r="K3454" s="19">
        <v>3454</v>
      </c>
    </row>
    <row r="3455" spans="2:11" ht="12" customHeight="1" x14ac:dyDescent="0.2">
      <c r="B3455" s="63">
        <v>5821</v>
      </c>
      <c r="C3455" s="60" t="s">
        <v>2941</v>
      </c>
      <c r="D3455" s="67" t="s">
        <v>3086</v>
      </c>
      <c r="E3455" s="39" t="s">
        <v>123</v>
      </c>
      <c r="F3455" s="39" t="s">
        <v>30</v>
      </c>
      <c r="G3455" s="52"/>
      <c r="H3455" s="32" t="s">
        <v>437</v>
      </c>
      <c r="J3455" s="20" t="s">
        <v>148</v>
      </c>
      <c r="K3455" s="19">
        <v>3455</v>
      </c>
    </row>
    <row r="3456" spans="2:11" ht="12" customHeight="1" x14ac:dyDescent="0.2">
      <c r="B3456" s="63">
        <v>6566</v>
      </c>
      <c r="C3456" s="60" t="s">
        <v>2942</v>
      </c>
      <c r="D3456" s="67" t="s">
        <v>3326</v>
      </c>
      <c r="E3456" s="39" t="s">
        <v>123</v>
      </c>
      <c r="F3456" s="39" t="s">
        <v>30</v>
      </c>
      <c r="G3456" s="52"/>
      <c r="H3456" s="32" t="s">
        <v>437</v>
      </c>
      <c r="J3456" s="20" t="s">
        <v>148</v>
      </c>
      <c r="K3456" s="19">
        <v>3456</v>
      </c>
    </row>
    <row r="3457" spans="2:11" ht="12" customHeight="1" x14ac:dyDescent="0.2">
      <c r="B3457" s="63">
        <v>1668</v>
      </c>
      <c r="C3457" s="60" t="s">
        <v>2425</v>
      </c>
      <c r="D3457" s="67" t="s">
        <v>4674</v>
      </c>
      <c r="E3457" s="39" t="s">
        <v>123</v>
      </c>
      <c r="F3457" s="39" t="s">
        <v>30</v>
      </c>
      <c r="G3457" s="52" t="s">
        <v>744</v>
      </c>
      <c r="H3457" s="32" t="s">
        <v>437</v>
      </c>
      <c r="J3457" s="20" t="s">
        <v>148</v>
      </c>
      <c r="K3457" s="19">
        <v>3457</v>
      </c>
    </row>
    <row r="3458" spans="2:11" ht="12" customHeight="1" x14ac:dyDescent="0.2">
      <c r="B3458" s="63">
        <v>2535</v>
      </c>
      <c r="C3458" s="60" t="s">
        <v>2426</v>
      </c>
      <c r="D3458" s="67" t="s">
        <v>3086</v>
      </c>
      <c r="E3458" s="39" t="s">
        <v>123</v>
      </c>
      <c r="F3458" s="39" t="s">
        <v>30</v>
      </c>
      <c r="G3458" s="52" t="s">
        <v>744</v>
      </c>
      <c r="H3458" s="32" t="s">
        <v>437</v>
      </c>
      <c r="J3458" s="20" t="s">
        <v>148</v>
      </c>
      <c r="K3458" s="19">
        <v>3458</v>
      </c>
    </row>
    <row r="3459" spans="2:11" ht="12" customHeight="1" x14ac:dyDescent="0.2">
      <c r="B3459" s="63">
        <v>8306</v>
      </c>
      <c r="C3459" s="60" t="s">
        <v>4675</v>
      </c>
      <c r="D3459" s="67" t="s">
        <v>3061</v>
      </c>
      <c r="E3459" s="39" t="s">
        <v>123</v>
      </c>
      <c r="F3459" s="39" t="s">
        <v>69</v>
      </c>
      <c r="G3459" s="53" t="s">
        <v>538</v>
      </c>
      <c r="H3459" s="32" t="s">
        <v>437</v>
      </c>
      <c r="I3459" s="3" t="s">
        <v>5126</v>
      </c>
      <c r="J3459" s="20" t="s">
        <v>148</v>
      </c>
      <c r="K3459" s="19">
        <v>3459</v>
      </c>
    </row>
    <row r="3460" spans="2:11" ht="12" customHeight="1" x14ac:dyDescent="0.2">
      <c r="B3460" s="63">
        <v>5822</v>
      </c>
      <c r="C3460" s="60" t="s">
        <v>2427</v>
      </c>
      <c r="D3460" s="67" t="s">
        <v>3061</v>
      </c>
      <c r="E3460" s="39" t="s">
        <v>123</v>
      </c>
      <c r="F3460" s="39" t="s">
        <v>69</v>
      </c>
      <c r="G3460" s="53" t="s">
        <v>538</v>
      </c>
      <c r="H3460" s="32" t="s">
        <v>437</v>
      </c>
      <c r="J3460" s="20" t="s">
        <v>148</v>
      </c>
      <c r="K3460" s="19">
        <v>3460</v>
      </c>
    </row>
    <row r="3461" spans="2:11" ht="12" customHeight="1" x14ac:dyDescent="0.2">
      <c r="B3461" s="63">
        <v>5855</v>
      </c>
      <c r="C3461" s="60" t="s">
        <v>4676</v>
      </c>
      <c r="D3461" s="67" t="s">
        <v>3610</v>
      </c>
      <c r="E3461" s="39" t="s">
        <v>123</v>
      </c>
      <c r="F3461" s="39" t="s">
        <v>69</v>
      </c>
      <c r="G3461" s="52"/>
      <c r="H3461" s="32" t="s">
        <v>437</v>
      </c>
      <c r="I3461" s="3" t="s">
        <v>5126</v>
      </c>
      <c r="J3461" s="20" t="s">
        <v>148</v>
      </c>
      <c r="K3461" s="19">
        <v>3461</v>
      </c>
    </row>
    <row r="3462" spans="2:11" ht="12" customHeight="1" x14ac:dyDescent="0.2">
      <c r="B3462" s="63">
        <v>6520</v>
      </c>
      <c r="C3462" s="60" t="s">
        <v>2428</v>
      </c>
      <c r="D3462" s="67" t="s">
        <v>3610</v>
      </c>
      <c r="E3462" s="39" t="s">
        <v>338</v>
      </c>
      <c r="F3462" s="39" t="s">
        <v>82</v>
      </c>
      <c r="G3462" s="52"/>
      <c r="H3462" s="32" t="s">
        <v>437</v>
      </c>
      <c r="J3462" s="20" t="s">
        <v>148</v>
      </c>
      <c r="K3462" s="19">
        <v>3462</v>
      </c>
    </row>
    <row r="3463" spans="2:11" ht="12" customHeight="1" x14ac:dyDescent="0.2">
      <c r="B3463" s="63">
        <v>11572</v>
      </c>
      <c r="C3463" s="60" t="s">
        <v>2429</v>
      </c>
      <c r="D3463" s="67" t="s">
        <v>3610</v>
      </c>
      <c r="E3463" s="39" t="s">
        <v>123</v>
      </c>
      <c r="F3463" s="39" t="s">
        <v>69</v>
      </c>
      <c r="G3463" s="52"/>
      <c r="H3463" s="32" t="s">
        <v>437</v>
      </c>
      <c r="J3463" s="20" t="s">
        <v>148</v>
      </c>
      <c r="K3463" s="19">
        <v>3463</v>
      </c>
    </row>
    <row r="3464" spans="2:11" ht="12" customHeight="1" x14ac:dyDescent="0.2">
      <c r="B3464" s="63">
        <v>7630</v>
      </c>
      <c r="C3464" s="60" t="s">
        <v>2430</v>
      </c>
      <c r="D3464" s="67" t="s">
        <v>3610</v>
      </c>
      <c r="E3464" s="39" t="s">
        <v>68</v>
      </c>
      <c r="F3464" s="39" t="s">
        <v>82</v>
      </c>
      <c r="G3464" s="52"/>
      <c r="H3464" s="32" t="s">
        <v>437</v>
      </c>
      <c r="J3464" s="20" t="s">
        <v>148</v>
      </c>
      <c r="K3464" s="19">
        <v>3464</v>
      </c>
    </row>
    <row r="3465" spans="2:11" ht="12" customHeight="1" x14ac:dyDescent="0.2">
      <c r="B3465" s="63">
        <v>6521</v>
      </c>
      <c r="C3465" s="60" t="s">
        <v>4677</v>
      </c>
      <c r="D3465" s="67" t="s">
        <v>3400</v>
      </c>
      <c r="E3465" s="39" t="s">
        <v>123</v>
      </c>
      <c r="F3465" s="39" t="s">
        <v>69</v>
      </c>
      <c r="G3465" s="52"/>
      <c r="H3465" s="32" t="s">
        <v>437</v>
      </c>
      <c r="I3465" s="3" t="s">
        <v>5126</v>
      </c>
      <c r="J3465" s="20" t="s">
        <v>148</v>
      </c>
      <c r="K3465" s="19">
        <v>3465</v>
      </c>
    </row>
    <row r="3466" spans="2:11" ht="12" customHeight="1" x14ac:dyDescent="0.2">
      <c r="B3466" s="63">
        <v>8873</v>
      </c>
      <c r="C3466" s="60" t="s">
        <v>2431</v>
      </c>
      <c r="D3466" s="67" t="s">
        <v>3400</v>
      </c>
      <c r="E3466" s="39" t="s">
        <v>123</v>
      </c>
      <c r="F3466" s="39" t="s">
        <v>69</v>
      </c>
      <c r="G3466" s="52"/>
      <c r="H3466" s="32" t="s">
        <v>437</v>
      </c>
      <c r="J3466" s="20" t="s">
        <v>148</v>
      </c>
      <c r="K3466" s="19">
        <v>3466</v>
      </c>
    </row>
    <row r="3467" spans="2:11" ht="12" customHeight="1" x14ac:dyDescent="0.2">
      <c r="B3467" s="63">
        <v>8874</v>
      </c>
      <c r="C3467" s="60" t="s">
        <v>2432</v>
      </c>
      <c r="D3467" s="67" t="s">
        <v>3400</v>
      </c>
      <c r="E3467" s="39" t="s">
        <v>123</v>
      </c>
      <c r="F3467" s="39" t="s">
        <v>69</v>
      </c>
      <c r="G3467" s="53" t="s">
        <v>538</v>
      </c>
      <c r="H3467" s="32" t="s">
        <v>437</v>
      </c>
      <c r="J3467" s="20" t="s">
        <v>148</v>
      </c>
      <c r="K3467" s="19">
        <v>3467</v>
      </c>
    </row>
    <row r="3468" spans="2:11" ht="12" customHeight="1" x14ac:dyDescent="0.2">
      <c r="B3468" s="63">
        <v>1674</v>
      </c>
      <c r="C3468" s="60" t="s">
        <v>4678</v>
      </c>
      <c r="D3468" s="67" t="s">
        <v>3211</v>
      </c>
      <c r="E3468" s="39" t="s">
        <v>123</v>
      </c>
      <c r="F3468" s="39" t="s">
        <v>69</v>
      </c>
      <c r="G3468" s="52"/>
      <c r="H3468" s="32" t="s">
        <v>437</v>
      </c>
      <c r="I3468" s="3" t="s">
        <v>5126</v>
      </c>
      <c r="J3468" s="20" t="s">
        <v>148</v>
      </c>
      <c r="K3468" s="19">
        <v>3468</v>
      </c>
    </row>
    <row r="3469" spans="2:11" ht="12" customHeight="1" x14ac:dyDescent="0.2">
      <c r="B3469" s="63">
        <v>7699</v>
      </c>
      <c r="C3469" s="60" t="s">
        <v>2433</v>
      </c>
      <c r="D3469" s="67" t="s">
        <v>3365</v>
      </c>
      <c r="E3469" s="39" t="s">
        <v>123</v>
      </c>
      <c r="F3469" s="39" t="s">
        <v>69</v>
      </c>
      <c r="G3469" s="53" t="s">
        <v>538</v>
      </c>
      <c r="H3469" s="32" t="s">
        <v>437</v>
      </c>
      <c r="J3469" s="20" t="s">
        <v>148</v>
      </c>
      <c r="K3469" s="19">
        <v>3469</v>
      </c>
    </row>
    <row r="3470" spans="2:11" ht="12" customHeight="1" x14ac:dyDescent="0.2">
      <c r="B3470" s="63">
        <v>8877</v>
      </c>
      <c r="C3470" s="60" t="s">
        <v>2434</v>
      </c>
      <c r="D3470" s="67" t="s">
        <v>3365</v>
      </c>
      <c r="E3470" s="39" t="s">
        <v>68</v>
      </c>
      <c r="F3470" s="39" t="s">
        <v>82</v>
      </c>
      <c r="G3470" s="52"/>
      <c r="H3470" s="32" t="s">
        <v>437</v>
      </c>
      <c r="J3470" s="20" t="s">
        <v>148</v>
      </c>
      <c r="K3470" s="19">
        <v>3470</v>
      </c>
    </row>
    <row r="3471" spans="2:11" ht="12" customHeight="1" x14ac:dyDescent="0.2">
      <c r="B3471" s="63">
        <v>8878</v>
      </c>
      <c r="C3471" s="60" t="s">
        <v>2435</v>
      </c>
      <c r="D3471" s="67" t="s">
        <v>3061</v>
      </c>
      <c r="E3471" s="39" t="s">
        <v>123</v>
      </c>
      <c r="F3471" s="39" t="s">
        <v>30</v>
      </c>
      <c r="G3471" s="52" t="s">
        <v>744</v>
      </c>
      <c r="H3471" s="32" t="s">
        <v>437</v>
      </c>
      <c r="I3471" s="3" t="s">
        <v>435</v>
      </c>
      <c r="J3471" s="20" t="s">
        <v>148</v>
      </c>
      <c r="K3471" s="19">
        <v>3471</v>
      </c>
    </row>
    <row r="3472" spans="2:11" ht="12" customHeight="1" x14ac:dyDescent="0.2">
      <c r="B3472" s="63">
        <v>8307</v>
      </c>
      <c r="C3472" s="60" t="s">
        <v>2436</v>
      </c>
      <c r="D3472" s="67" t="s">
        <v>3365</v>
      </c>
      <c r="E3472" s="39" t="s">
        <v>123</v>
      </c>
      <c r="F3472" s="39" t="s">
        <v>69</v>
      </c>
      <c r="G3472" s="53" t="s">
        <v>538</v>
      </c>
      <c r="H3472" s="32" t="s">
        <v>437</v>
      </c>
      <c r="I3472" s="3" t="s">
        <v>435</v>
      </c>
      <c r="J3472" s="20" t="s">
        <v>148</v>
      </c>
      <c r="K3472" s="19">
        <v>3472</v>
      </c>
    </row>
    <row r="3473" spans="2:11" ht="12" customHeight="1" x14ac:dyDescent="0.2">
      <c r="B3473" s="63">
        <v>7606</v>
      </c>
      <c r="C3473" s="60" t="s">
        <v>4679</v>
      </c>
      <c r="D3473" s="67" t="s">
        <v>3365</v>
      </c>
      <c r="E3473" s="39" t="s">
        <v>123</v>
      </c>
      <c r="F3473" s="39" t="s">
        <v>69</v>
      </c>
      <c r="G3473" s="52"/>
      <c r="H3473" s="32" t="s">
        <v>437</v>
      </c>
      <c r="I3473" s="3" t="s">
        <v>5126</v>
      </c>
      <c r="J3473" s="20" t="s">
        <v>148</v>
      </c>
      <c r="K3473" s="19">
        <v>3473</v>
      </c>
    </row>
    <row r="3474" spans="2:11" ht="12" customHeight="1" x14ac:dyDescent="0.2">
      <c r="B3474" s="63">
        <v>8876</v>
      </c>
      <c r="C3474" s="60" t="s">
        <v>2943</v>
      </c>
      <c r="D3474" s="67" t="s">
        <v>3386</v>
      </c>
      <c r="E3474" s="39" t="s">
        <v>123</v>
      </c>
      <c r="F3474" s="39" t="s">
        <v>30</v>
      </c>
      <c r="G3474" s="52" t="s">
        <v>744</v>
      </c>
      <c r="H3474" s="32" t="s">
        <v>437</v>
      </c>
      <c r="J3474" s="20" t="s">
        <v>148</v>
      </c>
      <c r="K3474" s="19">
        <v>3474</v>
      </c>
    </row>
    <row r="3475" spans="2:11" ht="12" customHeight="1" x14ac:dyDescent="0.2">
      <c r="B3475" s="63">
        <v>11571</v>
      </c>
      <c r="C3475" s="60" t="s">
        <v>2437</v>
      </c>
      <c r="D3475" s="67" t="s">
        <v>3365</v>
      </c>
      <c r="E3475" s="39" t="s">
        <v>338</v>
      </c>
      <c r="F3475" s="39" t="s">
        <v>77</v>
      </c>
      <c r="G3475" s="52"/>
      <c r="H3475" s="32"/>
      <c r="J3475" s="20" t="s">
        <v>148</v>
      </c>
      <c r="K3475" s="19">
        <v>3475</v>
      </c>
    </row>
    <row r="3476" spans="2:11" ht="12" customHeight="1" x14ac:dyDescent="0.2">
      <c r="B3476" s="63">
        <v>9487</v>
      </c>
      <c r="C3476" s="60" t="s">
        <v>2944</v>
      </c>
      <c r="D3476" s="67" t="s">
        <v>3365</v>
      </c>
      <c r="E3476" s="39" t="s">
        <v>127</v>
      </c>
      <c r="F3476" s="39" t="s">
        <v>77</v>
      </c>
      <c r="G3476" s="52"/>
      <c r="H3476" s="32" t="s">
        <v>437</v>
      </c>
      <c r="J3476" s="20" t="s">
        <v>148</v>
      </c>
      <c r="K3476" s="19">
        <v>3476</v>
      </c>
    </row>
    <row r="3477" spans="2:11" ht="12" customHeight="1" x14ac:dyDescent="0.2">
      <c r="B3477" s="63">
        <v>7607</v>
      </c>
      <c r="C3477" s="60" t="s">
        <v>4680</v>
      </c>
      <c r="D3477" s="67" t="s">
        <v>3365</v>
      </c>
      <c r="E3477" s="39" t="s">
        <v>123</v>
      </c>
      <c r="F3477" s="39" t="s">
        <v>30</v>
      </c>
      <c r="G3477" s="52"/>
      <c r="H3477" s="32" t="s">
        <v>437</v>
      </c>
      <c r="I3477" s="3" t="s">
        <v>5126</v>
      </c>
      <c r="J3477" s="20" t="s">
        <v>148</v>
      </c>
      <c r="K3477" s="19">
        <v>3477</v>
      </c>
    </row>
    <row r="3478" spans="2:11" ht="12" customHeight="1" x14ac:dyDescent="0.2">
      <c r="B3478" s="63">
        <v>7700</v>
      </c>
      <c r="C3478" s="60" t="s">
        <v>4681</v>
      </c>
      <c r="D3478" s="67" t="s">
        <v>3365</v>
      </c>
      <c r="E3478" s="39" t="s">
        <v>127</v>
      </c>
      <c r="F3478" s="39" t="s">
        <v>82</v>
      </c>
      <c r="G3478" s="52"/>
      <c r="H3478" s="32" t="s">
        <v>437</v>
      </c>
      <c r="I3478" s="3" t="s">
        <v>5126</v>
      </c>
      <c r="J3478" s="20" t="s">
        <v>148</v>
      </c>
      <c r="K3478" s="19">
        <v>3478</v>
      </c>
    </row>
    <row r="3479" spans="2:11" ht="12" customHeight="1" x14ac:dyDescent="0.2">
      <c r="B3479" s="63">
        <v>4169</v>
      </c>
      <c r="C3479" s="60" t="s">
        <v>2438</v>
      </c>
      <c r="D3479" s="67" t="s">
        <v>3211</v>
      </c>
      <c r="E3479" s="39" t="s">
        <v>123</v>
      </c>
      <c r="F3479" s="39" t="s">
        <v>69</v>
      </c>
      <c r="G3479" s="52"/>
      <c r="H3479" s="32" t="s">
        <v>437</v>
      </c>
      <c r="J3479" s="20" t="s">
        <v>148</v>
      </c>
      <c r="K3479" s="19">
        <v>3479</v>
      </c>
    </row>
    <row r="3480" spans="2:11" ht="12" customHeight="1" x14ac:dyDescent="0.2">
      <c r="B3480" s="63">
        <v>4170</v>
      </c>
      <c r="C3480" s="60" t="s">
        <v>4682</v>
      </c>
      <c r="D3480" s="67" t="s">
        <v>3211</v>
      </c>
      <c r="E3480" s="39" t="s">
        <v>123</v>
      </c>
      <c r="F3480" s="39" t="s">
        <v>69</v>
      </c>
      <c r="G3480" s="52"/>
      <c r="H3480" s="32" t="s">
        <v>437</v>
      </c>
      <c r="I3480" s="3" t="s">
        <v>5126</v>
      </c>
      <c r="J3480" s="20" t="s">
        <v>148</v>
      </c>
      <c r="K3480" s="19">
        <v>3480</v>
      </c>
    </row>
    <row r="3481" spans="2:11" ht="12" customHeight="1" x14ac:dyDescent="0.2">
      <c r="B3481" s="63">
        <v>8923</v>
      </c>
      <c r="C3481" s="60" t="s">
        <v>2439</v>
      </c>
      <c r="D3481" s="67" t="s">
        <v>3365</v>
      </c>
      <c r="E3481" s="39" t="s">
        <v>68</v>
      </c>
      <c r="F3481" s="39" t="s">
        <v>82</v>
      </c>
      <c r="G3481" s="52"/>
      <c r="H3481" s="32" t="s">
        <v>437</v>
      </c>
      <c r="J3481" s="20" t="s">
        <v>148</v>
      </c>
      <c r="K3481" s="19">
        <v>3481</v>
      </c>
    </row>
    <row r="3482" spans="2:11" ht="12" customHeight="1" x14ac:dyDescent="0.2">
      <c r="B3482" s="63">
        <v>8308</v>
      </c>
      <c r="C3482" s="60" t="s">
        <v>2440</v>
      </c>
      <c r="D3482" s="67" t="s">
        <v>3365</v>
      </c>
      <c r="E3482" s="39" t="s">
        <v>123</v>
      </c>
      <c r="F3482" s="39" t="s">
        <v>69</v>
      </c>
      <c r="G3482" s="52"/>
      <c r="H3482" s="32" t="s">
        <v>437</v>
      </c>
      <c r="I3482" s="3" t="s">
        <v>435</v>
      </c>
      <c r="J3482" s="20" t="s">
        <v>148</v>
      </c>
      <c r="K3482" s="19">
        <v>3482</v>
      </c>
    </row>
    <row r="3483" spans="2:11" ht="12" customHeight="1" x14ac:dyDescent="0.2">
      <c r="B3483" s="63">
        <v>9893</v>
      </c>
      <c r="C3483" s="60" t="s">
        <v>2441</v>
      </c>
      <c r="D3483" s="67" t="s">
        <v>3061</v>
      </c>
      <c r="E3483" s="39" t="s">
        <v>123</v>
      </c>
      <c r="F3483" s="39" t="s">
        <v>69</v>
      </c>
      <c r="G3483" s="53" t="s">
        <v>538</v>
      </c>
      <c r="H3483" s="32" t="s">
        <v>437</v>
      </c>
      <c r="J3483" s="20" t="s">
        <v>148</v>
      </c>
      <c r="K3483" s="19">
        <v>3483</v>
      </c>
    </row>
    <row r="3484" spans="2:11" ht="12" customHeight="1" x14ac:dyDescent="0.2">
      <c r="B3484" s="63">
        <v>9971</v>
      </c>
      <c r="C3484" s="60" t="s">
        <v>2442</v>
      </c>
      <c r="D3484" s="67" t="s">
        <v>3386</v>
      </c>
      <c r="E3484" s="39" t="s">
        <v>123</v>
      </c>
      <c r="F3484" s="39" t="s">
        <v>69</v>
      </c>
      <c r="G3484" s="53" t="s">
        <v>538</v>
      </c>
      <c r="H3484" s="32" t="s">
        <v>437</v>
      </c>
      <c r="J3484" s="20" t="s">
        <v>148</v>
      </c>
      <c r="K3484" s="19">
        <v>3484</v>
      </c>
    </row>
    <row r="3485" spans="2:11" ht="12" customHeight="1" x14ac:dyDescent="0.2">
      <c r="B3485" s="63">
        <v>8311</v>
      </c>
      <c r="C3485" s="60" t="s">
        <v>4683</v>
      </c>
      <c r="D3485" s="67" t="s">
        <v>3061</v>
      </c>
      <c r="E3485" s="39" t="s">
        <v>123</v>
      </c>
      <c r="F3485" s="39" t="s">
        <v>69</v>
      </c>
      <c r="G3485" s="52"/>
      <c r="H3485" s="32" t="s">
        <v>437</v>
      </c>
      <c r="I3485" s="3" t="s">
        <v>5126</v>
      </c>
      <c r="J3485" s="20" t="s">
        <v>148</v>
      </c>
      <c r="K3485" s="19">
        <v>3485</v>
      </c>
    </row>
    <row r="3486" spans="2:11" ht="12" customHeight="1" x14ac:dyDescent="0.2">
      <c r="B3486" s="63">
        <v>8883</v>
      </c>
      <c r="C3486" s="60" t="s">
        <v>4684</v>
      </c>
      <c r="D3486" s="67" t="s">
        <v>3061</v>
      </c>
      <c r="E3486" s="39" t="s">
        <v>338</v>
      </c>
      <c r="F3486" s="39" t="s">
        <v>82</v>
      </c>
      <c r="G3486" s="52"/>
      <c r="H3486" s="32" t="s">
        <v>437</v>
      </c>
      <c r="I3486" s="3" t="s">
        <v>5126</v>
      </c>
      <c r="J3486" s="20" t="s">
        <v>148</v>
      </c>
      <c r="K3486" s="19">
        <v>3486</v>
      </c>
    </row>
    <row r="3487" spans="2:11" ht="12" customHeight="1" x14ac:dyDescent="0.2">
      <c r="B3487" s="63">
        <v>5827</v>
      </c>
      <c r="C3487" s="60" t="s">
        <v>2443</v>
      </c>
      <c r="D3487" s="67" t="s">
        <v>3061</v>
      </c>
      <c r="E3487" s="39" t="s">
        <v>123</v>
      </c>
      <c r="F3487" s="39" t="s">
        <v>69</v>
      </c>
      <c r="G3487" s="53" t="s">
        <v>538</v>
      </c>
      <c r="H3487" s="32" t="s">
        <v>437</v>
      </c>
      <c r="J3487" s="20" t="s">
        <v>148</v>
      </c>
      <c r="K3487" s="19">
        <v>3487</v>
      </c>
    </row>
    <row r="3488" spans="2:11" ht="12" customHeight="1" x14ac:dyDescent="0.2">
      <c r="B3488" s="63">
        <v>10390</v>
      </c>
      <c r="C3488" s="60" t="s">
        <v>2444</v>
      </c>
      <c r="D3488" s="67" t="s">
        <v>3443</v>
      </c>
      <c r="E3488" s="39" t="s">
        <v>123</v>
      </c>
      <c r="F3488" s="39" t="s">
        <v>69</v>
      </c>
      <c r="G3488" s="53" t="s">
        <v>538</v>
      </c>
      <c r="H3488" s="32" t="s">
        <v>437</v>
      </c>
      <c r="J3488" s="20" t="s">
        <v>148</v>
      </c>
      <c r="K3488" s="19">
        <v>3488</v>
      </c>
    </row>
    <row r="3489" spans="2:11" ht="12" customHeight="1" x14ac:dyDescent="0.2">
      <c r="B3489" s="63">
        <v>1676</v>
      </c>
      <c r="C3489" s="60" t="s">
        <v>553</v>
      </c>
      <c r="D3489" s="67" t="s">
        <v>4421</v>
      </c>
      <c r="E3489" s="39" t="s">
        <v>123</v>
      </c>
      <c r="F3489" s="39" t="s">
        <v>82</v>
      </c>
      <c r="G3489" s="52"/>
      <c r="H3489" s="32" t="s">
        <v>437</v>
      </c>
      <c r="I3489" s="3" t="s">
        <v>435</v>
      </c>
      <c r="J3489" s="20" t="s">
        <v>148</v>
      </c>
      <c r="K3489" s="19">
        <v>3489</v>
      </c>
    </row>
    <row r="3490" spans="2:11" ht="12" customHeight="1" x14ac:dyDescent="0.2">
      <c r="B3490" s="63">
        <v>1677</v>
      </c>
      <c r="C3490" s="60" t="s">
        <v>714</v>
      </c>
      <c r="D3490" s="67" t="s">
        <v>3482</v>
      </c>
      <c r="E3490" s="39" t="s">
        <v>123</v>
      </c>
      <c r="F3490" s="39" t="s">
        <v>82</v>
      </c>
      <c r="G3490" s="52" t="s">
        <v>737</v>
      </c>
      <c r="H3490" s="32" t="s">
        <v>437</v>
      </c>
      <c r="I3490" s="3" t="s">
        <v>435</v>
      </c>
      <c r="J3490" s="20" t="s">
        <v>148</v>
      </c>
      <c r="K3490" s="19">
        <v>3490</v>
      </c>
    </row>
    <row r="3491" spans="2:11" ht="12" customHeight="1" x14ac:dyDescent="0.2">
      <c r="B3491" s="63">
        <v>5856</v>
      </c>
      <c r="C3491" s="60" t="s">
        <v>2445</v>
      </c>
      <c r="D3491" s="67" t="s">
        <v>3061</v>
      </c>
      <c r="E3491" s="39" t="s">
        <v>127</v>
      </c>
      <c r="F3491" s="39" t="s">
        <v>82</v>
      </c>
      <c r="G3491" s="52"/>
      <c r="H3491" s="32" t="s">
        <v>437</v>
      </c>
      <c r="I3491" s="3" t="s">
        <v>435</v>
      </c>
      <c r="J3491" s="20" t="s">
        <v>148</v>
      </c>
      <c r="K3491" s="19">
        <v>3491</v>
      </c>
    </row>
    <row r="3492" spans="2:11" ht="12" customHeight="1" x14ac:dyDescent="0.2">
      <c r="B3492" s="63">
        <v>8420</v>
      </c>
      <c r="C3492" s="60" t="s">
        <v>2446</v>
      </c>
      <c r="D3492" s="67" t="s">
        <v>3061</v>
      </c>
      <c r="E3492" s="39" t="s">
        <v>68</v>
      </c>
      <c r="F3492" s="39" t="s">
        <v>82</v>
      </c>
      <c r="G3492" s="52"/>
      <c r="H3492" s="32" t="s">
        <v>437</v>
      </c>
      <c r="I3492" s="3" t="s">
        <v>435</v>
      </c>
      <c r="J3492" s="20" t="s">
        <v>148</v>
      </c>
      <c r="K3492" s="19">
        <v>3492</v>
      </c>
    </row>
    <row r="3493" spans="2:11" ht="12" customHeight="1" x14ac:dyDescent="0.2">
      <c r="B3493" s="63">
        <v>6567</v>
      </c>
      <c r="C3493" s="60" t="s">
        <v>2447</v>
      </c>
      <c r="D3493" s="67" t="s">
        <v>3061</v>
      </c>
      <c r="E3493" s="39" t="s">
        <v>123</v>
      </c>
      <c r="F3493" s="39" t="s">
        <v>69</v>
      </c>
      <c r="G3493" s="52"/>
      <c r="H3493" s="32" t="s">
        <v>437</v>
      </c>
      <c r="J3493" s="20" t="s">
        <v>148</v>
      </c>
      <c r="K3493" s="19">
        <v>3493</v>
      </c>
    </row>
    <row r="3494" spans="2:11" ht="12" customHeight="1" x14ac:dyDescent="0.2">
      <c r="B3494" s="63">
        <v>8879</v>
      </c>
      <c r="C3494" s="60" t="s">
        <v>2448</v>
      </c>
      <c r="D3494" s="67" t="s">
        <v>3061</v>
      </c>
      <c r="E3494" s="39" t="s">
        <v>123</v>
      </c>
      <c r="F3494" s="39" t="s">
        <v>69</v>
      </c>
      <c r="G3494" s="52"/>
      <c r="H3494" s="32" t="s">
        <v>437</v>
      </c>
      <c r="I3494" s="3" t="s">
        <v>435</v>
      </c>
      <c r="J3494" s="20" t="s">
        <v>148</v>
      </c>
      <c r="K3494" s="19">
        <v>3494</v>
      </c>
    </row>
    <row r="3495" spans="2:11" ht="12" customHeight="1" x14ac:dyDescent="0.2">
      <c r="B3495" s="63">
        <v>8421</v>
      </c>
      <c r="C3495" s="60" t="s">
        <v>2449</v>
      </c>
      <c r="D3495" s="67" t="s">
        <v>3061</v>
      </c>
      <c r="E3495" s="39" t="s">
        <v>123</v>
      </c>
      <c r="F3495" s="39" t="s">
        <v>69</v>
      </c>
      <c r="G3495" s="53" t="s">
        <v>538</v>
      </c>
      <c r="H3495" s="32" t="s">
        <v>437</v>
      </c>
      <c r="I3495" s="3" t="s">
        <v>435</v>
      </c>
      <c r="J3495" s="20" t="s">
        <v>148</v>
      </c>
      <c r="K3495" s="19">
        <v>3495</v>
      </c>
    </row>
    <row r="3496" spans="2:11" ht="12" customHeight="1" x14ac:dyDescent="0.2">
      <c r="B3496" s="63">
        <v>7713</v>
      </c>
      <c r="C3496" s="60" t="s">
        <v>2450</v>
      </c>
      <c r="D3496" s="67" t="s">
        <v>3061</v>
      </c>
      <c r="E3496" s="39" t="s">
        <v>127</v>
      </c>
      <c r="F3496" s="39" t="s">
        <v>82</v>
      </c>
      <c r="G3496" s="52"/>
      <c r="H3496" s="32" t="s">
        <v>437</v>
      </c>
      <c r="J3496" s="20" t="s">
        <v>148</v>
      </c>
      <c r="K3496" s="19">
        <v>3496</v>
      </c>
    </row>
    <row r="3497" spans="2:11" ht="12" customHeight="1" x14ac:dyDescent="0.2">
      <c r="B3497" s="63">
        <v>8880</v>
      </c>
      <c r="C3497" s="60" t="s">
        <v>2451</v>
      </c>
      <c r="D3497" s="67" t="s">
        <v>3061</v>
      </c>
      <c r="E3497" s="39" t="s">
        <v>123</v>
      </c>
      <c r="F3497" s="39" t="s">
        <v>69</v>
      </c>
      <c r="G3497" s="52"/>
      <c r="H3497" s="32" t="s">
        <v>437</v>
      </c>
      <c r="J3497" s="20" t="s">
        <v>148</v>
      </c>
      <c r="K3497" s="19">
        <v>3497</v>
      </c>
    </row>
    <row r="3498" spans="2:11" ht="12" customHeight="1" x14ac:dyDescent="0.2">
      <c r="B3498" s="63">
        <v>9966</v>
      </c>
      <c r="C3498" s="60" t="s">
        <v>2452</v>
      </c>
      <c r="D3498" s="67" t="s">
        <v>3061</v>
      </c>
      <c r="E3498" s="39" t="s">
        <v>123</v>
      </c>
      <c r="F3498" s="39" t="s">
        <v>69</v>
      </c>
      <c r="G3498" s="53" t="s">
        <v>538</v>
      </c>
      <c r="H3498" s="32" t="s">
        <v>437</v>
      </c>
      <c r="J3498" s="20" t="s">
        <v>148</v>
      </c>
      <c r="K3498" s="19">
        <v>3498</v>
      </c>
    </row>
    <row r="3499" spans="2:11" ht="12" customHeight="1" x14ac:dyDescent="0.2">
      <c r="B3499" s="63">
        <v>2802</v>
      </c>
      <c r="C3499" s="60" t="s">
        <v>2453</v>
      </c>
      <c r="D3499" s="67" t="s">
        <v>3211</v>
      </c>
      <c r="E3499" s="39" t="s">
        <v>123</v>
      </c>
      <c r="F3499" s="39" t="s">
        <v>69</v>
      </c>
      <c r="G3499" s="53" t="s">
        <v>538</v>
      </c>
      <c r="H3499" s="32" t="s">
        <v>437</v>
      </c>
      <c r="J3499" s="20" t="s">
        <v>148</v>
      </c>
      <c r="K3499" s="19">
        <v>3499</v>
      </c>
    </row>
    <row r="3500" spans="2:11" ht="12" customHeight="1" x14ac:dyDescent="0.2">
      <c r="B3500" s="63">
        <v>8371</v>
      </c>
      <c r="C3500" s="60" t="s">
        <v>4685</v>
      </c>
      <c r="D3500" s="67" t="s">
        <v>3386</v>
      </c>
      <c r="E3500" s="39" t="s">
        <v>123</v>
      </c>
      <c r="F3500" s="39" t="s">
        <v>80</v>
      </c>
      <c r="G3500" s="52" t="s">
        <v>513</v>
      </c>
      <c r="H3500" s="32" t="s">
        <v>437</v>
      </c>
      <c r="J3500" s="20" t="s">
        <v>148</v>
      </c>
      <c r="K3500" s="19">
        <v>3500</v>
      </c>
    </row>
    <row r="3501" spans="2:11" ht="12" customHeight="1" x14ac:dyDescent="0.2">
      <c r="B3501" s="63">
        <v>8372</v>
      </c>
      <c r="C3501" s="60" t="s">
        <v>4686</v>
      </c>
      <c r="D3501" s="67" t="s">
        <v>3386</v>
      </c>
      <c r="E3501" s="39" t="s">
        <v>123</v>
      </c>
      <c r="F3501" s="39" t="s">
        <v>69</v>
      </c>
      <c r="G3501" s="52"/>
      <c r="H3501" s="32" t="s">
        <v>437</v>
      </c>
      <c r="I3501" s="3" t="s">
        <v>5126</v>
      </c>
      <c r="J3501" s="20" t="s">
        <v>148</v>
      </c>
      <c r="K3501" s="19">
        <v>3501</v>
      </c>
    </row>
    <row r="3502" spans="2:11" ht="12" customHeight="1" x14ac:dyDescent="0.2">
      <c r="B3502" s="63">
        <v>1681</v>
      </c>
      <c r="C3502" s="60" t="s">
        <v>4687</v>
      </c>
      <c r="D3502" s="67" t="s">
        <v>4688</v>
      </c>
      <c r="E3502" s="39" t="s">
        <v>123</v>
      </c>
      <c r="F3502" s="39" t="s">
        <v>30</v>
      </c>
      <c r="G3502" s="52"/>
      <c r="H3502" s="32" t="s">
        <v>437</v>
      </c>
      <c r="I3502" s="3" t="s">
        <v>5126</v>
      </c>
      <c r="J3502" s="20" t="s">
        <v>148</v>
      </c>
      <c r="K3502" s="19">
        <v>3502</v>
      </c>
    </row>
    <row r="3503" spans="2:11" ht="12" customHeight="1" x14ac:dyDescent="0.2">
      <c r="B3503" s="63">
        <v>1682</v>
      </c>
      <c r="C3503" s="60" t="s">
        <v>793</v>
      </c>
      <c r="D3503" s="67" t="s">
        <v>3490</v>
      </c>
      <c r="E3503" s="39" t="s">
        <v>123</v>
      </c>
      <c r="F3503" s="39" t="s">
        <v>82</v>
      </c>
      <c r="G3503" s="52" t="s">
        <v>737</v>
      </c>
      <c r="H3503" s="32" t="s">
        <v>437</v>
      </c>
      <c r="J3503" s="20" t="s">
        <v>148</v>
      </c>
      <c r="K3503" s="19">
        <v>3503</v>
      </c>
    </row>
    <row r="3504" spans="2:11" ht="12" customHeight="1" x14ac:dyDescent="0.2">
      <c r="B3504" s="63">
        <v>10466</v>
      </c>
      <c r="C3504" s="60" t="s">
        <v>4689</v>
      </c>
      <c r="D3504" s="67" t="s">
        <v>3490</v>
      </c>
      <c r="E3504" s="39" t="s">
        <v>127</v>
      </c>
      <c r="F3504" s="39" t="s">
        <v>77</v>
      </c>
      <c r="G3504" s="52"/>
      <c r="H3504" s="32"/>
      <c r="I3504" s="3" t="s">
        <v>5126</v>
      </c>
      <c r="J3504" s="20" t="s">
        <v>148</v>
      </c>
      <c r="K3504" s="19">
        <v>3504</v>
      </c>
    </row>
    <row r="3505" spans="2:11" ht="12" customHeight="1" x14ac:dyDescent="0.2">
      <c r="B3505" s="63">
        <v>2538</v>
      </c>
      <c r="C3505" s="60" t="s">
        <v>4690</v>
      </c>
      <c r="D3505" s="67" t="s">
        <v>3395</v>
      </c>
      <c r="E3505" s="39" t="s">
        <v>123</v>
      </c>
      <c r="F3505" s="39" t="s">
        <v>80</v>
      </c>
      <c r="G3505" s="52"/>
      <c r="H3505" s="32" t="s">
        <v>437</v>
      </c>
      <c r="I3505" s="3" t="s">
        <v>5126</v>
      </c>
      <c r="J3505" s="20" t="s">
        <v>148</v>
      </c>
      <c r="K3505" s="19">
        <v>3505</v>
      </c>
    </row>
    <row r="3506" spans="2:11" ht="12" customHeight="1" x14ac:dyDescent="0.2">
      <c r="B3506" s="63">
        <v>8881</v>
      </c>
      <c r="C3506" s="60" t="s">
        <v>4691</v>
      </c>
      <c r="D3506" s="67" t="s">
        <v>3386</v>
      </c>
      <c r="E3506" s="39" t="s">
        <v>123</v>
      </c>
      <c r="F3506" s="39" t="s">
        <v>69</v>
      </c>
      <c r="G3506" s="53" t="s">
        <v>538</v>
      </c>
      <c r="H3506" s="32" t="s">
        <v>437</v>
      </c>
      <c r="J3506" s="20" t="s">
        <v>148</v>
      </c>
      <c r="K3506" s="19">
        <v>3506</v>
      </c>
    </row>
    <row r="3507" spans="2:11" ht="12" customHeight="1" x14ac:dyDescent="0.2">
      <c r="B3507" s="63">
        <v>2704</v>
      </c>
      <c r="C3507" s="60" t="s">
        <v>4692</v>
      </c>
      <c r="D3507" s="67" t="s">
        <v>3395</v>
      </c>
      <c r="E3507" s="39" t="s">
        <v>123</v>
      </c>
      <c r="F3507" s="39" t="s">
        <v>69</v>
      </c>
      <c r="G3507" s="52"/>
      <c r="H3507" s="32" t="s">
        <v>437</v>
      </c>
      <c r="J3507" s="20" t="s">
        <v>148</v>
      </c>
      <c r="K3507" s="19">
        <v>3507</v>
      </c>
    </row>
    <row r="3508" spans="2:11" ht="12" customHeight="1" x14ac:dyDescent="0.2">
      <c r="B3508" s="63">
        <v>1683</v>
      </c>
      <c r="C3508" s="60" t="s">
        <v>475</v>
      </c>
      <c r="D3508" s="67" t="s">
        <v>3061</v>
      </c>
      <c r="E3508" s="39" t="s">
        <v>123</v>
      </c>
      <c r="F3508" s="39" t="s">
        <v>80</v>
      </c>
      <c r="G3508" s="52" t="s">
        <v>513</v>
      </c>
      <c r="H3508" s="32" t="s">
        <v>437</v>
      </c>
      <c r="J3508" s="20" t="s">
        <v>148</v>
      </c>
      <c r="K3508" s="19">
        <v>3508</v>
      </c>
    </row>
    <row r="3509" spans="2:11" ht="12" customHeight="1" x14ac:dyDescent="0.2">
      <c r="B3509" s="63">
        <v>4722</v>
      </c>
      <c r="C3509" s="60" t="s">
        <v>2454</v>
      </c>
      <c r="D3509" s="67" t="s">
        <v>3061</v>
      </c>
      <c r="E3509" s="39" t="s">
        <v>123</v>
      </c>
      <c r="F3509" s="39" t="s">
        <v>69</v>
      </c>
      <c r="G3509" s="53" t="s">
        <v>538</v>
      </c>
      <c r="H3509" s="32" t="s">
        <v>437</v>
      </c>
      <c r="J3509" s="20" t="s">
        <v>148</v>
      </c>
      <c r="K3509" s="19">
        <v>3509</v>
      </c>
    </row>
    <row r="3510" spans="2:11" ht="12" customHeight="1" x14ac:dyDescent="0.2">
      <c r="B3510" s="63">
        <v>6568</v>
      </c>
      <c r="C3510" s="60" t="s">
        <v>4693</v>
      </c>
      <c r="D3510" s="67" t="s">
        <v>3061</v>
      </c>
      <c r="E3510" s="39" t="s">
        <v>127</v>
      </c>
      <c r="F3510" s="39" t="s">
        <v>82</v>
      </c>
      <c r="G3510" s="52"/>
      <c r="H3510" s="32" t="s">
        <v>437</v>
      </c>
      <c r="I3510" s="3" t="s">
        <v>5126</v>
      </c>
      <c r="J3510" s="20" t="s">
        <v>148</v>
      </c>
      <c r="K3510" s="19">
        <v>3510</v>
      </c>
    </row>
    <row r="3511" spans="2:11" ht="12" customHeight="1" x14ac:dyDescent="0.2">
      <c r="B3511" s="63">
        <v>5198</v>
      </c>
      <c r="C3511" s="60" t="s">
        <v>2455</v>
      </c>
      <c r="D3511" s="67" t="s">
        <v>3061</v>
      </c>
      <c r="E3511" s="39" t="s">
        <v>127</v>
      </c>
      <c r="F3511" s="39" t="s">
        <v>82</v>
      </c>
      <c r="G3511" s="52"/>
      <c r="H3511" s="32" t="s">
        <v>437</v>
      </c>
      <c r="J3511" s="20" t="s">
        <v>148</v>
      </c>
      <c r="K3511" s="19">
        <v>3511</v>
      </c>
    </row>
    <row r="3512" spans="2:11" ht="12" customHeight="1" x14ac:dyDescent="0.2">
      <c r="B3512" s="63">
        <v>5857</v>
      </c>
      <c r="C3512" s="60" t="s">
        <v>2456</v>
      </c>
      <c r="D3512" s="67" t="s">
        <v>3386</v>
      </c>
      <c r="E3512" s="39" t="s">
        <v>123</v>
      </c>
      <c r="F3512" s="39" t="s">
        <v>69</v>
      </c>
      <c r="G3512" s="52"/>
      <c r="H3512" s="32" t="s">
        <v>437</v>
      </c>
      <c r="J3512" s="20" t="s">
        <v>148</v>
      </c>
      <c r="K3512" s="19">
        <v>3512</v>
      </c>
    </row>
    <row r="3513" spans="2:11" ht="12" customHeight="1" x14ac:dyDescent="0.2">
      <c r="B3513" s="63">
        <v>6569</v>
      </c>
      <c r="C3513" s="60" t="s">
        <v>4694</v>
      </c>
      <c r="D3513" s="67" t="s">
        <v>3061</v>
      </c>
      <c r="E3513" s="39" t="s">
        <v>127</v>
      </c>
      <c r="F3513" s="39" t="s">
        <v>82</v>
      </c>
      <c r="G3513" s="52"/>
      <c r="H3513" s="32" t="s">
        <v>437</v>
      </c>
      <c r="I3513" s="3" t="s">
        <v>5126</v>
      </c>
      <c r="J3513" s="20" t="s">
        <v>148</v>
      </c>
      <c r="K3513" s="19">
        <v>3513</v>
      </c>
    </row>
    <row r="3514" spans="2:11" ht="12" customHeight="1" x14ac:dyDescent="0.2">
      <c r="B3514" s="63">
        <v>6570</v>
      </c>
      <c r="C3514" s="60" t="s">
        <v>2457</v>
      </c>
      <c r="D3514" s="67" t="s">
        <v>3056</v>
      </c>
      <c r="E3514" s="39" t="s">
        <v>123</v>
      </c>
      <c r="F3514" s="39" t="s">
        <v>69</v>
      </c>
      <c r="G3514" s="52"/>
      <c r="H3514" s="32" t="s">
        <v>437</v>
      </c>
      <c r="J3514" s="20" t="s">
        <v>148</v>
      </c>
      <c r="K3514" s="19">
        <v>3514</v>
      </c>
    </row>
    <row r="3515" spans="2:11" ht="12" customHeight="1" x14ac:dyDescent="0.2">
      <c r="B3515" s="63">
        <v>2542</v>
      </c>
      <c r="C3515" s="60" t="s">
        <v>2458</v>
      </c>
      <c r="D3515" s="67" t="s">
        <v>3059</v>
      </c>
      <c r="E3515" s="39" t="s">
        <v>123</v>
      </c>
      <c r="F3515" s="39" t="s">
        <v>30</v>
      </c>
      <c r="G3515" s="52" t="s">
        <v>744</v>
      </c>
      <c r="H3515" s="32" t="s">
        <v>437</v>
      </c>
      <c r="J3515" s="20" t="s">
        <v>148</v>
      </c>
      <c r="K3515" s="19">
        <v>3515</v>
      </c>
    </row>
    <row r="3516" spans="2:11" ht="12" customHeight="1" x14ac:dyDescent="0.2">
      <c r="B3516" s="63">
        <v>7609</v>
      </c>
      <c r="C3516" s="60" t="s">
        <v>4695</v>
      </c>
      <c r="D3516" s="67" t="s">
        <v>3365</v>
      </c>
      <c r="E3516" s="39" t="s">
        <v>338</v>
      </c>
      <c r="F3516" s="39" t="s">
        <v>82</v>
      </c>
      <c r="G3516" s="52"/>
      <c r="H3516" s="32" t="s">
        <v>437</v>
      </c>
      <c r="I3516" s="3" t="s">
        <v>5126</v>
      </c>
      <c r="J3516" s="20" t="s">
        <v>148</v>
      </c>
      <c r="K3516" s="19">
        <v>3516</v>
      </c>
    </row>
    <row r="3517" spans="2:11" ht="12" customHeight="1" x14ac:dyDescent="0.2">
      <c r="B3517" s="63">
        <v>8882</v>
      </c>
      <c r="C3517" s="60" t="s">
        <v>4696</v>
      </c>
      <c r="D3517" s="67" t="s">
        <v>3365</v>
      </c>
      <c r="E3517" s="39" t="s">
        <v>127</v>
      </c>
      <c r="F3517" s="39" t="s">
        <v>82</v>
      </c>
      <c r="G3517" s="52"/>
      <c r="H3517" s="32"/>
      <c r="I3517" s="3" t="s">
        <v>5126</v>
      </c>
      <c r="J3517" s="20" t="s">
        <v>148</v>
      </c>
      <c r="K3517" s="19">
        <v>3517</v>
      </c>
    </row>
    <row r="3518" spans="2:11" ht="12" customHeight="1" x14ac:dyDescent="0.2">
      <c r="B3518" s="63">
        <v>7702</v>
      </c>
      <c r="C3518" s="60" t="s">
        <v>4697</v>
      </c>
      <c r="D3518" s="67" t="s">
        <v>3365</v>
      </c>
      <c r="E3518" s="39" t="s">
        <v>68</v>
      </c>
      <c r="F3518" s="39" t="s">
        <v>82</v>
      </c>
      <c r="G3518" s="52"/>
      <c r="H3518" s="32" t="s">
        <v>437</v>
      </c>
      <c r="I3518" s="3" t="s">
        <v>5126</v>
      </c>
      <c r="J3518" s="20" t="s">
        <v>148</v>
      </c>
      <c r="K3518" s="19">
        <v>3518</v>
      </c>
    </row>
    <row r="3519" spans="2:11" ht="12" customHeight="1" x14ac:dyDescent="0.2">
      <c r="B3519" s="63">
        <v>6522</v>
      </c>
      <c r="C3519" s="60" t="s">
        <v>2459</v>
      </c>
      <c r="D3519" s="67" t="s">
        <v>3386</v>
      </c>
      <c r="E3519" s="39" t="s">
        <v>127</v>
      </c>
      <c r="F3519" s="39" t="s">
        <v>77</v>
      </c>
      <c r="G3519" s="52"/>
      <c r="H3519" s="32" t="s">
        <v>437</v>
      </c>
      <c r="J3519" s="20" t="s">
        <v>148</v>
      </c>
      <c r="K3519" s="19">
        <v>3519</v>
      </c>
    </row>
    <row r="3520" spans="2:11" ht="12" customHeight="1" x14ac:dyDescent="0.2">
      <c r="B3520" s="63">
        <v>5877</v>
      </c>
      <c r="C3520" s="60" t="s">
        <v>4698</v>
      </c>
      <c r="D3520" s="67" t="s">
        <v>3365</v>
      </c>
      <c r="E3520" s="39" t="s">
        <v>127</v>
      </c>
      <c r="F3520" s="39" t="s">
        <v>82</v>
      </c>
      <c r="G3520" s="52"/>
      <c r="H3520" s="32" t="s">
        <v>437</v>
      </c>
      <c r="J3520" s="20" t="s">
        <v>148</v>
      </c>
      <c r="K3520" s="19">
        <v>3520</v>
      </c>
    </row>
    <row r="3521" spans="2:11" ht="12" customHeight="1" x14ac:dyDescent="0.2">
      <c r="B3521" s="63">
        <v>6571</v>
      </c>
      <c r="C3521" s="60" t="s">
        <v>2460</v>
      </c>
      <c r="D3521" s="67" t="s">
        <v>3386</v>
      </c>
      <c r="E3521" s="39" t="s">
        <v>123</v>
      </c>
      <c r="F3521" s="39" t="s">
        <v>69</v>
      </c>
      <c r="G3521" s="52"/>
      <c r="H3521" s="32" t="s">
        <v>437</v>
      </c>
      <c r="J3521" s="20" t="s">
        <v>148</v>
      </c>
      <c r="K3521" s="19">
        <v>3521</v>
      </c>
    </row>
    <row r="3522" spans="2:11" ht="12" customHeight="1" x14ac:dyDescent="0.2">
      <c r="B3522" s="63">
        <v>5824</v>
      </c>
      <c r="C3522" s="60" t="s">
        <v>2461</v>
      </c>
      <c r="D3522" s="67" t="s">
        <v>3365</v>
      </c>
      <c r="E3522" s="39" t="s">
        <v>123</v>
      </c>
      <c r="F3522" s="39" t="s">
        <v>69</v>
      </c>
      <c r="G3522" s="52"/>
      <c r="H3522" s="32" t="s">
        <v>437</v>
      </c>
      <c r="J3522" s="20" t="s">
        <v>148</v>
      </c>
      <c r="K3522" s="19">
        <v>3522</v>
      </c>
    </row>
    <row r="3523" spans="2:11" ht="12" customHeight="1" x14ac:dyDescent="0.2">
      <c r="B3523" s="63">
        <v>1688</v>
      </c>
      <c r="C3523" s="60" t="s">
        <v>2462</v>
      </c>
      <c r="D3523" s="67" t="s">
        <v>3454</v>
      </c>
      <c r="E3523" s="39" t="s">
        <v>123</v>
      </c>
      <c r="F3523" s="39" t="s">
        <v>30</v>
      </c>
      <c r="G3523" s="52" t="s">
        <v>744</v>
      </c>
      <c r="H3523" s="32" t="s">
        <v>437</v>
      </c>
      <c r="J3523" s="20" t="s">
        <v>148</v>
      </c>
      <c r="K3523" s="19">
        <v>3523</v>
      </c>
    </row>
    <row r="3524" spans="2:11" ht="12" customHeight="1" x14ac:dyDescent="0.2">
      <c r="B3524" s="63">
        <v>1689</v>
      </c>
      <c r="C3524" s="60" t="s">
        <v>4699</v>
      </c>
      <c r="D3524" s="67" t="s">
        <v>3086</v>
      </c>
      <c r="E3524" s="39" t="s">
        <v>123</v>
      </c>
      <c r="F3524" s="39" t="s">
        <v>82</v>
      </c>
      <c r="G3524" s="52" t="s">
        <v>737</v>
      </c>
      <c r="H3524" s="32" t="s">
        <v>437</v>
      </c>
      <c r="I3524" s="3" t="s">
        <v>5126</v>
      </c>
      <c r="J3524" s="20" t="s">
        <v>148</v>
      </c>
      <c r="K3524" s="19">
        <v>3524</v>
      </c>
    </row>
    <row r="3525" spans="2:11" ht="12" customHeight="1" x14ac:dyDescent="0.2">
      <c r="B3525" s="63">
        <v>2553</v>
      </c>
      <c r="C3525" s="60" t="s">
        <v>2463</v>
      </c>
      <c r="D3525" s="67" t="s">
        <v>3061</v>
      </c>
      <c r="E3525" s="39" t="s">
        <v>68</v>
      </c>
      <c r="F3525" s="39" t="s">
        <v>77</v>
      </c>
      <c r="G3525" s="52"/>
      <c r="H3525" s="32" t="s">
        <v>437</v>
      </c>
      <c r="J3525" s="20" t="s">
        <v>148</v>
      </c>
      <c r="K3525" s="19">
        <v>3525</v>
      </c>
    </row>
    <row r="3526" spans="2:11" ht="12" customHeight="1" x14ac:dyDescent="0.2">
      <c r="B3526" s="63">
        <v>6572</v>
      </c>
      <c r="C3526" s="60" t="s">
        <v>2464</v>
      </c>
      <c r="D3526" s="67" t="s">
        <v>3061</v>
      </c>
      <c r="E3526" s="39" t="s">
        <v>123</v>
      </c>
      <c r="F3526" s="39" t="s">
        <v>30</v>
      </c>
      <c r="G3526" s="52"/>
      <c r="H3526" s="32" t="s">
        <v>437</v>
      </c>
      <c r="J3526" s="20" t="s">
        <v>148</v>
      </c>
      <c r="K3526" s="19">
        <v>3526</v>
      </c>
    </row>
    <row r="3527" spans="2:11" ht="12" customHeight="1" x14ac:dyDescent="0.2">
      <c r="B3527" s="63">
        <v>2706</v>
      </c>
      <c r="C3527" s="60" t="s">
        <v>2465</v>
      </c>
      <c r="D3527" s="67" t="s">
        <v>3086</v>
      </c>
      <c r="E3527" s="39" t="s">
        <v>123</v>
      </c>
      <c r="F3527" s="39" t="s">
        <v>30</v>
      </c>
      <c r="G3527" s="52"/>
      <c r="H3527" s="32" t="s">
        <v>437</v>
      </c>
      <c r="J3527" s="20" t="s">
        <v>148</v>
      </c>
      <c r="K3527" s="19">
        <v>3527</v>
      </c>
    </row>
    <row r="3528" spans="2:11" ht="12" customHeight="1" x14ac:dyDescent="0.2">
      <c r="B3528" s="63">
        <v>2820</v>
      </c>
      <c r="C3528" s="60" t="s">
        <v>2466</v>
      </c>
      <c r="D3528" s="67" t="s">
        <v>3086</v>
      </c>
      <c r="E3528" s="39" t="s">
        <v>127</v>
      </c>
      <c r="F3528" s="39" t="s">
        <v>77</v>
      </c>
      <c r="G3528" s="52"/>
      <c r="H3528" s="32" t="s">
        <v>437</v>
      </c>
      <c r="J3528" s="20" t="s">
        <v>148</v>
      </c>
      <c r="K3528" s="19">
        <v>3528</v>
      </c>
    </row>
    <row r="3529" spans="2:11" ht="12" customHeight="1" x14ac:dyDescent="0.2">
      <c r="B3529" s="63">
        <v>5893</v>
      </c>
      <c r="C3529" s="60" t="s">
        <v>4700</v>
      </c>
      <c r="D3529" s="67" t="s">
        <v>3654</v>
      </c>
      <c r="E3529" s="39" t="s">
        <v>127</v>
      </c>
      <c r="F3529" s="39" t="s">
        <v>82</v>
      </c>
      <c r="G3529" s="52"/>
      <c r="H3529" s="32" t="s">
        <v>437</v>
      </c>
      <c r="I3529" s="3" t="s">
        <v>5126</v>
      </c>
      <c r="J3529" s="20" t="s">
        <v>148</v>
      </c>
      <c r="K3529" s="19">
        <v>3529</v>
      </c>
    </row>
    <row r="3530" spans="2:11" ht="12" customHeight="1" x14ac:dyDescent="0.2">
      <c r="B3530" s="63">
        <v>1691</v>
      </c>
      <c r="C3530" s="60" t="s">
        <v>2467</v>
      </c>
      <c r="D3530" s="67" t="s">
        <v>3086</v>
      </c>
      <c r="E3530" s="39" t="s">
        <v>123</v>
      </c>
      <c r="F3530" s="39" t="s">
        <v>69</v>
      </c>
      <c r="G3530" s="52"/>
      <c r="H3530" s="32" t="s">
        <v>437</v>
      </c>
      <c r="J3530" s="20" t="s">
        <v>148</v>
      </c>
      <c r="K3530" s="19">
        <v>3530</v>
      </c>
    </row>
    <row r="3531" spans="2:11" ht="12" customHeight="1" x14ac:dyDescent="0.2">
      <c r="B3531" s="63">
        <v>2972</v>
      </c>
      <c r="C3531" s="60" t="s">
        <v>4701</v>
      </c>
      <c r="D3531" s="67" t="s">
        <v>3086</v>
      </c>
      <c r="E3531" s="39" t="s">
        <v>127</v>
      </c>
      <c r="F3531" s="39" t="s">
        <v>82</v>
      </c>
      <c r="G3531" s="52"/>
      <c r="H3531" s="32"/>
      <c r="I3531" s="3" t="s">
        <v>5126</v>
      </c>
      <c r="J3531" s="20" t="s">
        <v>148</v>
      </c>
      <c r="K3531" s="19">
        <v>3531</v>
      </c>
    </row>
    <row r="3532" spans="2:11" ht="12" customHeight="1" x14ac:dyDescent="0.2">
      <c r="B3532" s="63">
        <v>1694</v>
      </c>
      <c r="C3532" s="60" t="s">
        <v>2468</v>
      </c>
      <c r="D3532" s="67" t="s">
        <v>3086</v>
      </c>
      <c r="E3532" s="39" t="s">
        <v>123</v>
      </c>
      <c r="F3532" s="39" t="s">
        <v>69</v>
      </c>
      <c r="G3532" s="53" t="s">
        <v>538</v>
      </c>
      <c r="H3532" s="32" t="s">
        <v>437</v>
      </c>
      <c r="J3532" s="20" t="s">
        <v>148</v>
      </c>
      <c r="K3532" s="19">
        <v>3532</v>
      </c>
    </row>
    <row r="3533" spans="2:11" ht="12" customHeight="1" x14ac:dyDescent="0.2">
      <c r="B3533" s="63">
        <v>1697</v>
      </c>
      <c r="C3533" s="60" t="s">
        <v>4702</v>
      </c>
      <c r="D3533" s="67" t="s">
        <v>3061</v>
      </c>
      <c r="E3533" s="39" t="s">
        <v>127</v>
      </c>
      <c r="F3533" s="39" t="s">
        <v>82</v>
      </c>
      <c r="G3533" s="52"/>
      <c r="H3533" s="32" t="s">
        <v>437</v>
      </c>
      <c r="I3533" s="3" t="s">
        <v>5126</v>
      </c>
      <c r="J3533" s="20" t="s">
        <v>148</v>
      </c>
      <c r="K3533" s="19">
        <v>3533</v>
      </c>
    </row>
    <row r="3534" spans="2:11" ht="12" customHeight="1" x14ac:dyDescent="0.2">
      <c r="B3534" s="63">
        <v>1696</v>
      </c>
      <c r="C3534" s="60" t="s">
        <v>4703</v>
      </c>
      <c r="D3534" s="67" t="s">
        <v>3061</v>
      </c>
      <c r="E3534" s="39" t="s">
        <v>123</v>
      </c>
      <c r="F3534" s="39" t="s">
        <v>69</v>
      </c>
      <c r="G3534" s="53" t="s">
        <v>538</v>
      </c>
      <c r="H3534" s="32" t="s">
        <v>437</v>
      </c>
      <c r="I3534" s="3" t="s">
        <v>5126</v>
      </c>
      <c r="J3534" s="20" t="s">
        <v>148</v>
      </c>
      <c r="K3534" s="19">
        <v>3534</v>
      </c>
    </row>
    <row r="3535" spans="2:11" ht="12" customHeight="1" x14ac:dyDescent="0.2">
      <c r="B3535" s="63">
        <v>1698</v>
      </c>
      <c r="C3535" s="60" t="s">
        <v>2945</v>
      </c>
      <c r="D3535" s="67" t="s">
        <v>3086</v>
      </c>
      <c r="E3535" s="39" t="s">
        <v>123</v>
      </c>
      <c r="F3535" s="39" t="s">
        <v>69</v>
      </c>
      <c r="G3535" s="53" t="s">
        <v>538</v>
      </c>
      <c r="H3535" s="32" t="s">
        <v>437</v>
      </c>
      <c r="J3535" s="20" t="s">
        <v>148</v>
      </c>
      <c r="K3535" s="19">
        <v>3535</v>
      </c>
    </row>
    <row r="3536" spans="2:11" ht="12" customHeight="1" x14ac:dyDescent="0.2">
      <c r="B3536" s="63">
        <v>2821</v>
      </c>
      <c r="C3536" s="60" t="s">
        <v>4704</v>
      </c>
      <c r="D3536" s="67" t="s">
        <v>3086</v>
      </c>
      <c r="E3536" s="39" t="s">
        <v>127</v>
      </c>
      <c r="F3536" s="39" t="s">
        <v>82</v>
      </c>
      <c r="G3536" s="52"/>
      <c r="H3536" s="32" t="s">
        <v>437</v>
      </c>
      <c r="I3536" s="3" t="s">
        <v>5126</v>
      </c>
      <c r="J3536" s="20" t="s">
        <v>148</v>
      </c>
      <c r="K3536" s="19">
        <v>3536</v>
      </c>
    </row>
    <row r="3537" spans="2:11" ht="12" customHeight="1" x14ac:dyDescent="0.2">
      <c r="B3537" s="63">
        <v>1699</v>
      </c>
      <c r="C3537" s="60" t="s">
        <v>2946</v>
      </c>
      <c r="D3537" s="67" t="s">
        <v>3086</v>
      </c>
      <c r="E3537" s="39" t="s">
        <v>123</v>
      </c>
      <c r="F3537" s="39" t="s">
        <v>69</v>
      </c>
      <c r="G3537" s="52"/>
      <c r="H3537" s="32" t="s">
        <v>437</v>
      </c>
      <c r="J3537" s="20" t="s">
        <v>148</v>
      </c>
      <c r="K3537" s="19">
        <v>3537</v>
      </c>
    </row>
    <row r="3538" spans="2:11" ht="12" customHeight="1" x14ac:dyDescent="0.2">
      <c r="B3538" s="63">
        <v>1700</v>
      </c>
      <c r="C3538" s="60" t="s">
        <v>196</v>
      </c>
      <c r="D3538" s="67" t="s">
        <v>3655</v>
      </c>
      <c r="E3538" s="39" t="s">
        <v>123</v>
      </c>
      <c r="F3538" s="39" t="s">
        <v>80</v>
      </c>
      <c r="G3538" s="52" t="s">
        <v>513</v>
      </c>
      <c r="H3538" s="32" t="s">
        <v>437</v>
      </c>
      <c r="I3538" s="3" t="s">
        <v>435</v>
      </c>
      <c r="J3538" s="20" t="s">
        <v>148</v>
      </c>
      <c r="K3538" s="19">
        <v>3538</v>
      </c>
    </row>
    <row r="3539" spans="2:11" ht="12" customHeight="1" x14ac:dyDescent="0.2">
      <c r="B3539" s="63">
        <v>10381</v>
      </c>
      <c r="C3539" s="60" t="s">
        <v>2469</v>
      </c>
      <c r="D3539" s="67" t="s">
        <v>3350</v>
      </c>
      <c r="E3539" s="39" t="s">
        <v>123</v>
      </c>
      <c r="F3539" s="39" t="s">
        <v>69</v>
      </c>
      <c r="G3539" s="53" t="s">
        <v>538</v>
      </c>
      <c r="H3539" s="32" t="s">
        <v>437</v>
      </c>
      <c r="J3539" s="20" t="s">
        <v>148</v>
      </c>
      <c r="K3539" s="19">
        <v>3539</v>
      </c>
    </row>
    <row r="3540" spans="2:11" ht="12" customHeight="1" x14ac:dyDescent="0.2">
      <c r="B3540" s="63">
        <v>4723</v>
      </c>
      <c r="C3540" s="60" t="s">
        <v>2470</v>
      </c>
      <c r="D3540" s="67" t="s">
        <v>3350</v>
      </c>
      <c r="E3540" s="39" t="s">
        <v>123</v>
      </c>
      <c r="F3540" s="39" t="s">
        <v>69</v>
      </c>
      <c r="G3540" s="52"/>
      <c r="H3540" s="32" t="s">
        <v>437</v>
      </c>
      <c r="J3540" s="20" t="s">
        <v>148</v>
      </c>
      <c r="K3540" s="19">
        <v>3540</v>
      </c>
    </row>
    <row r="3541" spans="2:11" ht="12" customHeight="1" x14ac:dyDescent="0.2">
      <c r="B3541" s="63">
        <v>1701</v>
      </c>
      <c r="C3541" s="60" t="s">
        <v>4705</v>
      </c>
      <c r="D3541" s="67" t="s">
        <v>3211</v>
      </c>
      <c r="E3541" s="39" t="s">
        <v>127</v>
      </c>
      <c r="F3541" s="39" t="s">
        <v>82</v>
      </c>
      <c r="G3541" s="52"/>
      <c r="H3541" s="32" t="s">
        <v>437</v>
      </c>
      <c r="I3541" s="3" t="s">
        <v>5126</v>
      </c>
      <c r="J3541" s="20" t="s">
        <v>148</v>
      </c>
      <c r="K3541" s="19">
        <v>3541</v>
      </c>
    </row>
    <row r="3542" spans="2:11" ht="12" customHeight="1" x14ac:dyDescent="0.2">
      <c r="B3542" s="63">
        <v>11519</v>
      </c>
      <c r="C3542" s="60" t="s">
        <v>2471</v>
      </c>
      <c r="D3542" s="67" t="s">
        <v>3061</v>
      </c>
      <c r="E3542" s="39" t="s">
        <v>127</v>
      </c>
      <c r="F3542" s="39" t="s">
        <v>82</v>
      </c>
      <c r="G3542" s="52"/>
      <c r="H3542" s="32" t="s">
        <v>437</v>
      </c>
      <c r="J3542" s="20" t="s">
        <v>148</v>
      </c>
      <c r="K3542" s="19">
        <v>3542</v>
      </c>
    </row>
    <row r="3543" spans="2:11" ht="12" customHeight="1" x14ac:dyDescent="0.2">
      <c r="B3543" s="63">
        <v>9894</v>
      </c>
      <c r="C3543" s="60" t="s">
        <v>2472</v>
      </c>
      <c r="D3543" s="67" t="s">
        <v>3386</v>
      </c>
      <c r="E3543" s="39" t="s">
        <v>123</v>
      </c>
      <c r="F3543" s="39" t="s">
        <v>69</v>
      </c>
      <c r="G3543" s="52"/>
      <c r="H3543" s="32" t="s">
        <v>437</v>
      </c>
      <c r="I3543" s="3" t="s">
        <v>435</v>
      </c>
      <c r="J3543" s="20" t="s">
        <v>148</v>
      </c>
      <c r="K3543" s="19">
        <v>3543</v>
      </c>
    </row>
    <row r="3544" spans="2:11" ht="12" customHeight="1" x14ac:dyDescent="0.2">
      <c r="B3544" s="63">
        <v>5826</v>
      </c>
      <c r="C3544" s="60" t="s">
        <v>4706</v>
      </c>
      <c r="D3544" s="67" t="s">
        <v>3395</v>
      </c>
      <c r="E3544" s="39" t="s">
        <v>68</v>
      </c>
      <c r="F3544" s="39" t="s">
        <v>82</v>
      </c>
      <c r="G3544" s="52"/>
      <c r="H3544" s="32" t="s">
        <v>437</v>
      </c>
      <c r="I3544" s="3" t="s">
        <v>5126</v>
      </c>
      <c r="J3544" s="20" t="s">
        <v>148</v>
      </c>
      <c r="K3544" s="19">
        <v>3544</v>
      </c>
    </row>
    <row r="3545" spans="2:11" ht="12" customHeight="1" x14ac:dyDescent="0.2">
      <c r="B3545" s="63">
        <v>1703</v>
      </c>
      <c r="C3545" s="60" t="s">
        <v>4707</v>
      </c>
      <c r="D3545" s="67" t="s">
        <v>3386</v>
      </c>
      <c r="E3545" s="39" t="s">
        <v>127</v>
      </c>
      <c r="F3545" s="57" t="s">
        <v>71</v>
      </c>
      <c r="G3545" s="52"/>
      <c r="H3545" s="32" t="s">
        <v>437</v>
      </c>
      <c r="I3545" s="3" t="s">
        <v>5126</v>
      </c>
      <c r="J3545" s="20" t="s">
        <v>148</v>
      </c>
      <c r="K3545" s="19">
        <v>3545</v>
      </c>
    </row>
    <row r="3546" spans="2:11" ht="12" customHeight="1" x14ac:dyDescent="0.2">
      <c r="B3546" s="63">
        <v>2822</v>
      </c>
      <c r="C3546" s="60" t="s">
        <v>4708</v>
      </c>
      <c r="D3546" s="67" t="s">
        <v>3086</v>
      </c>
      <c r="E3546" s="39" t="s">
        <v>127</v>
      </c>
      <c r="F3546" s="57" t="s">
        <v>71</v>
      </c>
      <c r="G3546" s="52"/>
      <c r="H3546" s="32" t="s">
        <v>437</v>
      </c>
      <c r="I3546" s="3" t="s">
        <v>5126</v>
      </c>
      <c r="J3546" s="20" t="s">
        <v>148</v>
      </c>
      <c r="K3546" s="19">
        <v>3546</v>
      </c>
    </row>
    <row r="3547" spans="2:11" ht="12" customHeight="1" x14ac:dyDescent="0.2">
      <c r="B3547" s="63">
        <v>1704</v>
      </c>
      <c r="C3547" s="60" t="s">
        <v>4709</v>
      </c>
      <c r="D3547" s="67" t="s">
        <v>3086</v>
      </c>
      <c r="E3547" s="39" t="s">
        <v>127</v>
      </c>
      <c r="F3547" s="39" t="s">
        <v>77</v>
      </c>
      <c r="G3547" s="52"/>
      <c r="H3547" s="32" t="s">
        <v>437</v>
      </c>
      <c r="I3547" s="3" t="s">
        <v>5126</v>
      </c>
      <c r="J3547" s="20" t="s">
        <v>148</v>
      </c>
      <c r="K3547" s="19">
        <v>3547</v>
      </c>
    </row>
    <row r="3548" spans="2:11" ht="12" customHeight="1" x14ac:dyDescent="0.2">
      <c r="B3548" s="63">
        <v>1705</v>
      </c>
      <c r="C3548" s="60" t="s">
        <v>2473</v>
      </c>
      <c r="D3548" s="67" t="s">
        <v>3211</v>
      </c>
      <c r="E3548" s="39" t="s">
        <v>123</v>
      </c>
      <c r="F3548" s="39" t="s">
        <v>30</v>
      </c>
      <c r="G3548" s="52" t="s">
        <v>744</v>
      </c>
      <c r="H3548" s="32" t="s">
        <v>437</v>
      </c>
      <c r="J3548" s="20" t="s">
        <v>148</v>
      </c>
      <c r="K3548" s="19">
        <v>3548</v>
      </c>
    </row>
    <row r="3549" spans="2:11" ht="12" customHeight="1" x14ac:dyDescent="0.2">
      <c r="B3549" s="63">
        <v>1707</v>
      </c>
      <c r="C3549" s="60" t="s">
        <v>4710</v>
      </c>
      <c r="D3549" s="67" t="s">
        <v>3061</v>
      </c>
      <c r="E3549" s="39" t="s">
        <v>123</v>
      </c>
      <c r="F3549" s="39" t="s">
        <v>30</v>
      </c>
      <c r="G3549" s="52" t="s">
        <v>744</v>
      </c>
      <c r="H3549" s="32" t="s">
        <v>437</v>
      </c>
      <c r="I3549" s="3" t="s">
        <v>5126</v>
      </c>
      <c r="J3549" s="20" t="s">
        <v>148</v>
      </c>
      <c r="K3549" s="19">
        <v>3549</v>
      </c>
    </row>
    <row r="3550" spans="2:11" ht="12" customHeight="1" x14ac:dyDescent="0.2">
      <c r="B3550" s="63">
        <v>2548</v>
      </c>
      <c r="C3550" s="60" t="s">
        <v>2474</v>
      </c>
      <c r="D3550" s="67" t="s">
        <v>3061</v>
      </c>
      <c r="E3550" s="39" t="s">
        <v>123</v>
      </c>
      <c r="F3550" s="39" t="s">
        <v>30</v>
      </c>
      <c r="G3550" s="52"/>
      <c r="H3550" s="32" t="s">
        <v>437</v>
      </c>
      <c r="J3550" s="20" t="s">
        <v>148</v>
      </c>
      <c r="K3550" s="19">
        <v>3550</v>
      </c>
    </row>
    <row r="3551" spans="2:11" ht="12" customHeight="1" x14ac:dyDescent="0.2">
      <c r="B3551" s="63">
        <v>1710</v>
      </c>
      <c r="C3551" s="60" t="s">
        <v>918</v>
      </c>
      <c r="D3551" s="67" t="s">
        <v>3655</v>
      </c>
      <c r="E3551" s="39" t="s">
        <v>127</v>
      </c>
      <c r="F3551" s="39" t="s">
        <v>69</v>
      </c>
      <c r="G3551" s="52"/>
      <c r="H3551" s="32" t="s">
        <v>437</v>
      </c>
      <c r="J3551" s="20" t="s">
        <v>148</v>
      </c>
      <c r="K3551" s="19">
        <v>3551</v>
      </c>
    </row>
    <row r="3552" spans="2:11" ht="12" customHeight="1" x14ac:dyDescent="0.2">
      <c r="B3552" s="63">
        <v>10401</v>
      </c>
      <c r="C3552" s="60" t="s">
        <v>4711</v>
      </c>
      <c r="D3552" s="67" t="s">
        <v>3386</v>
      </c>
      <c r="E3552" s="39" t="s">
        <v>127</v>
      </c>
      <c r="F3552" s="39" t="s">
        <v>22</v>
      </c>
      <c r="G3552" s="52"/>
      <c r="H3552" s="32" t="s">
        <v>437</v>
      </c>
      <c r="I3552" s="3" t="s">
        <v>5126</v>
      </c>
      <c r="J3552" s="20" t="s">
        <v>148</v>
      </c>
      <c r="K3552" s="19">
        <v>3552</v>
      </c>
    </row>
    <row r="3553" spans="2:11" ht="12" customHeight="1" x14ac:dyDescent="0.2">
      <c r="B3553" s="63">
        <v>2873</v>
      </c>
      <c r="C3553" s="60" t="s">
        <v>2475</v>
      </c>
      <c r="D3553" s="67" t="s">
        <v>3211</v>
      </c>
      <c r="E3553" s="39" t="s">
        <v>127</v>
      </c>
      <c r="F3553" s="39" t="s">
        <v>22</v>
      </c>
      <c r="G3553" s="52"/>
      <c r="H3553" s="32" t="s">
        <v>437</v>
      </c>
      <c r="J3553" s="20" t="s">
        <v>148</v>
      </c>
      <c r="K3553" s="19">
        <v>3553</v>
      </c>
    </row>
    <row r="3554" spans="2:11" ht="12" customHeight="1" x14ac:dyDescent="0.2">
      <c r="B3554" s="63">
        <v>8310</v>
      </c>
      <c r="C3554" s="60" t="s">
        <v>2476</v>
      </c>
      <c r="D3554" s="67" t="s">
        <v>3061</v>
      </c>
      <c r="E3554" s="39" t="s">
        <v>123</v>
      </c>
      <c r="F3554" s="39" t="s">
        <v>692</v>
      </c>
      <c r="G3554" s="52"/>
      <c r="H3554" s="32" t="s">
        <v>437</v>
      </c>
      <c r="J3554" s="20" t="s">
        <v>148</v>
      </c>
      <c r="K3554" s="19">
        <v>3554</v>
      </c>
    </row>
    <row r="3555" spans="2:11" ht="12" customHeight="1" x14ac:dyDescent="0.2">
      <c r="B3555" s="63">
        <v>1713</v>
      </c>
      <c r="C3555" s="60" t="s">
        <v>2477</v>
      </c>
      <c r="D3555" s="67" t="s">
        <v>3086</v>
      </c>
      <c r="E3555" s="39" t="s">
        <v>123</v>
      </c>
      <c r="F3555" s="39" t="s">
        <v>69</v>
      </c>
      <c r="G3555" s="53" t="s">
        <v>538</v>
      </c>
      <c r="H3555" s="32" t="s">
        <v>437</v>
      </c>
      <c r="J3555" s="20" t="s">
        <v>148</v>
      </c>
      <c r="K3555" s="19">
        <v>3555</v>
      </c>
    </row>
    <row r="3556" spans="2:11" ht="12" customHeight="1" x14ac:dyDescent="0.2">
      <c r="B3556" s="63">
        <v>2708</v>
      </c>
      <c r="C3556" s="60" t="s">
        <v>2478</v>
      </c>
      <c r="D3556" s="67" t="s">
        <v>3086</v>
      </c>
      <c r="E3556" s="39" t="s">
        <v>127</v>
      </c>
      <c r="F3556" s="39" t="s">
        <v>82</v>
      </c>
      <c r="G3556" s="52"/>
      <c r="H3556" s="32" t="s">
        <v>437</v>
      </c>
      <c r="J3556" s="20" t="s">
        <v>148</v>
      </c>
      <c r="K3556" s="19">
        <v>3556</v>
      </c>
    </row>
    <row r="3557" spans="2:11" ht="12" customHeight="1" x14ac:dyDescent="0.2">
      <c r="B3557" s="63">
        <v>13165</v>
      </c>
      <c r="C3557" s="60" t="s">
        <v>2479</v>
      </c>
      <c r="D3557" s="67" t="s">
        <v>3386</v>
      </c>
      <c r="E3557" s="39" t="s">
        <v>127</v>
      </c>
      <c r="F3557" s="39" t="s">
        <v>77</v>
      </c>
      <c r="G3557" s="52"/>
      <c r="H3557" s="32" t="s">
        <v>437</v>
      </c>
      <c r="J3557" s="20" t="s">
        <v>148</v>
      </c>
      <c r="K3557" s="19">
        <v>3557</v>
      </c>
    </row>
    <row r="3558" spans="2:11" ht="12" customHeight="1" x14ac:dyDescent="0.2">
      <c r="B3558" s="63">
        <v>1714</v>
      </c>
      <c r="C3558" s="60" t="s">
        <v>2480</v>
      </c>
      <c r="D3558" s="67" t="s">
        <v>3610</v>
      </c>
      <c r="E3558" s="39" t="s">
        <v>123</v>
      </c>
      <c r="F3558" s="39" t="s">
        <v>30</v>
      </c>
      <c r="G3558" s="52" t="s">
        <v>744</v>
      </c>
      <c r="H3558" s="32" t="s">
        <v>437</v>
      </c>
      <c r="J3558" s="20" t="s">
        <v>148</v>
      </c>
      <c r="K3558" s="19">
        <v>3558</v>
      </c>
    </row>
    <row r="3559" spans="2:11" ht="12" customHeight="1" x14ac:dyDescent="0.2">
      <c r="B3559" s="63">
        <v>11088</v>
      </c>
      <c r="C3559" s="60" t="s">
        <v>2481</v>
      </c>
      <c r="D3559" s="67" t="s">
        <v>3386</v>
      </c>
      <c r="E3559" s="39" t="s">
        <v>123</v>
      </c>
      <c r="F3559" s="39" t="s">
        <v>69</v>
      </c>
      <c r="G3559" s="52"/>
      <c r="H3559" s="32" t="s">
        <v>437</v>
      </c>
      <c r="J3559" s="20" t="s">
        <v>148</v>
      </c>
      <c r="K3559" s="19">
        <v>3559</v>
      </c>
    </row>
    <row r="3560" spans="2:11" ht="12" customHeight="1" x14ac:dyDescent="0.2">
      <c r="B3560" s="63">
        <v>11089</v>
      </c>
      <c r="C3560" s="60" t="s">
        <v>4712</v>
      </c>
      <c r="D3560" s="67" t="s">
        <v>3386</v>
      </c>
      <c r="E3560" s="39" t="s">
        <v>123</v>
      </c>
      <c r="F3560" s="39" t="s">
        <v>69</v>
      </c>
      <c r="G3560" s="52"/>
      <c r="H3560" s="32" t="s">
        <v>437</v>
      </c>
      <c r="I3560" s="3" t="s">
        <v>5126</v>
      </c>
      <c r="J3560" s="20" t="s">
        <v>148</v>
      </c>
      <c r="K3560" s="19">
        <v>3560</v>
      </c>
    </row>
    <row r="3561" spans="2:11" ht="12" customHeight="1" x14ac:dyDescent="0.2">
      <c r="B3561" s="63">
        <v>8851</v>
      </c>
      <c r="C3561" s="60" t="s">
        <v>2482</v>
      </c>
      <c r="D3561" s="67" t="s">
        <v>3386</v>
      </c>
      <c r="E3561" s="39" t="s">
        <v>127</v>
      </c>
      <c r="F3561" s="39" t="s">
        <v>82</v>
      </c>
      <c r="G3561" s="52"/>
      <c r="H3561" s="32" t="s">
        <v>437</v>
      </c>
      <c r="J3561" s="20" t="s">
        <v>148</v>
      </c>
      <c r="K3561" s="19">
        <v>3561</v>
      </c>
    </row>
    <row r="3562" spans="2:11" ht="12" customHeight="1" x14ac:dyDescent="0.2">
      <c r="B3562" s="63">
        <v>5695</v>
      </c>
      <c r="C3562" s="60" t="s">
        <v>4713</v>
      </c>
      <c r="D3562" s="67" t="s">
        <v>3086</v>
      </c>
      <c r="E3562" s="39" t="s">
        <v>123</v>
      </c>
      <c r="F3562" s="39" t="s">
        <v>69</v>
      </c>
      <c r="G3562" s="53" t="s">
        <v>538</v>
      </c>
      <c r="H3562" s="32" t="s">
        <v>437</v>
      </c>
      <c r="I3562" s="3" t="s">
        <v>5126</v>
      </c>
      <c r="J3562" s="20" t="s">
        <v>148</v>
      </c>
      <c r="K3562" s="19">
        <v>3562</v>
      </c>
    </row>
    <row r="3563" spans="2:11" ht="12" customHeight="1" x14ac:dyDescent="0.2">
      <c r="B3563" s="63">
        <v>1715</v>
      </c>
      <c r="C3563" s="60" t="s">
        <v>2483</v>
      </c>
      <c r="D3563" s="67" t="s">
        <v>3211</v>
      </c>
      <c r="E3563" s="39" t="s">
        <v>127</v>
      </c>
      <c r="F3563" s="39" t="s">
        <v>82</v>
      </c>
      <c r="G3563" s="52"/>
      <c r="H3563" s="32" t="s">
        <v>437</v>
      </c>
      <c r="J3563" s="20" t="s">
        <v>148</v>
      </c>
      <c r="K3563" s="19">
        <v>3563</v>
      </c>
    </row>
    <row r="3564" spans="2:11" ht="12" customHeight="1" x14ac:dyDescent="0.2">
      <c r="B3564" s="63">
        <v>1716</v>
      </c>
      <c r="C3564" s="60" t="s">
        <v>4714</v>
      </c>
      <c r="D3564" s="67" t="s">
        <v>3490</v>
      </c>
      <c r="E3564" s="39" t="s">
        <v>123</v>
      </c>
      <c r="F3564" s="39" t="s">
        <v>69</v>
      </c>
      <c r="G3564" s="52"/>
      <c r="H3564" s="32" t="s">
        <v>437</v>
      </c>
      <c r="I3564" s="3" t="s">
        <v>5126</v>
      </c>
      <c r="J3564" s="20" t="s">
        <v>148</v>
      </c>
      <c r="K3564" s="19">
        <v>3564</v>
      </c>
    </row>
    <row r="3565" spans="2:11" ht="12" customHeight="1" x14ac:dyDescent="0.2">
      <c r="B3565" s="63">
        <v>7707</v>
      </c>
      <c r="C3565" s="60" t="s">
        <v>2484</v>
      </c>
      <c r="D3565" s="67" t="s">
        <v>3061</v>
      </c>
      <c r="E3565" s="39" t="s">
        <v>123</v>
      </c>
      <c r="F3565" s="39" t="s">
        <v>69</v>
      </c>
      <c r="G3565" s="53" t="s">
        <v>538</v>
      </c>
      <c r="H3565" s="32" t="s">
        <v>437</v>
      </c>
      <c r="J3565" s="20" t="s">
        <v>148</v>
      </c>
      <c r="K3565" s="19">
        <v>3565</v>
      </c>
    </row>
    <row r="3566" spans="2:11" ht="12" customHeight="1" x14ac:dyDescent="0.2">
      <c r="B3566" s="63">
        <v>10426</v>
      </c>
      <c r="C3566" s="60" t="s">
        <v>4715</v>
      </c>
      <c r="D3566" s="67" t="s">
        <v>4716</v>
      </c>
      <c r="E3566" s="39" t="s">
        <v>127</v>
      </c>
      <c r="F3566" s="39" t="s">
        <v>82</v>
      </c>
      <c r="G3566" s="52"/>
      <c r="H3566" s="32" t="s">
        <v>437</v>
      </c>
      <c r="I3566" s="3" t="s">
        <v>5126</v>
      </c>
      <c r="J3566" s="20" t="s">
        <v>148</v>
      </c>
      <c r="K3566" s="19">
        <v>3566</v>
      </c>
    </row>
    <row r="3567" spans="2:11" ht="12" customHeight="1" x14ac:dyDescent="0.2">
      <c r="B3567" s="63">
        <v>4100</v>
      </c>
      <c r="C3567" s="60" t="s">
        <v>4717</v>
      </c>
      <c r="D3567" s="67" t="s">
        <v>3061</v>
      </c>
      <c r="E3567" s="39" t="s">
        <v>123</v>
      </c>
      <c r="F3567" s="39" t="s">
        <v>69</v>
      </c>
      <c r="G3567" s="53" t="s">
        <v>538</v>
      </c>
      <c r="H3567" s="32" t="s">
        <v>437</v>
      </c>
      <c r="I3567" s="3" t="s">
        <v>5126</v>
      </c>
      <c r="J3567" s="20" t="s">
        <v>148</v>
      </c>
      <c r="K3567" s="19">
        <v>3567</v>
      </c>
    </row>
    <row r="3568" spans="2:11" ht="12" customHeight="1" x14ac:dyDescent="0.2">
      <c r="B3568" s="63">
        <v>4099</v>
      </c>
      <c r="C3568" s="60" t="s">
        <v>4718</v>
      </c>
      <c r="D3568" s="67" t="s">
        <v>3061</v>
      </c>
      <c r="E3568" s="39" t="s">
        <v>127</v>
      </c>
      <c r="F3568" s="39" t="s">
        <v>82</v>
      </c>
      <c r="G3568" s="52"/>
      <c r="H3568" s="32" t="s">
        <v>437</v>
      </c>
      <c r="I3568" s="3" t="s">
        <v>5126</v>
      </c>
      <c r="J3568" s="20" t="s">
        <v>148</v>
      </c>
      <c r="K3568" s="19">
        <v>3568</v>
      </c>
    </row>
    <row r="3569" spans="2:11" ht="12" customHeight="1" x14ac:dyDescent="0.2">
      <c r="B3569" s="63">
        <v>8334</v>
      </c>
      <c r="C3569" s="60" t="s">
        <v>2485</v>
      </c>
      <c r="D3569" s="67" t="s">
        <v>3061</v>
      </c>
      <c r="E3569" s="39" t="s">
        <v>123</v>
      </c>
      <c r="F3569" s="39" t="s">
        <v>69</v>
      </c>
      <c r="G3569" s="52"/>
      <c r="H3569" s="32" t="s">
        <v>437</v>
      </c>
      <c r="J3569" s="20" t="s">
        <v>148</v>
      </c>
      <c r="K3569" s="19">
        <v>3569</v>
      </c>
    </row>
    <row r="3570" spans="2:11" ht="12" customHeight="1" x14ac:dyDescent="0.2">
      <c r="B3570" s="63">
        <v>6573</v>
      </c>
      <c r="C3570" s="60" t="s">
        <v>4719</v>
      </c>
      <c r="D3570" s="67" t="s">
        <v>3386</v>
      </c>
      <c r="E3570" s="39" t="s">
        <v>127</v>
      </c>
      <c r="F3570" s="39" t="s">
        <v>82</v>
      </c>
      <c r="G3570" s="52"/>
      <c r="H3570" s="32" t="s">
        <v>437</v>
      </c>
      <c r="I3570" s="3" t="s">
        <v>5126</v>
      </c>
      <c r="J3570" s="20" t="s">
        <v>148</v>
      </c>
      <c r="K3570" s="19">
        <v>3570</v>
      </c>
    </row>
    <row r="3571" spans="2:11" ht="12" customHeight="1" x14ac:dyDescent="0.2">
      <c r="B3571" s="63">
        <v>7706</v>
      </c>
      <c r="C3571" s="60" t="s">
        <v>2486</v>
      </c>
      <c r="D3571" s="67" t="s">
        <v>3061</v>
      </c>
      <c r="E3571" s="39" t="s">
        <v>123</v>
      </c>
      <c r="F3571" s="39" t="s">
        <v>69</v>
      </c>
      <c r="G3571" s="53" t="s">
        <v>538</v>
      </c>
      <c r="H3571" s="32" t="s">
        <v>437</v>
      </c>
      <c r="J3571" s="20" t="s">
        <v>148</v>
      </c>
      <c r="K3571" s="19">
        <v>3571</v>
      </c>
    </row>
    <row r="3572" spans="2:11" ht="12" customHeight="1" x14ac:dyDescent="0.2">
      <c r="B3572" s="63">
        <v>7704</v>
      </c>
      <c r="C3572" s="60" t="s">
        <v>2947</v>
      </c>
      <c r="D3572" s="67" t="s">
        <v>4720</v>
      </c>
      <c r="E3572" s="39" t="s">
        <v>123</v>
      </c>
      <c r="F3572" s="39" t="s">
        <v>30</v>
      </c>
      <c r="G3572" s="52"/>
      <c r="H3572" s="32" t="s">
        <v>437</v>
      </c>
      <c r="I3572" s="3" t="s">
        <v>435</v>
      </c>
      <c r="J3572" s="20" t="s">
        <v>148</v>
      </c>
      <c r="K3572" s="19">
        <v>3572</v>
      </c>
    </row>
    <row r="3573" spans="2:11" ht="12" customHeight="1" x14ac:dyDescent="0.2">
      <c r="B3573" s="63">
        <v>1719</v>
      </c>
      <c r="C3573" s="60" t="s">
        <v>4721</v>
      </c>
      <c r="D3573" s="67" t="s">
        <v>3061</v>
      </c>
      <c r="E3573" s="39" t="s">
        <v>123</v>
      </c>
      <c r="F3573" s="39" t="s">
        <v>30</v>
      </c>
      <c r="G3573" s="52"/>
      <c r="H3573" s="32" t="s">
        <v>437</v>
      </c>
      <c r="I3573" s="3" t="s">
        <v>5126</v>
      </c>
      <c r="J3573" s="20" t="s">
        <v>148</v>
      </c>
      <c r="K3573" s="19">
        <v>3573</v>
      </c>
    </row>
    <row r="3574" spans="2:11" ht="10.5" customHeight="1" x14ac:dyDescent="0.2">
      <c r="B3574" s="63">
        <v>11094</v>
      </c>
      <c r="C3574" s="60" t="s">
        <v>2487</v>
      </c>
      <c r="D3574" s="67" t="s">
        <v>3056</v>
      </c>
      <c r="E3574" s="39" t="s">
        <v>123</v>
      </c>
      <c r="F3574" s="39" t="s">
        <v>69</v>
      </c>
      <c r="G3574" s="53" t="s">
        <v>538</v>
      </c>
      <c r="H3574" s="32" t="s">
        <v>437</v>
      </c>
      <c r="J3574" s="19" t="s">
        <v>148</v>
      </c>
      <c r="K3574" s="19">
        <v>3574</v>
      </c>
    </row>
    <row r="3575" spans="2:11" ht="10.5" customHeight="1" x14ac:dyDescent="0.2">
      <c r="B3575" s="63">
        <v>7708</v>
      </c>
      <c r="C3575" s="60" t="s">
        <v>2488</v>
      </c>
      <c r="D3575" s="67" t="s">
        <v>3940</v>
      </c>
      <c r="E3575" s="39" t="s">
        <v>123</v>
      </c>
      <c r="F3575" s="39" t="s">
        <v>69</v>
      </c>
      <c r="G3575" s="53" t="s">
        <v>538</v>
      </c>
      <c r="H3575" s="32" t="s">
        <v>437</v>
      </c>
      <c r="I3575" s="3" t="s">
        <v>435</v>
      </c>
      <c r="J3575" s="19" t="s">
        <v>148</v>
      </c>
      <c r="K3575" s="19">
        <v>3575</v>
      </c>
    </row>
    <row r="3576" spans="2:11" ht="10.5" customHeight="1" x14ac:dyDescent="0.2">
      <c r="B3576" s="63">
        <v>10399</v>
      </c>
      <c r="C3576" s="60" t="s">
        <v>2489</v>
      </c>
      <c r="D3576" s="67" t="s">
        <v>3370</v>
      </c>
      <c r="E3576" s="39" t="s">
        <v>123</v>
      </c>
      <c r="F3576" s="39" t="s">
        <v>69</v>
      </c>
      <c r="G3576" s="53" t="s">
        <v>538</v>
      </c>
      <c r="H3576" s="32" t="s">
        <v>437</v>
      </c>
      <c r="I3576" s="3" t="s">
        <v>435</v>
      </c>
      <c r="J3576" s="19" t="s">
        <v>148</v>
      </c>
      <c r="K3576" s="19">
        <v>3576</v>
      </c>
    </row>
    <row r="3577" spans="2:11" ht="10.5" customHeight="1" x14ac:dyDescent="0.2">
      <c r="B3577" s="63">
        <v>13939</v>
      </c>
      <c r="C3577" s="60" t="s">
        <v>4722</v>
      </c>
      <c r="D3577" s="67" t="s">
        <v>3386</v>
      </c>
      <c r="E3577" s="39" t="s">
        <v>127</v>
      </c>
      <c r="F3577" s="39" t="s">
        <v>82</v>
      </c>
      <c r="G3577" s="52"/>
      <c r="H3577" s="32"/>
      <c r="I3577" s="3" t="s">
        <v>5126</v>
      </c>
      <c r="J3577" s="19" t="s">
        <v>148</v>
      </c>
      <c r="K3577" s="19">
        <v>3577</v>
      </c>
    </row>
    <row r="3578" spans="2:11" ht="10.5" customHeight="1" x14ac:dyDescent="0.2">
      <c r="B3578" s="63">
        <v>1721</v>
      </c>
      <c r="C3578" s="60" t="s">
        <v>4723</v>
      </c>
      <c r="D3578" s="67" t="s">
        <v>3061</v>
      </c>
      <c r="E3578" s="39" t="s">
        <v>123</v>
      </c>
      <c r="F3578" s="39" t="s">
        <v>80</v>
      </c>
      <c r="G3578" s="52" t="s">
        <v>513</v>
      </c>
      <c r="H3578" s="32" t="s">
        <v>437</v>
      </c>
      <c r="I3578" s="3" t="s">
        <v>5126</v>
      </c>
      <c r="J3578" s="19" t="s">
        <v>148</v>
      </c>
      <c r="K3578" s="19">
        <v>3578</v>
      </c>
    </row>
    <row r="3579" spans="2:11" ht="10.5" customHeight="1" x14ac:dyDescent="0.2">
      <c r="B3579" s="63">
        <v>1723</v>
      </c>
      <c r="C3579" s="60" t="s">
        <v>4724</v>
      </c>
      <c r="D3579" s="67" t="s">
        <v>4496</v>
      </c>
      <c r="E3579" s="39" t="s">
        <v>123</v>
      </c>
      <c r="F3579" s="39" t="s">
        <v>69</v>
      </c>
      <c r="G3579" s="52"/>
      <c r="H3579" s="32" t="s">
        <v>437</v>
      </c>
      <c r="I3579" s="3" t="s">
        <v>5126</v>
      </c>
      <c r="J3579" s="19" t="s">
        <v>148</v>
      </c>
      <c r="K3579" s="19">
        <v>3579</v>
      </c>
    </row>
    <row r="3580" spans="2:11" ht="10.5" customHeight="1" x14ac:dyDescent="0.2">
      <c r="B3580" s="63">
        <v>1725</v>
      </c>
      <c r="C3580" s="60" t="s">
        <v>4725</v>
      </c>
      <c r="D3580" s="67" t="s">
        <v>3637</v>
      </c>
      <c r="E3580" s="39" t="s">
        <v>123</v>
      </c>
      <c r="F3580" s="39" t="s">
        <v>80</v>
      </c>
      <c r="G3580" s="52"/>
      <c r="H3580" s="32"/>
      <c r="I3580" s="3" t="s">
        <v>5126</v>
      </c>
      <c r="J3580" s="19" t="s">
        <v>148</v>
      </c>
      <c r="K3580" s="19">
        <v>3580</v>
      </c>
    </row>
    <row r="3581" spans="2:11" ht="10.5" customHeight="1" x14ac:dyDescent="0.2">
      <c r="B3581" s="63">
        <v>11523</v>
      </c>
      <c r="C3581" s="60" t="s">
        <v>2490</v>
      </c>
      <c r="D3581" s="67" t="s">
        <v>3386</v>
      </c>
      <c r="E3581" s="39" t="s">
        <v>123</v>
      </c>
      <c r="F3581" s="39" t="s">
        <v>69</v>
      </c>
      <c r="G3581" s="52"/>
      <c r="H3581" s="32" t="s">
        <v>437</v>
      </c>
      <c r="J3581" s="19" t="s">
        <v>148</v>
      </c>
      <c r="K3581" s="19">
        <v>3581</v>
      </c>
    </row>
    <row r="3582" spans="2:11" ht="10.5" customHeight="1" x14ac:dyDescent="0.2">
      <c r="B3582" s="63">
        <v>11091</v>
      </c>
      <c r="C3582" s="60" t="s">
        <v>2491</v>
      </c>
      <c r="D3582" s="67" t="s">
        <v>3637</v>
      </c>
      <c r="E3582" s="39" t="s">
        <v>123</v>
      </c>
      <c r="F3582" s="39" t="s">
        <v>69</v>
      </c>
      <c r="G3582" s="52"/>
      <c r="H3582" s="32" t="s">
        <v>437</v>
      </c>
      <c r="J3582" s="19" t="s">
        <v>148</v>
      </c>
      <c r="K3582" s="19">
        <v>3582</v>
      </c>
    </row>
    <row r="3583" spans="2:11" ht="10.5" customHeight="1" x14ac:dyDescent="0.2">
      <c r="B3583" s="63">
        <v>9886</v>
      </c>
      <c r="C3583" s="60" t="s">
        <v>2492</v>
      </c>
      <c r="D3583" s="67" t="s">
        <v>3086</v>
      </c>
      <c r="E3583" s="39" t="s">
        <v>123</v>
      </c>
      <c r="F3583" s="39" t="s">
        <v>69</v>
      </c>
      <c r="G3583" s="52"/>
      <c r="H3583" s="32" t="s">
        <v>437</v>
      </c>
      <c r="I3583" s="3" t="s">
        <v>435</v>
      </c>
      <c r="J3583" s="19" t="s">
        <v>148</v>
      </c>
      <c r="K3583" s="19">
        <v>3583</v>
      </c>
    </row>
    <row r="3584" spans="2:11" ht="10.5" customHeight="1" x14ac:dyDescent="0.2">
      <c r="B3584" s="63">
        <v>9887</v>
      </c>
      <c r="C3584" s="60" t="s">
        <v>4726</v>
      </c>
      <c r="D3584" s="67" t="s">
        <v>3086</v>
      </c>
      <c r="E3584" s="39" t="s">
        <v>123</v>
      </c>
      <c r="F3584" s="39" t="s">
        <v>69</v>
      </c>
      <c r="G3584" s="53" t="s">
        <v>538</v>
      </c>
      <c r="H3584" s="32" t="s">
        <v>437</v>
      </c>
      <c r="J3584" s="19" t="s">
        <v>148</v>
      </c>
      <c r="K3584" s="19">
        <v>3584</v>
      </c>
    </row>
    <row r="3585" spans="2:11" ht="10.5" customHeight="1" x14ac:dyDescent="0.2">
      <c r="B3585" s="63">
        <v>11097</v>
      </c>
      <c r="C3585" s="60" t="s">
        <v>2493</v>
      </c>
      <c r="D3585" s="67" t="s">
        <v>3086</v>
      </c>
      <c r="E3585" s="39" t="s">
        <v>123</v>
      </c>
      <c r="F3585" s="39" t="s">
        <v>69</v>
      </c>
      <c r="G3585" s="52"/>
      <c r="H3585" s="32" t="s">
        <v>437</v>
      </c>
      <c r="J3585" s="19" t="s">
        <v>148</v>
      </c>
      <c r="K3585" s="19">
        <v>3585</v>
      </c>
    </row>
    <row r="3586" spans="2:11" ht="10.5" customHeight="1" x14ac:dyDescent="0.2">
      <c r="B3586" s="63">
        <v>10486</v>
      </c>
      <c r="C3586" s="60" t="s">
        <v>2494</v>
      </c>
      <c r="D3586" s="67" t="s">
        <v>3386</v>
      </c>
      <c r="E3586" s="39" t="s">
        <v>127</v>
      </c>
      <c r="F3586" s="39" t="s">
        <v>82</v>
      </c>
      <c r="G3586" s="52"/>
      <c r="H3586" s="32" t="s">
        <v>437</v>
      </c>
      <c r="I3586" s="3" t="s">
        <v>435</v>
      </c>
      <c r="J3586" s="19" t="s">
        <v>148</v>
      </c>
      <c r="K3586" s="19">
        <v>3586</v>
      </c>
    </row>
    <row r="3587" spans="2:11" ht="10.5" customHeight="1" x14ac:dyDescent="0.2">
      <c r="B3587" s="63">
        <v>4101</v>
      </c>
      <c r="C3587" s="60" t="s">
        <v>4727</v>
      </c>
      <c r="D3587" s="67" t="s">
        <v>3637</v>
      </c>
      <c r="E3587" s="39" t="s">
        <v>123</v>
      </c>
      <c r="F3587" s="39" t="s">
        <v>69</v>
      </c>
      <c r="G3587" s="53" t="s">
        <v>538</v>
      </c>
      <c r="H3587" s="32"/>
      <c r="I3587" s="3" t="s">
        <v>5126</v>
      </c>
      <c r="J3587" s="19" t="s">
        <v>148</v>
      </c>
      <c r="K3587" s="19">
        <v>3587</v>
      </c>
    </row>
    <row r="3588" spans="2:11" ht="10.5" customHeight="1" x14ac:dyDescent="0.2">
      <c r="B3588" s="63">
        <v>7729</v>
      </c>
      <c r="C3588" s="60" t="s">
        <v>2495</v>
      </c>
      <c r="D3588" s="67" t="s">
        <v>3395</v>
      </c>
      <c r="E3588" s="39" t="s">
        <v>123</v>
      </c>
      <c r="F3588" s="39" t="s">
        <v>69</v>
      </c>
      <c r="G3588" s="53" t="s">
        <v>538</v>
      </c>
      <c r="H3588" s="32" t="s">
        <v>437</v>
      </c>
      <c r="J3588" s="19" t="s">
        <v>148</v>
      </c>
      <c r="K3588" s="19">
        <v>3588</v>
      </c>
    </row>
    <row r="3589" spans="2:11" ht="10.5" customHeight="1" x14ac:dyDescent="0.2">
      <c r="B3589" s="63">
        <v>10509</v>
      </c>
      <c r="C3589" s="60" t="s">
        <v>2496</v>
      </c>
      <c r="D3589" s="67" t="s">
        <v>3395</v>
      </c>
      <c r="E3589" s="39" t="s">
        <v>127</v>
      </c>
      <c r="F3589" s="39" t="s">
        <v>82</v>
      </c>
      <c r="G3589" s="52"/>
      <c r="H3589" s="32" t="s">
        <v>437</v>
      </c>
      <c r="I3589" s="3" t="s">
        <v>435</v>
      </c>
      <c r="J3589" s="19" t="s">
        <v>148</v>
      </c>
      <c r="K3589" s="19">
        <v>3589</v>
      </c>
    </row>
    <row r="3590" spans="2:11" ht="10.5" customHeight="1" x14ac:dyDescent="0.2">
      <c r="B3590" s="63">
        <v>2909</v>
      </c>
      <c r="C3590" s="60" t="s">
        <v>2497</v>
      </c>
      <c r="D3590" s="67" t="s">
        <v>3395</v>
      </c>
      <c r="E3590" s="39" t="s">
        <v>123</v>
      </c>
      <c r="F3590" s="39" t="s">
        <v>69</v>
      </c>
      <c r="G3590" s="52"/>
      <c r="H3590" s="32" t="s">
        <v>437</v>
      </c>
      <c r="J3590" s="19" t="s">
        <v>148</v>
      </c>
      <c r="K3590" s="19">
        <v>3590</v>
      </c>
    </row>
    <row r="3591" spans="2:11" ht="10.5" customHeight="1" x14ac:dyDescent="0.2">
      <c r="B3591" s="63">
        <v>11095</v>
      </c>
      <c r="C3591" s="60" t="s">
        <v>4728</v>
      </c>
      <c r="D3591" s="67" t="s">
        <v>3086</v>
      </c>
      <c r="E3591" s="39" t="s">
        <v>127</v>
      </c>
      <c r="F3591" s="39" t="s">
        <v>80</v>
      </c>
      <c r="G3591" s="52"/>
      <c r="H3591" s="32" t="s">
        <v>437</v>
      </c>
      <c r="I3591" s="3" t="s">
        <v>5126</v>
      </c>
      <c r="J3591" s="19" t="s">
        <v>148</v>
      </c>
      <c r="K3591" s="19">
        <v>3591</v>
      </c>
    </row>
    <row r="3592" spans="2:11" ht="10.5" customHeight="1" x14ac:dyDescent="0.2">
      <c r="B3592" s="63">
        <v>8886</v>
      </c>
      <c r="C3592" s="60" t="s">
        <v>2498</v>
      </c>
      <c r="D3592" s="67" t="s">
        <v>3086</v>
      </c>
      <c r="E3592" s="39" t="s">
        <v>123</v>
      </c>
      <c r="F3592" s="39" t="s">
        <v>692</v>
      </c>
      <c r="G3592" s="52"/>
      <c r="H3592" s="32" t="s">
        <v>437</v>
      </c>
      <c r="J3592" s="19" t="s">
        <v>148</v>
      </c>
      <c r="K3592" s="19">
        <v>3592</v>
      </c>
    </row>
    <row r="3593" spans="2:11" ht="10.5" customHeight="1" x14ac:dyDescent="0.2">
      <c r="B3593" s="63">
        <v>9899</v>
      </c>
      <c r="C3593" s="60" t="s">
        <v>2499</v>
      </c>
      <c r="D3593" s="67" t="s">
        <v>3086</v>
      </c>
      <c r="E3593" s="39" t="s">
        <v>338</v>
      </c>
      <c r="F3593" s="39" t="s">
        <v>80</v>
      </c>
      <c r="G3593" s="52"/>
      <c r="H3593" s="32" t="s">
        <v>437</v>
      </c>
      <c r="J3593" s="19" t="s">
        <v>148</v>
      </c>
      <c r="K3593" s="19">
        <v>3593</v>
      </c>
    </row>
    <row r="3594" spans="2:11" ht="10.5" customHeight="1" x14ac:dyDescent="0.2">
      <c r="B3594" s="63">
        <v>2541</v>
      </c>
      <c r="C3594" s="60" t="s">
        <v>4729</v>
      </c>
      <c r="D3594" s="67" t="s">
        <v>3086</v>
      </c>
      <c r="E3594" s="39" t="s">
        <v>127</v>
      </c>
      <c r="F3594" s="39" t="s">
        <v>80</v>
      </c>
      <c r="G3594" s="52"/>
      <c r="H3594" s="32" t="s">
        <v>437</v>
      </c>
      <c r="I3594" s="3" t="s">
        <v>5126</v>
      </c>
      <c r="J3594" s="19" t="s">
        <v>148</v>
      </c>
      <c r="K3594" s="19">
        <v>3594</v>
      </c>
    </row>
    <row r="3595" spans="2:11" ht="10.5" customHeight="1" x14ac:dyDescent="0.2">
      <c r="B3595" s="63">
        <v>8374</v>
      </c>
      <c r="C3595" s="60" t="s">
        <v>2500</v>
      </c>
      <c r="D3595" s="67" t="s">
        <v>3086</v>
      </c>
      <c r="E3595" s="39" t="s">
        <v>127</v>
      </c>
      <c r="F3595" s="39" t="s">
        <v>82</v>
      </c>
      <c r="G3595" s="52"/>
      <c r="H3595" s="32" t="s">
        <v>437</v>
      </c>
      <c r="J3595" s="19" t="s">
        <v>148</v>
      </c>
      <c r="K3595" s="19">
        <v>3595</v>
      </c>
    </row>
    <row r="3596" spans="2:11" ht="10.5" customHeight="1" x14ac:dyDescent="0.2">
      <c r="B3596" s="63">
        <v>4172</v>
      </c>
      <c r="C3596" s="60" t="s">
        <v>2501</v>
      </c>
      <c r="D3596" s="67" t="s">
        <v>3086</v>
      </c>
      <c r="E3596" s="39" t="s">
        <v>127</v>
      </c>
      <c r="F3596" s="39" t="s">
        <v>82</v>
      </c>
      <c r="G3596" s="52"/>
      <c r="H3596" s="32" t="s">
        <v>437</v>
      </c>
      <c r="J3596" s="19" t="s">
        <v>148</v>
      </c>
      <c r="K3596" s="19">
        <v>3596</v>
      </c>
    </row>
    <row r="3597" spans="2:11" ht="10.5" customHeight="1" x14ac:dyDescent="0.2">
      <c r="B3597" s="63">
        <v>13211</v>
      </c>
      <c r="C3597" s="60" t="s">
        <v>2502</v>
      </c>
      <c r="D3597" s="67" t="s">
        <v>3086</v>
      </c>
      <c r="E3597" s="39" t="s">
        <v>68</v>
      </c>
      <c r="F3597" s="39" t="s">
        <v>82</v>
      </c>
      <c r="G3597" s="52"/>
      <c r="H3597" s="32"/>
      <c r="I3597" s="3" t="s">
        <v>435</v>
      </c>
      <c r="J3597" s="19" t="s">
        <v>148</v>
      </c>
      <c r="K3597" s="19">
        <v>3597</v>
      </c>
    </row>
    <row r="3598" spans="2:11" ht="10.5" customHeight="1" x14ac:dyDescent="0.2">
      <c r="B3598" s="63">
        <v>5828</v>
      </c>
      <c r="C3598" s="60" t="s">
        <v>2503</v>
      </c>
      <c r="D3598" s="67" t="s">
        <v>3086</v>
      </c>
      <c r="E3598" s="39" t="s">
        <v>127</v>
      </c>
      <c r="F3598" s="39" t="s">
        <v>82</v>
      </c>
      <c r="G3598" s="52"/>
      <c r="H3598" s="32" t="s">
        <v>437</v>
      </c>
      <c r="J3598" s="19" t="s">
        <v>148</v>
      </c>
      <c r="K3598" s="19">
        <v>3598</v>
      </c>
    </row>
    <row r="3599" spans="2:11" ht="10.5" customHeight="1" x14ac:dyDescent="0.2">
      <c r="B3599" s="63">
        <v>7613</v>
      </c>
      <c r="C3599" s="60" t="s">
        <v>2948</v>
      </c>
      <c r="D3599" s="67" t="s">
        <v>3061</v>
      </c>
      <c r="E3599" s="39" t="s">
        <v>68</v>
      </c>
      <c r="F3599" s="39" t="s">
        <v>82</v>
      </c>
      <c r="G3599" s="52"/>
      <c r="H3599" s="32" t="s">
        <v>437</v>
      </c>
      <c r="J3599" s="19" t="s">
        <v>148</v>
      </c>
      <c r="K3599" s="19">
        <v>3599</v>
      </c>
    </row>
    <row r="3600" spans="2:11" ht="10.5" customHeight="1" x14ac:dyDescent="0.2">
      <c r="B3600" s="63">
        <v>4743</v>
      </c>
      <c r="C3600" s="60" t="s">
        <v>4730</v>
      </c>
      <c r="D3600" s="67" t="s">
        <v>3061</v>
      </c>
      <c r="E3600" s="39" t="s">
        <v>127</v>
      </c>
      <c r="F3600" s="39" t="s">
        <v>82</v>
      </c>
      <c r="G3600" s="52"/>
      <c r="H3600" s="32" t="s">
        <v>437</v>
      </c>
      <c r="I3600" s="3" t="s">
        <v>5126</v>
      </c>
      <c r="J3600" s="19" t="s">
        <v>148</v>
      </c>
      <c r="K3600" s="19">
        <v>3600</v>
      </c>
    </row>
    <row r="3601" spans="2:11" ht="10.5" customHeight="1" x14ac:dyDescent="0.2">
      <c r="B3601" s="63">
        <v>7071</v>
      </c>
      <c r="C3601" s="60" t="s">
        <v>2949</v>
      </c>
      <c r="D3601" s="67" t="s">
        <v>3086</v>
      </c>
      <c r="E3601" s="39" t="s">
        <v>123</v>
      </c>
      <c r="F3601" s="39" t="s">
        <v>69</v>
      </c>
      <c r="G3601" s="52"/>
      <c r="H3601" s="32" t="s">
        <v>437</v>
      </c>
      <c r="J3601" s="19" t="s">
        <v>148</v>
      </c>
      <c r="K3601" s="19">
        <v>3601</v>
      </c>
    </row>
    <row r="3602" spans="2:11" ht="10.5" customHeight="1" x14ac:dyDescent="0.2">
      <c r="B3602" s="63">
        <v>11027</v>
      </c>
      <c r="C3602" s="60" t="s">
        <v>2950</v>
      </c>
      <c r="D3602" s="67" t="s">
        <v>3386</v>
      </c>
      <c r="E3602" s="39" t="s">
        <v>127</v>
      </c>
      <c r="F3602" s="39" t="s">
        <v>82</v>
      </c>
      <c r="G3602" s="52"/>
      <c r="H3602" s="32" t="s">
        <v>437</v>
      </c>
      <c r="J3602" s="19" t="s">
        <v>148</v>
      </c>
      <c r="K3602" s="19">
        <v>3602</v>
      </c>
    </row>
    <row r="3603" spans="2:11" ht="10.5" customHeight="1" x14ac:dyDescent="0.2">
      <c r="B3603" s="63">
        <v>10425</v>
      </c>
      <c r="C3603" s="60" t="s">
        <v>2951</v>
      </c>
      <c r="D3603" s="67" t="s">
        <v>4731</v>
      </c>
      <c r="E3603" s="39" t="s">
        <v>123</v>
      </c>
      <c r="F3603" s="39" t="s">
        <v>69</v>
      </c>
      <c r="G3603" s="52"/>
      <c r="H3603" s="32" t="s">
        <v>437</v>
      </c>
      <c r="J3603" s="19" t="s">
        <v>148</v>
      </c>
      <c r="K3603" s="19">
        <v>3603</v>
      </c>
    </row>
    <row r="3604" spans="2:11" ht="10.5" customHeight="1" x14ac:dyDescent="0.2">
      <c r="B3604" s="63">
        <v>11026</v>
      </c>
      <c r="C3604" s="60" t="s">
        <v>2952</v>
      </c>
      <c r="D3604" s="67" t="s">
        <v>3386</v>
      </c>
      <c r="E3604" s="39" t="s">
        <v>123</v>
      </c>
      <c r="F3604" s="39" t="s">
        <v>69</v>
      </c>
      <c r="G3604" s="52"/>
      <c r="H3604" s="32" t="s">
        <v>437</v>
      </c>
      <c r="J3604" s="19" t="s">
        <v>148</v>
      </c>
      <c r="K3604" s="19">
        <v>3604</v>
      </c>
    </row>
    <row r="3605" spans="2:11" ht="10.5" customHeight="1" x14ac:dyDescent="0.2">
      <c r="B3605" s="63">
        <v>10406</v>
      </c>
      <c r="C3605" s="60" t="s">
        <v>2504</v>
      </c>
      <c r="D3605" s="67" t="s">
        <v>3086</v>
      </c>
      <c r="E3605" s="39" t="s">
        <v>123</v>
      </c>
      <c r="F3605" s="39" t="s">
        <v>69</v>
      </c>
      <c r="G3605" s="52"/>
      <c r="H3605" s="32" t="s">
        <v>437</v>
      </c>
      <c r="J3605" s="19" t="s">
        <v>148</v>
      </c>
      <c r="K3605" s="19">
        <v>3605</v>
      </c>
    </row>
    <row r="3606" spans="2:11" ht="10.5" customHeight="1" x14ac:dyDescent="0.2">
      <c r="B3606" s="63">
        <v>1728</v>
      </c>
      <c r="C3606" s="60" t="s">
        <v>2505</v>
      </c>
      <c r="D3606" s="67" t="s">
        <v>3086</v>
      </c>
      <c r="E3606" s="39" t="s">
        <v>123</v>
      </c>
      <c r="F3606" s="39" t="s">
        <v>69</v>
      </c>
      <c r="G3606" s="53" t="s">
        <v>538</v>
      </c>
      <c r="H3606" s="32" t="s">
        <v>437</v>
      </c>
      <c r="J3606" s="19" t="s">
        <v>148</v>
      </c>
      <c r="K3606" s="19">
        <v>3606</v>
      </c>
    </row>
    <row r="3607" spans="2:11" ht="10.5" customHeight="1" x14ac:dyDescent="0.2">
      <c r="B3607" s="63">
        <v>9479</v>
      </c>
      <c r="C3607" s="60" t="s">
        <v>4732</v>
      </c>
      <c r="D3607" s="67" t="s">
        <v>3061</v>
      </c>
      <c r="E3607" s="39" t="s">
        <v>127</v>
      </c>
      <c r="F3607" s="39" t="s">
        <v>82</v>
      </c>
      <c r="G3607" s="52"/>
      <c r="H3607" s="32" t="s">
        <v>437</v>
      </c>
      <c r="I3607" s="3" t="s">
        <v>5126</v>
      </c>
      <c r="J3607" s="19" t="s">
        <v>148</v>
      </c>
      <c r="K3607" s="19">
        <v>3607</v>
      </c>
    </row>
    <row r="3608" spans="2:11" ht="10.5" customHeight="1" x14ac:dyDescent="0.2">
      <c r="B3608" s="63">
        <v>11043</v>
      </c>
      <c r="C3608" s="60" t="s">
        <v>2506</v>
      </c>
      <c r="D3608" s="67" t="s">
        <v>3086</v>
      </c>
      <c r="E3608" s="39" t="s">
        <v>127</v>
      </c>
      <c r="F3608" s="39" t="s">
        <v>82</v>
      </c>
      <c r="G3608" s="52"/>
      <c r="H3608" s="32" t="s">
        <v>437</v>
      </c>
      <c r="J3608" s="19" t="s">
        <v>148</v>
      </c>
      <c r="K3608" s="19">
        <v>3608</v>
      </c>
    </row>
    <row r="3609" spans="2:11" ht="10.5" customHeight="1" x14ac:dyDescent="0.2">
      <c r="B3609" s="63">
        <v>7705</v>
      </c>
      <c r="C3609" s="60" t="s">
        <v>2507</v>
      </c>
      <c r="D3609" s="67" t="s">
        <v>3061</v>
      </c>
      <c r="E3609" s="39" t="s">
        <v>123</v>
      </c>
      <c r="F3609" s="39" t="s">
        <v>69</v>
      </c>
      <c r="G3609" s="52"/>
      <c r="H3609" s="32" t="s">
        <v>437</v>
      </c>
      <c r="J3609" s="19" t="s">
        <v>148</v>
      </c>
      <c r="K3609" s="19">
        <v>3609</v>
      </c>
    </row>
    <row r="3610" spans="2:11" ht="10.5" customHeight="1" x14ac:dyDescent="0.2">
      <c r="B3610" s="63">
        <v>8927</v>
      </c>
      <c r="C3610" s="60" t="s">
        <v>2508</v>
      </c>
      <c r="D3610" s="67" t="s">
        <v>3061</v>
      </c>
      <c r="E3610" s="39" t="s">
        <v>127</v>
      </c>
      <c r="F3610" s="39" t="s">
        <v>82</v>
      </c>
      <c r="G3610" s="52"/>
      <c r="H3610" s="32" t="s">
        <v>437</v>
      </c>
      <c r="J3610" s="19" t="s">
        <v>148</v>
      </c>
      <c r="K3610" s="19">
        <v>3610</v>
      </c>
    </row>
    <row r="3611" spans="2:11" ht="10.5" customHeight="1" x14ac:dyDescent="0.2">
      <c r="B3611" s="63">
        <v>1730</v>
      </c>
      <c r="C3611" s="60" t="s">
        <v>476</v>
      </c>
      <c r="D3611" s="67" t="s">
        <v>3061</v>
      </c>
      <c r="E3611" s="39" t="s">
        <v>123</v>
      </c>
      <c r="F3611" s="39" t="s">
        <v>80</v>
      </c>
      <c r="G3611" s="52" t="s">
        <v>513</v>
      </c>
      <c r="H3611" s="32" t="s">
        <v>437</v>
      </c>
      <c r="I3611" s="3" t="s">
        <v>435</v>
      </c>
      <c r="J3611" s="19" t="s">
        <v>148</v>
      </c>
      <c r="K3611" s="19">
        <v>3611</v>
      </c>
    </row>
    <row r="3612" spans="2:11" ht="10.5" customHeight="1" x14ac:dyDescent="0.2">
      <c r="B3612" s="63">
        <v>5829</v>
      </c>
      <c r="C3612" s="60" t="s">
        <v>2509</v>
      </c>
      <c r="D3612" s="67" t="s">
        <v>3365</v>
      </c>
      <c r="E3612" s="39" t="s">
        <v>123</v>
      </c>
      <c r="F3612" s="39" t="s">
        <v>69</v>
      </c>
      <c r="G3612" s="53" t="s">
        <v>538</v>
      </c>
      <c r="H3612" s="32" t="s">
        <v>437</v>
      </c>
      <c r="J3612" s="19" t="s">
        <v>148</v>
      </c>
      <c r="K3612" s="19">
        <v>3612</v>
      </c>
    </row>
    <row r="3613" spans="2:11" ht="10.5" customHeight="1" x14ac:dyDescent="0.2">
      <c r="B3613" s="63">
        <v>8887</v>
      </c>
      <c r="C3613" s="60" t="s">
        <v>2510</v>
      </c>
      <c r="D3613" s="67" t="s">
        <v>3640</v>
      </c>
      <c r="E3613" s="39" t="s">
        <v>123</v>
      </c>
      <c r="F3613" s="39" t="s">
        <v>69</v>
      </c>
      <c r="G3613" s="52"/>
      <c r="H3613" s="32" t="s">
        <v>437</v>
      </c>
      <c r="J3613" s="19" t="s">
        <v>148</v>
      </c>
      <c r="K3613" s="19">
        <v>3613</v>
      </c>
    </row>
    <row r="3614" spans="2:11" ht="10.5" customHeight="1" x14ac:dyDescent="0.2">
      <c r="B3614" s="63">
        <v>1733</v>
      </c>
      <c r="C3614" s="60" t="s">
        <v>4733</v>
      </c>
      <c r="D3614" s="67" t="s">
        <v>3087</v>
      </c>
      <c r="E3614" s="39" t="s">
        <v>338</v>
      </c>
      <c r="F3614" s="39" t="s">
        <v>82</v>
      </c>
      <c r="G3614" s="52"/>
      <c r="H3614" s="32" t="s">
        <v>437</v>
      </c>
      <c r="I3614" s="3" t="s">
        <v>5126</v>
      </c>
      <c r="J3614" s="19" t="s">
        <v>148</v>
      </c>
      <c r="K3614" s="19">
        <v>3614</v>
      </c>
    </row>
    <row r="3615" spans="2:11" ht="10.5" customHeight="1" x14ac:dyDescent="0.2">
      <c r="B3615" s="63">
        <v>2804</v>
      </c>
      <c r="C3615" s="60" t="s">
        <v>2953</v>
      </c>
      <c r="D3615" s="67" t="s">
        <v>3087</v>
      </c>
      <c r="E3615" s="39" t="s">
        <v>127</v>
      </c>
      <c r="F3615" s="39" t="s">
        <v>82</v>
      </c>
      <c r="G3615" s="52"/>
      <c r="H3615" s="32" t="s">
        <v>437</v>
      </c>
      <c r="J3615" s="19" t="s">
        <v>148</v>
      </c>
      <c r="K3615" s="19">
        <v>3615</v>
      </c>
    </row>
    <row r="3616" spans="2:11" ht="10.5" customHeight="1" x14ac:dyDescent="0.2">
      <c r="B3616" s="63">
        <v>7709</v>
      </c>
      <c r="C3616" s="60" t="s">
        <v>2511</v>
      </c>
      <c r="D3616" s="67" t="s">
        <v>3092</v>
      </c>
      <c r="E3616" s="39" t="s">
        <v>123</v>
      </c>
      <c r="F3616" s="39" t="s">
        <v>69</v>
      </c>
      <c r="G3616" s="52"/>
      <c r="H3616" s="32"/>
      <c r="J3616" s="19" t="s">
        <v>148</v>
      </c>
      <c r="K3616" s="19">
        <v>3616</v>
      </c>
    </row>
    <row r="3617" spans="2:11" ht="10.5" customHeight="1" x14ac:dyDescent="0.2">
      <c r="B3617" s="63">
        <v>8313</v>
      </c>
      <c r="C3617" s="60" t="s">
        <v>2512</v>
      </c>
      <c r="D3617" s="67" t="s">
        <v>3092</v>
      </c>
      <c r="E3617" s="39" t="s">
        <v>127</v>
      </c>
      <c r="F3617" s="39" t="s">
        <v>82</v>
      </c>
      <c r="G3617" s="52"/>
      <c r="H3617" s="32" t="s">
        <v>437</v>
      </c>
      <c r="J3617" s="19" t="s">
        <v>148</v>
      </c>
      <c r="K3617" s="19">
        <v>3617</v>
      </c>
    </row>
    <row r="3618" spans="2:11" ht="10.5" customHeight="1" x14ac:dyDescent="0.2">
      <c r="B3618" s="63">
        <v>8888</v>
      </c>
      <c r="C3618" s="60" t="s">
        <v>2513</v>
      </c>
      <c r="D3618" s="67" t="s">
        <v>3386</v>
      </c>
      <c r="E3618" s="39" t="s">
        <v>123</v>
      </c>
      <c r="F3618" s="39" t="s">
        <v>69</v>
      </c>
      <c r="G3618" s="53" t="s">
        <v>538</v>
      </c>
      <c r="H3618" s="32" t="s">
        <v>437</v>
      </c>
      <c r="J3618" s="19" t="s">
        <v>148</v>
      </c>
      <c r="K3618" s="19">
        <v>3618</v>
      </c>
    </row>
    <row r="3619" spans="2:11" ht="10.5" customHeight="1" x14ac:dyDescent="0.2">
      <c r="B3619" s="63">
        <v>5830</v>
      </c>
      <c r="C3619" s="60" t="s">
        <v>4734</v>
      </c>
      <c r="D3619" s="67" t="s">
        <v>3386</v>
      </c>
      <c r="E3619" s="39" t="s">
        <v>127</v>
      </c>
      <c r="F3619" s="39" t="s">
        <v>82</v>
      </c>
      <c r="G3619" s="52"/>
      <c r="H3619" s="32" t="s">
        <v>437</v>
      </c>
      <c r="I3619" s="3" t="s">
        <v>5126</v>
      </c>
      <c r="J3619" s="19" t="s">
        <v>148</v>
      </c>
      <c r="K3619" s="19">
        <v>3619</v>
      </c>
    </row>
    <row r="3620" spans="2:11" ht="10.5" customHeight="1" x14ac:dyDescent="0.2">
      <c r="B3620" s="63">
        <v>9992</v>
      </c>
      <c r="C3620" s="60" t="s">
        <v>2514</v>
      </c>
      <c r="D3620" s="67" t="s">
        <v>4493</v>
      </c>
      <c r="E3620" s="39" t="s">
        <v>127</v>
      </c>
      <c r="F3620" s="39" t="s">
        <v>77</v>
      </c>
      <c r="G3620" s="52"/>
      <c r="H3620" s="32" t="s">
        <v>437</v>
      </c>
      <c r="J3620" s="19" t="s">
        <v>148</v>
      </c>
      <c r="K3620" s="19">
        <v>3620</v>
      </c>
    </row>
    <row r="3621" spans="2:11" ht="10.5" customHeight="1" x14ac:dyDescent="0.2">
      <c r="B3621" s="63">
        <v>5831</v>
      </c>
      <c r="C3621" s="60" t="s">
        <v>2515</v>
      </c>
      <c r="D3621" s="67" t="s">
        <v>3092</v>
      </c>
      <c r="E3621" s="39" t="s">
        <v>123</v>
      </c>
      <c r="F3621" s="39" t="s">
        <v>69</v>
      </c>
      <c r="G3621" s="52"/>
      <c r="H3621" s="32" t="s">
        <v>437</v>
      </c>
      <c r="J3621" s="19" t="s">
        <v>148</v>
      </c>
      <c r="K3621" s="19">
        <v>3621</v>
      </c>
    </row>
    <row r="3622" spans="2:11" ht="10.5" customHeight="1" x14ac:dyDescent="0.2">
      <c r="B3622" s="63">
        <v>8339</v>
      </c>
      <c r="C3622" s="60" t="s">
        <v>2516</v>
      </c>
      <c r="D3622" s="67" t="s">
        <v>3061</v>
      </c>
      <c r="E3622" s="39" t="s">
        <v>127</v>
      </c>
      <c r="F3622" s="39" t="s">
        <v>82</v>
      </c>
      <c r="G3622" s="52"/>
      <c r="H3622" s="32" t="s">
        <v>437</v>
      </c>
      <c r="J3622" s="19" t="s">
        <v>148</v>
      </c>
      <c r="K3622" s="19">
        <v>3622</v>
      </c>
    </row>
    <row r="3623" spans="2:11" ht="10.5" customHeight="1" x14ac:dyDescent="0.2">
      <c r="B3623" s="63">
        <v>8315</v>
      </c>
      <c r="C3623" s="60" t="s">
        <v>2517</v>
      </c>
      <c r="D3623" s="67" t="s">
        <v>3061</v>
      </c>
      <c r="E3623" s="39" t="s">
        <v>123</v>
      </c>
      <c r="F3623" s="39" t="s">
        <v>69</v>
      </c>
      <c r="G3623" s="53" t="s">
        <v>538</v>
      </c>
      <c r="H3623" s="32" t="s">
        <v>437</v>
      </c>
      <c r="J3623" s="19" t="s">
        <v>148</v>
      </c>
      <c r="K3623" s="19">
        <v>3623</v>
      </c>
    </row>
    <row r="3624" spans="2:11" ht="10.5" customHeight="1" x14ac:dyDescent="0.2">
      <c r="B3624" s="63">
        <v>11575</v>
      </c>
      <c r="C3624" s="60" t="s">
        <v>2518</v>
      </c>
      <c r="D3624" s="67" t="s">
        <v>3386</v>
      </c>
      <c r="E3624" s="39" t="s">
        <v>338</v>
      </c>
      <c r="F3624" s="39" t="s">
        <v>82</v>
      </c>
      <c r="G3624" s="52"/>
      <c r="H3624" s="32" t="s">
        <v>437</v>
      </c>
      <c r="J3624" s="19" t="s">
        <v>148</v>
      </c>
      <c r="K3624" s="19">
        <v>3624</v>
      </c>
    </row>
    <row r="3625" spans="2:11" ht="10.5" customHeight="1" x14ac:dyDescent="0.2">
      <c r="B3625" s="63">
        <v>8889</v>
      </c>
      <c r="C3625" s="60" t="s">
        <v>2954</v>
      </c>
      <c r="D3625" s="67" t="s">
        <v>3056</v>
      </c>
      <c r="E3625" s="39" t="s">
        <v>123</v>
      </c>
      <c r="F3625" s="39" t="s">
        <v>69</v>
      </c>
      <c r="G3625" s="52"/>
      <c r="H3625" s="32" t="s">
        <v>437</v>
      </c>
      <c r="J3625" s="19" t="s">
        <v>148</v>
      </c>
      <c r="K3625" s="19">
        <v>3625</v>
      </c>
    </row>
    <row r="3626" spans="2:11" ht="10.5" customHeight="1" x14ac:dyDescent="0.2">
      <c r="B3626" s="63">
        <v>14013</v>
      </c>
      <c r="C3626" s="60" t="s">
        <v>4735</v>
      </c>
      <c r="D3626" s="67" t="s">
        <v>3386</v>
      </c>
      <c r="E3626" s="39" t="s">
        <v>338</v>
      </c>
      <c r="F3626" s="39" t="s">
        <v>82</v>
      </c>
      <c r="G3626" s="52"/>
      <c r="H3626" s="32"/>
      <c r="I3626" s="3" t="s">
        <v>5126</v>
      </c>
      <c r="J3626" s="19" t="s">
        <v>148</v>
      </c>
      <c r="K3626" s="19">
        <v>3626</v>
      </c>
    </row>
    <row r="3627" spans="2:11" ht="10.5" customHeight="1" x14ac:dyDescent="0.2">
      <c r="B3627" s="63">
        <v>1736</v>
      </c>
      <c r="C3627" s="60" t="s">
        <v>2519</v>
      </c>
      <c r="D3627" s="67" t="s">
        <v>3211</v>
      </c>
      <c r="E3627" s="39" t="s">
        <v>127</v>
      </c>
      <c r="F3627" s="39" t="s">
        <v>82</v>
      </c>
      <c r="G3627" s="52" t="s">
        <v>808</v>
      </c>
      <c r="H3627" s="32" t="s">
        <v>437</v>
      </c>
      <c r="J3627" s="19" t="s">
        <v>148</v>
      </c>
      <c r="K3627" s="19">
        <v>3627</v>
      </c>
    </row>
    <row r="3628" spans="2:11" ht="10.5" customHeight="1" thickBot="1" x14ac:dyDescent="0.25">
      <c r="B3628" s="37">
        <v>2570</v>
      </c>
      <c r="C3628" s="61" t="s">
        <v>4736</v>
      </c>
      <c r="D3628" s="68" t="s">
        <v>4563</v>
      </c>
      <c r="E3628" s="40" t="s">
        <v>123</v>
      </c>
      <c r="F3628" s="40" t="s">
        <v>69</v>
      </c>
      <c r="G3628" s="54" t="s">
        <v>538</v>
      </c>
      <c r="H3628" s="32" t="s">
        <v>437</v>
      </c>
      <c r="I3628" s="3" t="s">
        <v>5126</v>
      </c>
      <c r="J3628" s="19" t="s">
        <v>148</v>
      </c>
      <c r="K3628" s="19">
        <v>3628</v>
      </c>
    </row>
    <row r="3629" spans="2:11" ht="10.5" customHeight="1" x14ac:dyDescent="0.2">
      <c r="B3629" s="36" t="s">
        <v>351</v>
      </c>
      <c r="C3629" s="59"/>
      <c r="D3629" s="66"/>
      <c r="E3629" s="38"/>
      <c r="F3629" s="38"/>
      <c r="G3629" s="51"/>
      <c r="H3629" s="32"/>
      <c r="J3629" s="19" t="s">
        <v>351</v>
      </c>
      <c r="K3629" s="19">
        <v>3629</v>
      </c>
    </row>
    <row r="3630" spans="2:11" ht="10.5" customHeight="1" x14ac:dyDescent="0.2">
      <c r="B3630" s="63">
        <v>14005</v>
      </c>
      <c r="C3630" s="60" t="s">
        <v>4737</v>
      </c>
      <c r="D3630" s="67" t="s">
        <v>3356</v>
      </c>
      <c r="E3630" s="39" t="s">
        <v>68</v>
      </c>
      <c r="F3630" s="39" t="s">
        <v>124</v>
      </c>
      <c r="G3630" s="52"/>
      <c r="H3630" s="32" t="s">
        <v>437</v>
      </c>
      <c r="I3630" s="3" t="s">
        <v>5126</v>
      </c>
      <c r="J3630" s="19" t="s">
        <v>351</v>
      </c>
      <c r="K3630" s="19">
        <v>3630</v>
      </c>
    </row>
    <row r="3631" spans="2:11" ht="10.5" customHeight="1" x14ac:dyDescent="0.2">
      <c r="B3631" s="63">
        <v>14145</v>
      </c>
      <c r="C3631" s="60" t="s">
        <v>4738</v>
      </c>
      <c r="D3631" s="67" t="s">
        <v>4384</v>
      </c>
      <c r="E3631" s="39" t="s">
        <v>68</v>
      </c>
      <c r="F3631" s="39" t="s">
        <v>124</v>
      </c>
      <c r="G3631" s="52"/>
      <c r="H3631" s="32" t="s">
        <v>437</v>
      </c>
      <c r="I3631" s="3" t="s">
        <v>5126</v>
      </c>
      <c r="J3631" s="19" t="s">
        <v>351</v>
      </c>
      <c r="K3631" s="19">
        <v>3631</v>
      </c>
    </row>
    <row r="3632" spans="2:11" ht="10.5" customHeight="1" x14ac:dyDescent="0.2">
      <c r="B3632" s="63">
        <v>13371</v>
      </c>
      <c r="C3632" s="60" t="s">
        <v>2520</v>
      </c>
      <c r="D3632" s="67" t="s">
        <v>72</v>
      </c>
      <c r="E3632" s="39" t="s">
        <v>68</v>
      </c>
      <c r="F3632" s="39" t="s">
        <v>124</v>
      </c>
      <c r="G3632" s="52"/>
      <c r="H3632" s="32"/>
      <c r="J3632" s="19" t="s">
        <v>351</v>
      </c>
      <c r="K3632" s="19">
        <v>3632</v>
      </c>
    </row>
    <row r="3633" spans="2:11" ht="10.5" customHeight="1" x14ac:dyDescent="0.15">
      <c r="B3633" s="63">
        <v>13372</v>
      </c>
      <c r="C3633" s="60" t="s">
        <v>2521</v>
      </c>
      <c r="D3633" s="67" t="s">
        <v>72</v>
      </c>
      <c r="E3633" s="39" t="s">
        <v>68</v>
      </c>
      <c r="F3633" s="39" t="s">
        <v>124</v>
      </c>
      <c r="G3633" s="52"/>
      <c r="J3633" s="19" t="s">
        <v>351</v>
      </c>
      <c r="K3633" s="19">
        <v>3633</v>
      </c>
    </row>
    <row r="3634" spans="2:11" ht="10.5" customHeight="1" x14ac:dyDescent="0.2">
      <c r="B3634" s="63">
        <v>13576</v>
      </c>
      <c r="C3634" s="60" t="s">
        <v>2522</v>
      </c>
      <c r="D3634" s="67" t="s">
        <v>72</v>
      </c>
      <c r="E3634" s="39" t="s">
        <v>68</v>
      </c>
      <c r="F3634" s="39" t="s">
        <v>124</v>
      </c>
      <c r="G3634" s="52"/>
      <c r="H3634" s="32" t="s">
        <v>437</v>
      </c>
      <c r="J3634" s="19" t="s">
        <v>351</v>
      </c>
      <c r="K3634" s="19">
        <v>3634</v>
      </c>
    </row>
    <row r="3635" spans="2:11" ht="10.5" customHeight="1" x14ac:dyDescent="0.2">
      <c r="B3635" s="63">
        <v>13577</v>
      </c>
      <c r="C3635" s="60" t="s">
        <v>2523</v>
      </c>
      <c r="D3635" s="67" t="s">
        <v>72</v>
      </c>
      <c r="E3635" s="39" t="s">
        <v>68</v>
      </c>
      <c r="F3635" s="39" t="s">
        <v>124</v>
      </c>
      <c r="G3635" s="52"/>
      <c r="H3635" s="32" t="s">
        <v>437</v>
      </c>
      <c r="I3635" s="3" t="s">
        <v>435</v>
      </c>
      <c r="J3635" s="19" t="s">
        <v>351</v>
      </c>
      <c r="K3635" s="19">
        <v>3635</v>
      </c>
    </row>
    <row r="3636" spans="2:11" ht="10.5" customHeight="1" x14ac:dyDescent="0.2">
      <c r="B3636" s="63">
        <v>14428</v>
      </c>
      <c r="C3636" s="60" t="s">
        <v>4739</v>
      </c>
      <c r="D3636" s="67" t="s">
        <v>72</v>
      </c>
      <c r="E3636" s="39" t="s">
        <v>68</v>
      </c>
      <c r="F3636" s="39" t="s">
        <v>124</v>
      </c>
      <c r="G3636" s="52"/>
      <c r="H3636" s="32" t="s">
        <v>437</v>
      </c>
      <c r="I3636" s="3" t="s">
        <v>5126</v>
      </c>
      <c r="J3636" s="19" t="s">
        <v>351</v>
      </c>
      <c r="K3636" s="19">
        <v>3636</v>
      </c>
    </row>
    <row r="3637" spans="2:11" ht="10.5" customHeight="1" x14ac:dyDescent="0.2">
      <c r="B3637" s="63">
        <v>13578</v>
      </c>
      <c r="C3637" s="60" t="s">
        <v>2524</v>
      </c>
      <c r="D3637" s="67" t="s">
        <v>72</v>
      </c>
      <c r="E3637" s="39" t="s">
        <v>68</v>
      </c>
      <c r="F3637" s="39" t="s">
        <v>124</v>
      </c>
      <c r="G3637" s="52"/>
      <c r="H3637" s="32" t="s">
        <v>437</v>
      </c>
      <c r="J3637" s="19" t="s">
        <v>351</v>
      </c>
      <c r="K3637" s="19">
        <v>3637</v>
      </c>
    </row>
    <row r="3638" spans="2:11" ht="10.5" customHeight="1" x14ac:dyDescent="0.2">
      <c r="B3638" s="63">
        <v>13373</v>
      </c>
      <c r="C3638" s="60" t="s">
        <v>2525</v>
      </c>
      <c r="D3638" s="67" t="s">
        <v>72</v>
      </c>
      <c r="E3638" s="39" t="s">
        <v>68</v>
      </c>
      <c r="F3638" s="39" t="s">
        <v>124</v>
      </c>
      <c r="G3638" s="52"/>
      <c r="H3638" s="32"/>
      <c r="J3638" s="19" t="s">
        <v>351</v>
      </c>
      <c r="K3638" s="19">
        <v>3638</v>
      </c>
    </row>
    <row r="3639" spans="2:11" ht="10.5" customHeight="1" x14ac:dyDescent="0.2">
      <c r="B3639" s="63">
        <v>13579</v>
      </c>
      <c r="C3639" s="60" t="s">
        <v>2526</v>
      </c>
      <c r="D3639" s="67" t="s">
        <v>72</v>
      </c>
      <c r="E3639" s="39" t="s">
        <v>68</v>
      </c>
      <c r="F3639" s="39" t="s">
        <v>124</v>
      </c>
      <c r="G3639" s="52"/>
      <c r="H3639" s="32" t="s">
        <v>437</v>
      </c>
      <c r="J3639" s="19" t="s">
        <v>351</v>
      </c>
      <c r="K3639" s="19">
        <v>3639</v>
      </c>
    </row>
    <row r="3640" spans="2:11" ht="10.5" customHeight="1" x14ac:dyDescent="0.2">
      <c r="B3640" s="63">
        <v>13580</v>
      </c>
      <c r="C3640" s="60" t="s">
        <v>2527</v>
      </c>
      <c r="D3640" s="67" t="s">
        <v>72</v>
      </c>
      <c r="E3640" s="39" t="s">
        <v>68</v>
      </c>
      <c r="F3640" s="39" t="s">
        <v>124</v>
      </c>
      <c r="G3640" s="52"/>
      <c r="H3640" s="32" t="s">
        <v>437</v>
      </c>
      <c r="I3640" s="3" t="s">
        <v>435</v>
      </c>
      <c r="J3640" s="19" t="s">
        <v>351</v>
      </c>
      <c r="K3640" s="19">
        <v>3640</v>
      </c>
    </row>
    <row r="3641" spans="2:11" ht="10.5" customHeight="1" x14ac:dyDescent="0.2">
      <c r="B3641" s="63">
        <v>13581</v>
      </c>
      <c r="C3641" s="60" t="s">
        <v>2528</v>
      </c>
      <c r="D3641" s="67" t="s">
        <v>72</v>
      </c>
      <c r="E3641" s="39" t="s">
        <v>68</v>
      </c>
      <c r="F3641" s="39" t="s">
        <v>124</v>
      </c>
      <c r="G3641" s="52"/>
      <c r="H3641" s="32" t="s">
        <v>437</v>
      </c>
      <c r="J3641" s="19" t="s">
        <v>351</v>
      </c>
      <c r="K3641" s="19">
        <v>3641</v>
      </c>
    </row>
    <row r="3642" spans="2:11" ht="10.5" customHeight="1" x14ac:dyDescent="0.2">
      <c r="B3642" s="63">
        <v>14429</v>
      </c>
      <c r="C3642" s="60" t="s">
        <v>4740</v>
      </c>
      <c r="D3642" s="67" t="s">
        <v>72</v>
      </c>
      <c r="E3642" s="39" t="s">
        <v>68</v>
      </c>
      <c r="F3642" s="39" t="s">
        <v>124</v>
      </c>
      <c r="G3642" s="52"/>
      <c r="H3642" s="32" t="s">
        <v>437</v>
      </c>
      <c r="I3642" s="3" t="s">
        <v>5126</v>
      </c>
      <c r="J3642" s="19" t="s">
        <v>351</v>
      </c>
      <c r="K3642" s="19">
        <v>3642</v>
      </c>
    </row>
    <row r="3643" spans="2:11" ht="10.5" customHeight="1" x14ac:dyDescent="0.2">
      <c r="B3643" s="63">
        <v>14430</v>
      </c>
      <c r="C3643" s="60" t="s">
        <v>4741</v>
      </c>
      <c r="D3643" s="67" t="s">
        <v>72</v>
      </c>
      <c r="E3643" s="39" t="s">
        <v>68</v>
      </c>
      <c r="F3643" s="39" t="s">
        <v>124</v>
      </c>
      <c r="G3643" s="52"/>
      <c r="H3643" s="32" t="s">
        <v>437</v>
      </c>
      <c r="I3643" s="3" t="s">
        <v>5126</v>
      </c>
      <c r="J3643" s="19" t="s">
        <v>351</v>
      </c>
      <c r="K3643" s="19">
        <v>3643</v>
      </c>
    </row>
    <row r="3644" spans="2:11" ht="10.5" customHeight="1" x14ac:dyDescent="0.2">
      <c r="B3644" s="63">
        <v>10502</v>
      </c>
      <c r="C3644" s="60" t="s">
        <v>715</v>
      </c>
      <c r="D3644" s="67" t="s">
        <v>3370</v>
      </c>
      <c r="E3644" s="39" t="s">
        <v>68</v>
      </c>
      <c r="F3644" s="39" t="s">
        <v>22</v>
      </c>
      <c r="G3644" s="52"/>
      <c r="H3644" s="32"/>
      <c r="J3644" s="19" t="s">
        <v>351</v>
      </c>
      <c r="K3644" s="19">
        <v>3644</v>
      </c>
    </row>
    <row r="3645" spans="2:11" ht="10.5" customHeight="1" x14ac:dyDescent="0.2">
      <c r="B3645" s="63">
        <v>5685</v>
      </c>
      <c r="C3645" s="60" t="s">
        <v>4742</v>
      </c>
      <c r="D3645" s="67" t="s">
        <v>3307</v>
      </c>
      <c r="E3645" s="39" t="s">
        <v>68</v>
      </c>
      <c r="F3645" s="39" t="s">
        <v>124</v>
      </c>
      <c r="G3645" s="52"/>
      <c r="H3645" s="32" t="s">
        <v>437</v>
      </c>
      <c r="I3645" s="3" t="s">
        <v>5126</v>
      </c>
      <c r="J3645" s="19" t="s">
        <v>351</v>
      </c>
      <c r="K3645" s="19">
        <v>3645</v>
      </c>
    </row>
    <row r="3646" spans="2:11" ht="10.5" customHeight="1" x14ac:dyDescent="0.2">
      <c r="B3646" s="63">
        <v>14002</v>
      </c>
      <c r="C3646" s="60" t="s">
        <v>4743</v>
      </c>
      <c r="D3646" s="67" t="s">
        <v>3356</v>
      </c>
      <c r="E3646" s="39" t="s">
        <v>68</v>
      </c>
      <c r="F3646" s="39" t="s">
        <v>124</v>
      </c>
      <c r="G3646" s="52"/>
      <c r="H3646" s="32" t="s">
        <v>437</v>
      </c>
      <c r="I3646" s="3" t="s">
        <v>5126</v>
      </c>
      <c r="J3646" s="19" t="s">
        <v>351</v>
      </c>
      <c r="K3646" s="19">
        <v>3646</v>
      </c>
    </row>
    <row r="3647" spans="2:11" ht="10.5" customHeight="1" x14ac:dyDescent="0.2">
      <c r="B3647" s="63">
        <v>14431</v>
      </c>
      <c r="C3647" s="60" t="s">
        <v>4744</v>
      </c>
      <c r="D3647" s="67" t="s">
        <v>72</v>
      </c>
      <c r="E3647" s="39" t="s">
        <v>68</v>
      </c>
      <c r="F3647" s="39" t="s">
        <v>124</v>
      </c>
      <c r="G3647" s="52"/>
      <c r="H3647" s="32"/>
      <c r="I3647" s="3" t="s">
        <v>5126</v>
      </c>
      <c r="J3647" s="19" t="s">
        <v>351</v>
      </c>
      <c r="K3647" s="19">
        <v>3647</v>
      </c>
    </row>
    <row r="3648" spans="2:11" ht="10.5" customHeight="1" x14ac:dyDescent="0.2">
      <c r="B3648" s="63">
        <v>14150</v>
      </c>
      <c r="C3648" s="60" t="s">
        <v>5127</v>
      </c>
      <c r="D3648" s="67" t="s">
        <v>4509</v>
      </c>
      <c r="E3648" s="39" t="s">
        <v>127</v>
      </c>
      <c r="F3648" s="39" t="s">
        <v>22</v>
      </c>
      <c r="G3648" s="52"/>
      <c r="H3648" s="32"/>
      <c r="I3648" s="3" t="s">
        <v>5126</v>
      </c>
      <c r="J3648" s="19" t="s">
        <v>351</v>
      </c>
      <c r="K3648" s="19">
        <v>3648</v>
      </c>
    </row>
    <row r="3649" spans="2:11" ht="10.5" customHeight="1" x14ac:dyDescent="0.2">
      <c r="B3649" s="63">
        <v>9847</v>
      </c>
      <c r="C3649" s="60" t="s">
        <v>4745</v>
      </c>
      <c r="D3649" s="67" t="s">
        <v>4746</v>
      </c>
      <c r="E3649" s="39" t="s">
        <v>127</v>
      </c>
      <c r="F3649" s="39" t="s">
        <v>124</v>
      </c>
      <c r="G3649" s="52"/>
      <c r="H3649" s="32" t="s">
        <v>437</v>
      </c>
      <c r="I3649" s="3" t="s">
        <v>5126</v>
      </c>
      <c r="J3649" s="19" t="s">
        <v>351</v>
      </c>
      <c r="K3649" s="19">
        <v>3649</v>
      </c>
    </row>
    <row r="3650" spans="2:11" ht="10.5" customHeight="1" x14ac:dyDescent="0.2">
      <c r="B3650" s="63">
        <v>5496</v>
      </c>
      <c r="C3650" s="60" t="s">
        <v>794</v>
      </c>
      <c r="D3650" s="67" t="s">
        <v>4509</v>
      </c>
      <c r="E3650" s="39" t="s">
        <v>127</v>
      </c>
      <c r="F3650" s="39" t="s">
        <v>22</v>
      </c>
      <c r="G3650" s="52"/>
      <c r="H3650" s="32" t="s">
        <v>437</v>
      </c>
      <c r="J3650" s="19" t="s">
        <v>351</v>
      </c>
      <c r="K3650" s="19">
        <v>3650</v>
      </c>
    </row>
    <row r="3651" spans="2:11" ht="10.5" customHeight="1" x14ac:dyDescent="0.2">
      <c r="B3651" s="63">
        <v>14432</v>
      </c>
      <c r="C3651" s="60" t="s">
        <v>4747</v>
      </c>
      <c r="D3651" s="67" t="s">
        <v>72</v>
      </c>
      <c r="E3651" s="39" t="s">
        <v>68</v>
      </c>
      <c r="F3651" s="39" t="s">
        <v>124</v>
      </c>
      <c r="G3651" s="52"/>
      <c r="H3651" s="32"/>
      <c r="I3651" s="3" t="s">
        <v>5126</v>
      </c>
      <c r="J3651" s="19" t="s">
        <v>351</v>
      </c>
      <c r="K3651" s="19">
        <v>3651</v>
      </c>
    </row>
    <row r="3652" spans="2:11" ht="10.5" customHeight="1" x14ac:dyDescent="0.2">
      <c r="B3652" s="63">
        <v>9453</v>
      </c>
      <c r="C3652" s="60" t="s">
        <v>4748</v>
      </c>
      <c r="D3652" s="67" t="s">
        <v>3992</v>
      </c>
      <c r="E3652" s="39" t="s">
        <v>68</v>
      </c>
      <c r="F3652" s="39" t="s">
        <v>124</v>
      </c>
      <c r="G3652" s="52"/>
      <c r="H3652" s="32" t="s">
        <v>437</v>
      </c>
      <c r="I3652" s="3" t="s">
        <v>5126</v>
      </c>
      <c r="J3652" s="19" t="s">
        <v>351</v>
      </c>
      <c r="K3652" s="19">
        <v>3652</v>
      </c>
    </row>
    <row r="3653" spans="2:11" ht="10.5" customHeight="1" thickBot="1" x14ac:dyDescent="0.25">
      <c r="B3653" s="37">
        <v>13330</v>
      </c>
      <c r="C3653" s="61" t="s">
        <v>2529</v>
      </c>
      <c r="D3653" s="68" t="s">
        <v>4749</v>
      </c>
      <c r="E3653" s="40" t="s">
        <v>68</v>
      </c>
      <c r="F3653" s="40" t="s">
        <v>124</v>
      </c>
      <c r="G3653" s="55"/>
      <c r="H3653" s="32" t="s">
        <v>437</v>
      </c>
      <c r="J3653" s="19" t="s">
        <v>351</v>
      </c>
      <c r="K3653" s="19">
        <v>3653</v>
      </c>
    </row>
    <row r="3654" spans="2:11" ht="10.5" customHeight="1" x14ac:dyDescent="0.2">
      <c r="B3654" s="36" t="s">
        <v>86</v>
      </c>
      <c r="C3654" s="59"/>
      <c r="D3654" s="66"/>
      <c r="E3654" s="38"/>
      <c r="F3654" s="38"/>
      <c r="G3654" s="51"/>
      <c r="H3654" s="32"/>
      <c r="J3654" s="19" t="s">
        <v>86</v>
      </c>
      <c r="K3654" s="19">
        <v>3654</v>
      </c>
    </row>
    <row r="3655" spans="2:11" ht="10.5" customHeight="1" x14ac:dyDescent="0.2">
      <c r="B3655" s="63">
        <v>4103</v>
      </c>
      <c r="C3655" s="60" t="s">
        <v>4750</v>
      </c>
      <c r="D3655" s="67" t="s">
        <v>4751</v>
      </c>
      <c r="E3655" s="39" t="s">
        <v>127</v>
      </c>
      <c r="F3655" s="57" t="s">
        <v>71</v>
      </c>
      <c r="G3655" s="52"/>
      <c r="H3655" s="32" t="s">
        <v>437</v>
      </c>
      <c r="I3655" s="3" t="s">
        <v>5126</v>
      </c>
      <c r="J3655" s="19" t="s">
        <v>86</v>
      </c>
      <c r="K3655" s="19">
        <v>3655</v>
      </c>
    </row>
    <row r="3656" spans="2:11" ht="10.5" customHeight="1" x14ac:dyDescent="0.2">
      <c r="B3656" s="63">
        <v>8912</v>
      </c>
      <c r="C3656" s="60" t="s">
        <v>4752</v>
      </c>
      <c r="D3656" s="67" t="s">
        <v>3138</v>
      </c>
      <c r="E3656" s="39" t="s">
        <v>68</v>
      </c>
      <c r="F3656" s="57" t="s">
        <v>71</v>
      </c>
      <c r="G3656" s="52"/>
      <c r="H3656" s="32" t="s">
        <v>437</v>
      </c>
      <c r="I3656" s="3" t="s">
        <v>5126</v>
      </c>
      <c r="J3656" s="19" t="s">
        <v>86</v>
      </c>
      <c r="K3656" s="19">
        <v>3656</v>
      </c>
    </row>
    <row r="3657" spans="2:11" ht="10.5" customHeight="1" x14ac:dyDescent="0.2">
      <c r="B3657" s="63">
        <v>7632</v>
      </c>
      <c r="C3657" s="60" t="s">
        <v>716</v>
      </c>
      <c r="D3657" s="67" t="s">
        <v>4753</v>
      </c>
      <c r="E3657" s="39" t="s">
        <v>123</v>
      </c>
      <c r="F3657" s="39" t="s">
        <v>82</v>
      </c>
      <c r="G3657" s="52"/>
      <c r="H3657" s="32" t="s">
        <v>437</v>
      </c>
      <c r="J3657" s="19" t="s">
        <v>86</v>
      </c>
      <c r="K3657" s="19">
        <v>3657</v>
      </c>
    </row>
    <row r="3658" spans="2:11" ht="10.5" customHeight="1" x14ac:dyDescent="0.2">
      <c r="B3658" s="63">
        <v>1740</v>
      </c>
      <c r="C3658" s="60" t="s">
        <v>2530</v>
      </c>
      <c r="D3658" s="67" t="s">
        <v>4751</v>
      </c>
      <c r="E3658" s="39" t="s">
        <v>123</v>
      </c>
      <c r="F3658" s="39" t="s">
        <v>82</v>
      </c>
      <c r="G3658" s="52" t="s">
        <v>737</v>
      </c>
      <c r="H3658" s="32" t="s">
        <v>437</v>
      </c>
      <c r="J3658" s="19" t="s">
        <v>86</v>
      </c>
      <c r="K3658" s="19">
        <v>3658</v>
      </c>
    </row>
    <row r="3659" spans="2:11" ht="10.5" customHeight="1" x14ac:dyDescent="0.2">
      <c r="B3659" s="63">
        <v>1738</v>
      </c>
      <c r="C3659" s="60" t="s">
        <v>2955</v>
      </c>
      <c r="D3659" s="67" t="s">
        <v>3643</v>
      </c>
      <c r="E3659" s="39" t="s">
        <v>123</v>
      </c>
      <c r="F3659" s="39" t="s">
        <v>30</v>
      </c>
      <c r="G3659" s="52" t="s">
        <v>744</v>
      </c>
      <c r="H3659" s="32" t="s">
        <v>437</v>
      </c>
      <c r="J3659" s="19" t="s">
        <v>86</v>
      </c>
      <c r="K3659" s="19">
        <v>3659</v>
      </c>
    </row>
    <row r="3660" spans="2:11" ht="10.5" customHeight="1" x14ac:dyDescent="0.2">
      <c r="B3660" s="63">
        <v>2571</v>
      </c>
      <c r="C3660" s="60" t="s">
        <v>2956</v>
      </c>
      <c r="D3660" s="67" t="s">
        <v>3822</v>
      </c>
      <c r="E3660" s="39" t="s">
        <v>123</v>
      </c>
      <c r="F3660" s="39" t="s">
        <v>30</v>
      </c>
      <c r="G3660" s="52" t="s">
        <v>744</v>
      </c>
      <c r="H3660" s="32" t="s">
        <v>437</v>
      </c>
      <c r="J3660" s="19" t="s">
        <v>86</v>
      </c>
      <c r="K3660" s="19">
        <v>3660</v>
      </c>
    </row>
    <row r="3661" spans="2:11" ht="10.5" customHeight="1" x14ac:dyDescent="0.2">
      <c r="B3661" s="63">
        <v>1739</v>
      </c>
      <c r="C3661" s="60" t="s">
        <v>2957</v>
      </c>
      <c r="D3661" s="67" t="s">
        <v>3267</v>
      </c>
      <c r="E3661" s="39" t="s">
        <v>123</v>
      </c>
      <c r="F3661" s="39" t="s">
        <v>30</v>
      </c>
      <c r="G3661" s="52" t="s">
        <v>744</v>
      </c>
      <c r="H3661" s="32" t="s">
        <v>437</v>
      </c>
      <c r="J3661" s="19" t="s">
        <v>86</v>
      </c>
      <c r="K3661" s="19">
        <v>3661</v>
      </c>
    </row>
    <row r="3662" spans="2:11" ht="10.5" customHeight="1" x14ac:dyDescent="0.2">
      <c r="B3662" s="63">
        <v>1743</v>
      </c>
      <c r="C3662" s="60" t="s">
        <v>4754</v>
      </c>
      <c r="D3662" s="67" t="s">
        <v>3489</v>
      </c>
      <c r="E3662" s="39" t="s">
        <v>123</v>
      </c>
      <c r="F3662" s="39" t="s">
        <v>30</v>
      </c>
      <c r="G3662" s="52" t="s">
        <v>744</v>
      </c>
      <c r="H3662" s="32" t="s">
        <v>437</v>
      </c>
      <c r="I3662" s="3" t="s">
        <v>5126</v>
      </c>
      <c r="J3662" s="19" t="s">
        <v>86</v>
      </c>
      <c r="K3662" s="19">
        <v>3662</v>
      </c>
    </row>
    <row r="3663" spans="2:11" ht="10.5" customHeight="1" x14ac:dyDescent="0.2">
      <c r="B3663" s="63">
        <v>1744</v>
      </c>
      <c r="C3663" s="60" t="s">
        <v>4755</v>
      </c>
      <c r="D3663" s="67" t="s">
        <v>3267</v>
      </c>
      <c r="E3663" s="39" t="s">
        <v>123</v>
      </c>
      <c r="F3663" s="39" t="s">
        <v>82</v>
      </c>
      <c r="G3663" s="52" t="s">
        <v>737</v>
      </c>
      <c r="H3663" s="32" t="s">
        <v>437</v>
      </c>
      <c r="I3663" s="3" t="s">
        <v>5126</v>
      </c>
      <c r="J3663" s="19" t="s">
        <v>86</v>
      </c>
      <c r="K3663" s="19">
        <v>3663</v>
      </c>
    </row>
    <row r="3664" spans="2:11" ht="10.5" customHeight="1" x14ac:dyDescent="0.2">
      <c r="B3664" s="63">
        <v>1745</v>
      </c>
      <c r="C3664" s="60" t="s">
        <v>2531</v>
      </c>
      <c r="D3664" s="67" t="s">
        <v>3087</v>
      </c>
      <c r="E3664" s="39" t="s">
        <v>123</v>
      </c>
      <c r="F3664" s="39" t="s">
        <v>82</v>
      </c>
      <c r="G3664" s="52" t="s">
        <v>737</v>
      </c>
      <c r="H3664" s="32" t="s">
        <v>437</v>
      </c>
      <c r="J3664" s="19" t="s">
        <v>86</v>
      </c>
      <c r="K3664" s="19">
        <v>3664</v>
      </c>
    </row>
    <row r="3665" spans="2:11" ht="10.5" customHeight="1" x14ac:dyDescent="0.2">
      <c r="B3665" s="63">
        <v>2574</v>
      </c>
      <c r="C3665" s="60" t="s">
        <v>2532</v>
      </c>
      <c r="D3665" s="67" t="s">
        <v>3056</v>
      </c>
      <c r="E3665" s="39" t="s">
        <v>123</v>
      </c>
      <c r="F3665" s="39" t="s">
        <v>82</v>
      </c>
      <c r="G3665" s="52" t="s">
        <v>737</v>
      </c>
      <c r="H3665" s="32" t="s">
        <v>437</v>
      </c>
      <c r="J3665" s="19" t="s">
        <v>86</v>
      </c>
      <c r="K3665" s="19">
        <v>3665</v>
      </c>
    </row>
    <row r="3666" spans="2:11" ht="10.5" customHeight="1" x14ac:dyDescent="0.2">
      <c r="B3666" s="63">
        <v>5250</v>
      </c>
      <c r="C3666" s="60" t="s">
        <v>4756</v>
      </c>
      <c r="D3666" s="67" t="s">
        <v>3310</v>
      </c>
      <c r="E3666" s="39" t="s">
        <v>123</v>
      </c>
      <c r="F3666" s="39" t="s">
        <v>30</v>
      </c>
      <c r="G3666" s="52" t="s">
        <v>744</v>
      </c>
      <c r="H3666" s="32" t="s">
        <v>437</v>
      </c>
      <c r="I3666" s="3" t="s">
        <v>5126</v>
      </c>
      <c r="J3666" s="19" t="s">
        <v>86</v>
      </c>
      <c r="K3666" s="19">
        <v>3666</v>
      </c>
    </row>
    <row r="3667" spans="2:11" ht="10.5" customHeight="1" x14ac:dyDescent="0.2">
      <c r="B3667" s="63">
        <v>2578</v>
      </c>
      <c r="C3667" s="60" t="s">
        <v>477</v>
      </c>
      <c r="D3667" s="67" t="s">
        <v>4757</v>
      </c>
      <c r="E3667" s="39" t="s">
        <v>123</v>
      </c>
      <c r="F3667" s="39" t="s">
        <v>82</v>
      </c>
      <c r="G3667" s="52" t="s">
        <v>737</v>
      </c>
      <c r="H3667" s="32" t="s">
        <v>437</v>
      </c>
      <c r="J3667" s="19" t="s">
        <v>86</v>
      </c>
      <c r="K3667" s="19">
        <v>3667</v>
      </c>
    </row>
    <row r="3668" spans="2:11" ht="10.5" customHeight="1" x14ac:dyDescent="0.2">
      <c r="B3668" s="63">
        <v>2581</v>
      </c>
      <c r="C3668" s="60" t="s">
        <v>795</v>
      </c>
      <c r="D3668" s="67" t="s">
        <v>4758</v>
      </c>
      <c r="E3668" s="39" t="s">
        <v>123</v>
      </c>
      <c r="F3668" s="39" t="s">
        <v>82</v>
      </c>
      <c r="G3668" s="52" t="s">
        <v>737</v>
      </c>
      <c r="H3668" s="32" t="s">
        <v>437</v>
      </c>
      <c r="J3668" s="19" t="s">
        <v>86</v>
      </c>
      <c r="K3668" s="19">
        <v>3668</v>
      </c>
    </row>
    <row r="3669" spans="2:11" ht="10.5" customHeight="1" x14ac:dyDescent="0.2">
      <c r="B3669" s="63">
        <v>2851</v>
      </c>
      <c r="C3669" s="60" t="s">
        <v>717</v>
      </c>
      <c r="D3669" s="67" t="s">
        <v>3087</v>
      </c>
      <c r="E3669" s="39" t="s">
        <v>123</v>
      </c>
      <c r="F3669" s="39" t="s">
        <v>82</v>
      </c>
      <c r="G3669" s="52" t="s">
        <v>737</v>
      </c>
      <c r="H3669" s="32" t="s">
        <v>437</v>
      </c>
      <c r="J3669" s="19" t="s">
        <v>86</v>
      </c>
      <c r="K3669" s="19">
        <v>3669</v>
      </c>
    </row>
    <row r="3670" spans="2:11" ht="10.5" customHeight="1" x14ac:dyDescent="0.2">
      <c r="B3670" s="63">
        <v>12164</v>
      </c>
      <c r="C3670" s="60" t="s">
        <v>4759</v>
      </c>
      <c r="D3670" s="67" t="s">
        <v>3568</v>
      </c>
      <c r="E3670" s="39" t="s">
        <v>123</v>
      </c>
      <c r="F3670" s="39" t="s">
        <v>82</v>
      </c>
      <c r="G3670" s="52"/>
      <c r="H3670" s="32" t="s">
        <v>437</v>
      </c>
      <c r="I3670" s="3" t="s">
        <v>5126</v>
      </c>
      <c r="J3670" s="19" t="s">
        <v>86</v>
      </c>
      <c r="K3670" s="19">
        <v>3670</v>
      </c>
    </row>
    <row r="3671" spans="2:11" ht="10.5" customHeight="1" x14ac:dyDescent="0.2">
      <c r="B3671" s="63">
        <v>1747</v>
      </c>
      <c r="C3671" s="60" t="s">
        <v>554</v>
      </c>
      <c r="D3671" s="67" t="s">
        <v>3087</v>
      </c>
      <c r="E3671" s="39" t="s">
        <v>123</v>
      </c>
      <c r="F3671" s="39" t="s">
        <v>82</v>
      </c>
      <c r="G3671" s="52" t="s">
        <v>737</v>
      </c>
      <c r="H3671" s="32" t="s">
        <v>437</v>
      </c>
      <c r="J3671" s="19" t="s">
        <v>86</v>
      </c>
      <c r="K3671" s="19">
        <v>3671</v>
      </c>
    </row>
    <row r="3672" spans="2:11" ht="10.5" customHeight="1" x14ac:dyDescent="0.2">
      <c r="B3672" s="63">
        <v>8853</v>
      </c>
      <c r="C3672" s="60" t="s">
        <v>524</v>
      </c>
      <c r="D3672" s="67" t="s">
        <v>3056</v>
      </c>
      <c r="E3672" s="39" t="s">
        <v>123</v>
      </c>
      <c r="F3672" s="39" t="s">
        <v>82</v>
      </c>
      <c r="G3672" s="52" t="s">
        <v>737</v>
      </c>
      <c r="H3672" s="32" t="s">
        <v>437</v>
      </c>
      <c r="J3672" s="19" t="s">
        <v>86</v>
      </c>
      <c r="K3672" s="19">
        <v>3672</v>
      </c>
    </row>
    <row r="3673" spans="2:11" ht="10.5" customHeight="1" x14ac:dyDescent="0.2">
      <c r="B3673" s="63">
        <v>10429</v>
      </c>
      <c r="C3673" s="60" t="s">
        <v>718</v>
      </c>
      <c r="D3673" s="67" t="s">
        <v>3568</v>
      </c>
      <c r="E3673" s="39" t="s">
        <v>123</v>
      </c>
      <c r="F3673" s="39" t="s">
        <v>82</v>
      </c>
      <c r="G3673" s="52" t="s">
        <v>737</v>
      </c>
      <c r="H3673" s="32" t="s">
        <v>437</v>
      </c>
      <c r="J3673" s="19" t="s">
        <v>86</v>
      </c>
      <c r="K3673" s="19">
        <v>3673</v>
      </c>
    </row>
    <row r="3674" spans="2:11" ht="10.5" customHeight="1" x14ac:dyDescent="0.2">
      <c r="B3674" s="63">
        <v>1748</v>
      </c>
      <c r="C3674" s="60" t="s">
        <v>2533</v>
      </c>
      <c r="D3674" s="67" t="s">
        <v>3384</v>
      </c>
      <c r="E3674" s="39" t="s">
        <v>123</v>
      </c>
      <c r="F3674" s="39" t="s">
        <v>80</v>
      </c>
      <c r="G3674" s="52" t="s">
        <v>513</v>
      </c>
      <c r="H3674" s="32" t="s">
        <v>437</v>
      </c>
      <c r="J3674" s="19" t="s">
        <v>86</v>
      </c>
      <c r="K3674" s="19">
        <v>3674</v>
      </c>
    </row>
    <row r="3675" spans="2:11" ht="10.5" customHeight="1" x14ac:dyDescent="0.2">
      <c r="B3675" s="63">
        <v>2575</v>
      </c>
      <c r="C3675" s="60" t="s">
        <v>4760</v>
      </c>
      <c r="D3675" s="67" t="s">
        <v>3446</v>
      </c>
      <c r="E3675" s="39" t="s">
        <v>123</v>
      </c>
      <c r="F3675" s="39" t="s">
        <v>82</v>
      </c>
      <c r="G3675" s="52"/>
      <c r="H3675" s="32" t="s">
        <v>437</v>
      </c>
      <c r="I3675" s="3" t="s">
        <v>5126</v>
      </c>
      <c r="J3675" s="19" t="s">
        <v>86</v>
      </c>
      <c r="K3675" s="19">
        <v>3675</v>
      </c>
    </row>
    <row r="3676" spans="2:11" ht="10.5" customHeight="1" x14ac:dyDescent="0.2">
      <c r="B3676" s="63">
        <v>14035</v>
      </c>
      <c r="C3676" s="60" t="s">
        <v>4761</v>
      </c>
      <c r="D3676" s="67" t="s">
        <v>4762</v>
      </c>
      <c r="E3676" s="39" t="s">
        <v>123</v>
      </c>
      <c r="F3676" s="39" t="s">
        <v>30</v>
      </c>
      <c r="G3676" s="52"/>
      <c r="H3676" s="32"/>
      <c r="I3676" s="3" t="s">
        <v>5126</v>
      </c>
      <c r="J3676" s="19" t="s">
        <v>86</v>
      </c>
      <c r="K3676" s="19">
        <v>3676</v>
      </c>
    </row>
    <row r="3677" spans="2:11" ht="10.5" customHeight="1" x14ac:dyDescent="0.2">
      <c r="B3677" s="63">
        <v>2584</v>
      </c>
      <c r="C3677" s="60" t="s">
        <v>4763</v>
      </c>
      <c r="D3677" s="67" t="s">
        <v>4241</v>
      </c>
      <c r="E3677" s="39" t="s">
        <v>123</v>
      </c>
      <c r="F3677" s="39" t="s">
        <v>30</v>
      </c>
      <c r="G3677" s="52" t="s">
        <v>744</v>
      </c>
      <c r="H3677" s="32" t="s">
        <v>437</v>
      </c>
      <c r="I3677" s="3" t="s">
        <v>5126</v>
      </c>
      <c r="J3677" s="19" t="s">
        <v>86</v>
      </c>
      <c r="K3677" s="19">
        <v>3677</v>
      </c>
    </row>
    <row r="3678" spans="2:11" ht="10.5" customHeight="1" x14ac:dyDescent="0.2">
      <c r="B3678" s="63">
        <v>2585</v>
      </c>
      <c r="C3678" s="60" t="s">
        <v>719</v>
      </c>
      <c r="D3678" s="67" t="s">
        <v>4241</v>
      </c>
      <c r="E3678" s="39" t="s">
        <v>123</v>
      </c>
      <c r="F3678" s="39" t="s">
        <v>82</v>
      </c>
      <c r="G3678" s="52" t="s">
        <v>737</v>
      </c>
      <c r="H3678" s="32" t="s">
        <v>437</v>
      </c>
      <c r="J3678" s="19" t="s">
        <v>86</v>
      </c>
      <c r="K3678" s="19">
        <v>3678</v>
      </c>
    </row>
    <row r="3679" spans="2:11" ht="10.5" customHeight="1" x14ac:dyDescent="0.2">
      <c r="B3679" s="63">
        <v>3829</v>
      </c>
      <c r="C3679" s="60" t="s">
        <v>2958</v>
      </c>
      <c r="D3679" s="67" t="s">
        <v>3333</v>
      </c>
      <c r="E3679" s="39" t="s">
        <v>127</v>
      </c>
      <c r="F3679" s="39" t="s">
        <v>80</v>
      </c>
      <c r="G3679" s="52"/>
      <c r="H3679" s="32" t="s">
        <v>437</v>
      </c>
      <c r="J3679" s="19" t="s">
        <v>86</v>
      </c>
      <c r="K3679" s="19">
        <v>3679</v>
      </c>
    </row>
    <row r="3680" spans="2:11" ht="10.5" customHeight="1" x14ac:dyDescent="0.2">
      <c r="B3680" s="63">
        <v>2930</v>
      </c>
      <c r="C3680" s="60" t="s">
        <v>1048</v>
      </c>
      <c r="D3680" s="67" t="s">
        <v>3345</v>
      </c>
      <c r="E3680" s="39" t="s">
        <v>123</v>
      </c>
      <c r="F3680" s="39" t="s">
        <v>69</v>
      </c>
      <c r="G3680" s="52"/>
      <c r="H3680" s="32" t="s">
        <v>437</v>
      </c>
      <c r="J3680" s="19" t="s">
        <v>86</v>
      </c>
      <c r="K3680" s="19">
        <v>3680</v>
      </c>
    </row>
    <row r="3681" spans="2:11" ht="10.5" customHeight="1" x14ac:dyDescent="0.2">
      <c r="B3681" s="63">
        <v>9394</v>
      </c>
      <c r="C3681" s="60" t="s">
        <v>720</v>
      </c>
      <c r="D3681" s="67" t="s">
        <v>3443</v>
      </c>
      <c r="E3681" s="39" t="s">
        <v>123</v>
      </c>
      <c r="F3681" s="39" t="s">
        <v>82</v>
      </c>
      <c r="G3681" s="52" t="s">
        <v>737</v>
      </c>
      <c r="H3681" s="32" t="s">
        <v>437</v>
      </c>
      <c r="J3681" s="19" t="s">
        <v>86</v>
      </c>
      <c r="K3681" s="19">
        <v>3681</v>
      </c>
    </row>
    <row r="3682" spans="2:11" ht="10.5" customHeight="1" x14ac:dyDescent="0.2">
      <c r="B3682" s="63">
        <v>2910</v>
      </c>
      <c r="C3682" s="60" t="s">
        <v>2959</v>
      </c>
      <c r="D3682" s="67" t="s">
        <v>3055</v>
      </c>
      <c r="E3682" s="39" t="s">
        <v>123</v>
      </c>
      <c r="F3682" s="39" t="s">
        <v>30</v>
      </c>
      <c r="G3682" s="52" t="s">
        <v>744</v>
      </c>
      <c r="H3682" s="32" t="s">
        <v>437</v>
      </c>
      <c r="J3682" s="19" t="s">
        <v>86</v>
      </c>
      <c r="K3682" s="19">
        <v>3682</v>
      </c>
    </row>
    <row r="3683" spans="2:11" ht="10.5" customHeight="1" x14ac:dyDescent="0.2">
      <c r="B3683" s="63">
        <v>2588</v>
      </c>
      <c r="C3683" s="60" t="s">
        <v>619</v>
      </c>
      <c r="D3683" s="67" t="s">
        <v>3486</v>
      </c>
      <c r="E3683" s="39" t="s">
        <v>123</v>
      </c>
      <c r="F3683" s="39" t="s">
        <v>82</v>
      </c>
      <c r="G3683" s="52" t="s">
        <v>737</v>
      </c>
      <c r="H3683" s="32" t="s">
        <v>437</v>
      </c>
      <c r="J3683" s="19" t="s">
        <v>86</v>
      </c>
      <c r="K3683" s="19">
        <v>3683</v>
      </c>
    </row>
    <row r="3684" spans="2:11" ht="10.5" customHeight="1" thickBot="1" x14ac:dyDescent="0.25">
      <c r="B3684" s="37">
        <v>2727</v>
      </c>
      <c r="C3684" s="61" t="s">
        <v>1049</v>
      </c>
      <c r="D3684" s="68" t="s">
        <v>4764</v>
      </c>
      <c r="E3684" s="40" t="s">
        <v>123</v>
      </c>
      <c r="F3684" s="40" t="s">
        <v>82</v>
      </c>
      <c r="G3684" s="55"/>
      <c r="H3684" s="32" t="s">
        <v>437</v>
      </c>
      <c r="J3684" s="19" t="s">
        <v>86</v>
      </c>
      <c r="K3684" s="19">
        <v>3684</v>
      </c>
    </row>
    <row r="3685" spans="2:11" ht="10.5" customHeight="1" x14ac:dyDescent="0.2">
      <c r="B3685" s="36" t="s">
        <v>555</v>
      </c>
      <c r="C3685" s="59"/>
      <c r="D3685" s="66"/>
      <c r="E3685" s="38"/>
      <c r="F3685" s="38"/>
      <c r="G3685" s="51"/>
      <c r="H3685" s="32"/>
      <c r="J3685" s="19" t="s">
        <v>555</v>
      </c>
      <c r="K3685" s="19">
        <v>3685</v>
      </c>
    </row>
    <row r="3686" spans="2:11" ht="10.5" customHeight="1" x14ac:dyDescent="0.2">
      <c r="B3686" s="63">
        <v>2973</v>
      </c>
      <c r="C3686" s="60" t="s">
        <v>556</v>
      </c>
      <c r="D3686" s="67" t="s">
        <v>4765</v>
      </c>
      <c r="E3686" s="39" t="s">
        <v>68</v>
      </c>
      <c r="F3686" s="39" t="s">
        <v>273</v>
      </c>
      <c r="G3686" s="52"/>
      <c r="H3686" s="32" t="s">
        <v>437</v>
      </c>
      <c r="J3686" s="19" t="s">
        <v>555</v>
      </c>
      <c r="K3686" s="19">
        <v>3686</v>
      </c>
    </row>
    <row r="3687" spans="2:11" ht="10.5" customHeight="1" x14ac:dyDescent="0.2">
      <c r="B3687" s="63">
        <v>12653</v>
      </c>
      <c r="C3687" s="60" t="s">
        <v>4766</v>
      </c>
      <c r="D3687" s="67" t="s">
        <v>4767</v>
      </c>
      <c r="E3687" s="39" t="s">
        <v>68</v>
      </c>
      <c r="F3687" s="39" t="s">
        <v>85</v>
      </c>
      <c r="G3687" s="52"/>
      <c r="H3687" s="32" t="s">
        <v>437</v>
      </c>
      <c r="I3687" s="3" t="s">
        <v>5126</v>
      </c>
      <c r="J3687" s="19" t="s">
        <v>555</v>
      </c>
      <c r="K3687" s="19">
        <v>3687</v>
      </c>
    </row>
    <row r="3688" spans="2:11" ht="10.5" customHeight="1" x14ac:dyDescent="0.2">
      <c r="B3688" s="63">
        <v>13136</v>
      </c>
      <c r="C3688" s="60" t="s">
        <v>4768</v>
      </c>
      <c r="D3688" s="67" t="s">
        <v>3348</v>
      </c>
      <c r="E3688" s="39" t="s">
        <v>68</v>
      </c>
      <c r="F3688" s="39" t="s">
        <v>85</v>
      </c>
      <c r="G3688" s="52"/>
      <c r="H3688" s="32" t="s">
        <v>437</v>
      </c>
      <c r="I3688" s="3" t="s">
        <v>5126</v>
      </c>
      <c r="J3688" s="19" t="s">
        <v>555</v>
      </c>
      <c r="K3688" s="19">
        <v>3688</v>
      </c>
    </row>
    <row r="3689" spans="2:11" ht="10.5" customHeight="1" thickBot="1" x14ac:dyDescent="0.25">
      <c r="B3689" s="37">
        <v>13921</v>
      </c>
      <c r="C3689" s="61" t="s">
        <v>4769</v>
      </c>
      <c r="D3689" s="68" t="s">
        <v>3348</v>
      </c>
      <c r="E3689" s="40" t="s">
        <v>68</v>
      </c>
      <c r="F3689" s="40" t="s">
        <v>85</v>
      </c>
      <c r="G3689" s="55"/>
      <c r="H3689" s="32" t="s">
        <v>437</v>
      </c>
      <c r="I3689" s="3" t="s">
        <v>5126</v>
      </c>
      <c r="J3689" s="19" t="s">
        <v>555</v>
      </c>
      <c r="K3689" s="19">
        <v>3689</v>
      </c>
    </row>
    <row r="3690" spans="2:11" ht="10.5" customHeight="1" x14ac:dyDescent="0.2">
      <c r="B3690" s="36" t="s">
        <v>87</v>
      </c>
      <c r="C3690" s="59"/>
      <c r="D3690" s="66"/>
      <c r="E3690" s="38"/>
      <c r="F3690" s="38"/>
      <c r="G3690" s="51"/>
      <c r="H3690" s="32"/>
      <c r="J3690" s="19" t="s">
        <v>87</v>
      </c>
      <c r="K3690" s="19">
        <v>3690</v>
      </c>
    </row>
    <row r="3691" spans="2:11" ht="10.5" customHeight="1" x14ac:dyDescent="0.2">
      <c r="B3691" s="63">
        <v>11044</v>
      </c>
      <c r="C3691" s="60" t="s">
        <v>2534</v>
      </c>
      <c r="D3691" s="67" t="s">
        <v>3222</v>
      </c>
      <c r="E3691" s="39" t="s">
        <v>123</v>
      </c>
      <c r="F3691" s="39" t="s">
        <v>738</v>
      </c>
      <c r="G3691" s="52" t="s">
        <v>775</v>
      </c>
      <c r="H3691" s="32" t="s">
        <v>437</v>
      </c>
      <c r="J3691" s="19" t="s">
        <v>87</v>
      </c>
      <c r="K3691" s="19">
        <v>3691</v>
      </c>
    </row>
    <row r="3692" spans="2:11" ht="10.5" customHeight="1" x14ac:dyDescent="0.2">
      <c r="B3692" s="63">
        <v>14435</v>
      </c>
      <c r="C3692" s="60" t="s">
        <v>4770</v>
      </c>
      <c r="D3692" s="67" t="s">
        <v>72</v>
      </c>
      <c r="E3692" s="39" t="s">
        <v>123</v>
      </c>
      <c r="F3692" s="39" t="s">
        <v>30</v>
      </c>
      <c r="G3692" s="52" t="s">
        <v>744</v>
      </c>
      <c r="H3692" s="32"/>
      <c r="I3692" s="3" t="s">
        <v>5126</v>
      </c>
      <c r="J3692" s="19" t="s">
        <v>87</v>
      </c>
      <c r="K3692" s="19">
        <v>3692</v>
      </c>
    </row>
    <row r="3693" spans="2:11" ht="10.5" customHeight="1" x14ac:dyDescent="0.2">
      <c r="B3693" s="63">
        <v>13583</v>
      </c>
      <c r="C3693" s="60" t="s">
        <v>2535</v>
      </c>
      <c r="D3693" s="67" t="s">
        <v>72</v>
      </c>
      <c r="E3693" s="39" t="s">
        <v>123</v>
      </c>
      <c r="F3693" s="39" t="s">
        <v>30</v>
      </c>
      <c r="G3693" s="52" t="s">
        <v>744</v>
      </c>
      <c r="H3693" s="32" t="s">
        <v>437</v>
      </c>
      <c r="J3693" s="19" t="s">
        <v>87</v>
      </c>
      <c r="K3693" s="19">
        <v>3693</v>
      </c>
    </row>
    <row r="3694" spans="2:11" ht="10.5" customHeight="1" x14ac:dyDescent="0.2">
      <c r="B3694" s="63">
        <v>10413</v>
      </c>
      <c r="C3694" s="60" t="s">
        <v>2536</v>
      </c>
      <c r="D3694" s="67" t="s">
        <v>4381</v>
      </c>
      <c r="E3694" s="39" t="s">
        <v>123</v>
      </c>
      <c r="F3694" s="39" t="s">
        <v>69</v>
      </c>
      <c r="G3694" s="53" t="s">
        <v>538</v>
      </c>
      <c r="H3694" s="32" t="s">
        <v>437</v>
      </c>
      <c r="J3694" s="19" t="s">
        <v>87</v>
      </c>
      <c r="K3694" s="19">
        <v>3694</v>
      </c>
    </row>
    <row r="3695" spans="2:11" ht="10.5" customHeight="1" x14ac:dyDescent="0.2">
      <c r="B3695" s="63">
        <v>12240</v>
      </c>
      <c r="C3695" s="60" t="s">
        <v>4771</v>
      </c>
      <c r="D3695" s="67" t="s">
        <v>3186</v>
      </c>
      <c r="E3695" s="39" t="s">
        <v>123</v>
      </c>
      <c r="F3695" s="39" t="s">
        <v>30</v>
      </c>
      <c r="G3695" s="52" t="s">
        <v>744</v>
      </c>
      <c r="H3695" s="32" t="s">
        <v>437</v>
      </c>
      <c r="I3695" s="3" t="s">
        <v>5126</v>
      </c>
      <c r="J3695" s="19" t="s">
        <v>87</v>
      </c>
      <c r="K3695" s="19">
        <v>3695</v>
      </c>
    </row>
    <row r="3696" spans="2:11" ht="10.5" customHeight="1" x14ac:dyDescent="0.2">
      <c r="B3696" s="63">
        <v>13903</v>
      </c>
      <c r="C3696" s="60" t="s">
        <v>4772</v>
      </c>
      <c r="D3696" s="67" t="s">
        <v>72</v>
      </c>
      <c r="E3696" s="39" t="s">
        <v>123</v>
      </c>
      <c r="F3696" s="39" t="s">
        <v>30</v>
      </c>
      <c r="G3696" s="52" t="s">
        <v>744</v>
      </c>
      <c r="H3696" s="32"/>
      <c r="I3696" s="3" t="s">
        <v>5126</v>
      </c>
      <c r="J3696" s="19" t="s">
        <v>87</v>
      </c>
      <c r="K3696" s="19">
        <v>3696</v>
      </c>
    </row>
    <row r="3697" spans="2:11" ht="10.5" customHeight="1" x14ac:dyDescent="0.15">
      <c r="B3697" s="63">
        <v>14436</v>
      </c>
      <c r="C3697" s="60" t="s">
        <v>4773</v>
      </c>
      <c r="D3697" s="67" t="s">
        <v>72</v>
      </c>
      <c r="E3697" s="39" t="s">
        <v>123</v>
      </c>
      <c r="F3697" s="39" t="s">
        <v>30</v>
      </c>
      <c r="G3697" s="52" t="s">
        <v>744</v>
      </c>
      <c r="I3697" s="3" t="s">
        <v>5126</v>
      </c>
      <c r="J3697" s="19" t="s">
        <v>87</v>
      </c>
      <c r="K3697" s="19">
        <v>3697</v>
      </c>
    </row>
    <row r="3698" spans="2:11" ht="10.5" customHeight="1" x14ac:dyDescent="0.2">
      <c r="B3698" s="63">
        <v>14434</v>
      </c>
      <c r="C3698" s="60" t="s">
        <v>4774</v>
      </c>
      <c r="D3698" s="67" t="s">
        <v>72</v>
      </c>
      <c r="E3698" s="39" t="s">
        <v>123</v>
      </c>
      <c r="F3698" s="39" t="s">
        <v>30</v>
      </c>
      <c r="G3698" s="52" t="s">
        <v>744</v>
      </c>
      <c r="H3698" s="32" t="s">
        <v>437</v>
      </c>
      <c r="I3698" s="3" t="s">
        <v>5126</v>
      </c>
      <c r="J3698" s="19" t="s">
        <v>87</v>
      </c>
      <c r="K3698" s="19">
        <v>3698</v>
      </c>
    </row>
    <row r="3699" spans="2:11" ht="10.5" customHeight="1" x14ac:dyDescent="0.2">
      <c r="B3699" s="63">
        <v>14437</v>
      </c>
      <c r="C3699" s="60" t="s">
        <v>4775</v>
      </c>
      <c r="D3699" s="67" t="s">
        <v>72</v>
      </c>
      <c r="E3699" s="39" t="s">
        <v>123</v>
      </c>
      <c r="F3699" s="39" t="s">
        <v>30</v>
      </c>
      <c r="G3699" s="52" t="s">
        <v>744</v>
      </c>
      <c r="H3699" s="32"/>
      <c r="I3699" s="3" t="s">
        <v>5126</v>
      </c>
      <c r="J3699" s="19" t="s">
        <v>87</v>
      </c>
      <c r="K3699" s="19">
        <v>3699</v>
      </c>
    </row>
    <row r="3700" spans="2:11" ht="10.5" customHeight="1" x14ac:dyDescent="0.15">
      <c r="B3700" s="63">
        <v>14433</v>
      </c>
      <c r="C3700" s="60" t="s">
        <v>4776</v>
      </c>
      <c r="D3700" s="67" t="s">
        <v>72</v>
      </c>
      <c r="E3700" s="39" t="s">
        <v>123</v>
      </c>
      <c r="F3700" s="39" t="s">
        <v>30</v>
      </c>
      <c r="G3700" s="52" t="s">
        <v>744</v>
      </c>
      <c r="I3700" s="3" t="s">
        <v>5126</v>
      </c>
      <c r="J3700" s="19" t="s">
        <v>87</v>
      </c>
      <c r="K3700" s="19">
        <v>3700</v>
      </c>
    </row>
    <row r="3701" spans="2:11" ht="10.5" customHeight="1" x14ac:dyDescent="0.2">
      <c r="B3701" s="63">
        <v>14438</v>
      </c>
      <c r="C3701" s="60" t="s">
        <v>4777</v>
      </c>
      <c r="D3701" s="67" t="s">
        <v>72</v>
      </c>
      <c r="E3701" s="39" t="s">
        <v>123</v>
      </c>
      <c r="F3701" s="39" t="s">
        <v>30</v>
      </c>
      <c r="G3701" s="52" t="s">
        <v>744</v>
      </c>
      <c r="H3701" s="32"/>
      <c r="I3701" s="3" t="s">
        <v>5126</v>
      </c>
      <c r="J3701" s="19" t="s">
        <v>87</v>
      </c>
      <c r="K3701" s="19">
        <v>3701</v>
      </c>
    </row>
    <row r="3702" spans="2:11" ht="10.5" customHeight="1" x14ac:dyDescent="0.2">
      <c r="B3702" s="63">
        <v>13890</v>
      </c>
      <c r="C3702" s="60" t="s">
        <v>4778</v>
      </c>
      <c r="D3702" s="67" t="s">
        <v>72</v>
      </c>
      <c r="E3702" s="39" t="s">
        <v>123</v>
      </c>
      <c r="F3702" s="39" t="s">
        <v>30</v>
      </c>
      <c r="G3702" s="52"/>
      <c r="H3702" s="32"/>
      <c r="I3702" s="3" t="s">
        <v>5126</v>
      </c>
      <c r="J3702" s="19" t="s">
        <v>87</v>
      </c>
      <c r="K3702" s="19">
        <v>3702</v>
      </c>
    </row>
    <row r="3703" spans="2:11" ht="10.5" customHeight="1" thickBot="1" x14ac:dyDescent="0.2">
      <c r="B3703" s="37">
        <v>14439</v>
      </c>
      <c r="C3703" s="61" t="s">
        <v>4779</v>
      </c>
      <c r="D3703" s="68" t="s">
        <v>72</v>
      </c>
      <c r="E3703" s="40" t="s">
        <v>123</v>
      </c>
      <c r="F3703" s="40" t="s">
        <v>30</v>
      </c>
      <c r="G3703" s="55" t="s">
        <v>744</v>
      </c>
      <c r="I3703" s="3" t="s">
        <v>5126</v>
      </c>
      <c r="J3703" s="19" t="s">
        <v>87</v>
      </c>
      <c r="K3703" s="19">
        <v>3703</v>
      </c>
    </row>
    <row r="3704" spans="2:11" ht="10.5" customHeight="1" x14ac:dyDescent="0.2">
      <c r="B3704" s="36" t="s">
        <v>796</v>
      </c>
      <c r="C3704" s="59"/>
      <c r="D3704" s="66"/>
      <c r="E3704" s="38"/>
      <c r="F3704" s="38"/>
      <c r="G3704" s="51"/>
      <c r="H3704" s="32"/>
      <c r="J3704" s="19" t="s">
        <v>796</v>
      </c>
      <c r="K3704" s="19">
        <v>3704</v>
      </c>
    </row>
    <row r="3705" spans="2:11" ht="10.5" customHeight="1" x14ac:dyDescent="0.15">
      <c r="B3705" s="63">
        <v>14440</v>
      </c>
      <c r="C3705" s="60" t="s">
        <v>4780</v>
      </c>
      <c r="D3705" s="67" t="s">
        <v>72</v>
      </c>
      <c r="E3705" s="39" t="s">
        <v>127</v>
      </c>
      <c r="F3705" s="39" t="s">
        <v>82</v>
      </c>
      <c r="G3705" s="52"/>
      <c r="I3705" s="3" t="s">
        <v>5126</v>
      </c>
      <c r="J3705" s="19" t="s">
        <v>796</v>
      </c>
      <c r="K3705" s="19">
        <v>3705</v>
      </c>
    </row>
    <row r="3706" spans="2:11" ht="10.5" customHeight="1" thickBot="1" x14ac:dyDescent="0.25">
      <c r="B3706" s="37">
        <v>14442</v>
      </c>
      <c r="C3706" s="61" t="s">
        <v>4781</v>
      </c>
      <c r="D3706" s="68" t="s">
        <v>72</v>
      </c>
      <c r="E3706" s="40" t="s">
        <v>127</v>
      </c>
      <c r="F3706" s="40" t="s">
        <v>82</v>
      </c>
      <c r="G3706" s="55"/>
      <c r="H3706" s="32"/>
      <c r="I3706" s="3" t="s">
        <v>5126</v>
      </c>
      <c r="J3706" s="19" t="s">
        <v>796</v>
      </c>
      <c r="K3706" s="19">
        <v>3706</v>
      </c>
    </row>
    <row r="3707" spans="2:11" ht="10.5" customHeight="1" x14ac:dyDescent="0.2">
      <c r="B3707" s="36" t="s">
        <v>4782</v>
      </c>
      <c r="C3707" s="59"/>
      <c r="D3707" s="66"/>
      <c r="E3707" s="38"/>
      <c r="F3707" s="38"/>
      <c r="G3707" s="51"/>
      <c r="H3707" s="32"/>
      <c r="J3707" s="19" t="s">
        <v>4782</v>
      </c>
      <c r="K3707" s="19">
        <v>3707</v>
      </c>
    </row>
    <row r="3708" spans="2:11" ht="10.5" customHeight="1" thickBot="1" x14ac:dyDescent="0.25">
      <c r="B3708" s="37">
        <v>14441</v>
      </c>
      <c r="C3708" s="61" t="s">
        <v>4783</v>
      </c>
      <c r="D3708" s="68" t="s">
        <v>72</v>
      </c>
      <c r="E3708" s="40" t="s">
        <v>127</v>
      </c>
      <c r="F3708" s="40" t="s">
        <v>82</v>
      </c>
      <c r="G3708" s="55"/>
      <c r="H3708" s="32"/>
      <c r="I3708" s="3" t="s">
        <v>5126</v>
      </c>
      <c r="J3708" s="19" t="s">
        <v>4782</v>
      </c>
      <c r="K3708" s="19">
        <v>3708</v>
      </c>
    </row>
    <row r="3709" spans="2:11" ht="10.5" customHeight="1" x14ac:dyDescent="0.2">
      <c r="B3709" s="36" t="s">
        <v>88</v>
      </c>
      <c r="C3709" s="59"/>
      <c r="D3709" s="66"/>
      <c r="E3709" s="38"/>
      <c r="F3709" s="38"/>
      <c r="G3709" s="51"/>
      <c r="H3709" s="32"/>
      <c r="J3709" s="19" t="s">
        <v>88</v>
      </c>
      <c r="K3709" s="19">
        <v>3709</v>
      </c>
    </row>
    <row r="3710" spans="2:11" ht="10.5" customHeight="1" x14ac:dyDescent="0.2">
      <c r="B3710" s="63">
        <v>9666</v>
      </c>
      <c r="C3710" s="60" t="s">
        <v>797</v>
      </c>
      <c r="D3710" s="67" t="s">
        <v>4158</v>
      </c>
      <c r="E3710" s="39" t="s">
        <v>127</v>
      </c>
      <c r="F3710" s="39" t="s">
        <v>82</v>
      </c>
      <c r="G3710" s="52"/>
      <c r="H3710" s="32" t="s">
        <v>437</v>
      </c>
      <c r="J3710" s="19" t="s">
        <v>88</v>
      </c>
      <c r="K3710" s="19">
        <v>3710</v>
      </c>
    </row>
    <row r="3711" spans="2:11" ht="10.5" customHeight="1" x14ac:dyDescent="0.2">
      <c r="B3711" s="63">
        <v>10530</v>
      </c>
      <c r="C3711" s="60" t="s">
        <v>721</v>
      </c>
      <c r="D3711" s="67" t="s">
        <v>3384</v>
      </c>
      <c r="E3711" s="39" t="s">
        <v>123</v>
      </c>
      <c r="F3711" s="39" t="s">
        <v>80</v>
      </c>
      <c r="G3711" s="52" t="s">
        <v>513</v>
      </c>
      <c r="H3711" s="32"/>
      <c r="J3711" s="19" t="s">
        <v>88</v>
      </c>
      <c r="K3711" s="19">
        <v>3711</v>
      </c>
    </row>
    <row r="3712" spans="2:11" ht="10.5" customHeight="1" x14ac:dyDescent="0.2">
      <c r="B3712" s="63">
        <v>1808</v>
      </c>
      <c r="C3712" s="60" t="s">
        <v>722</v>
      </c>
      <c r="D3712" s="67" t="s">
        <v>4784</v>
      </c>
      <c r="E3712" s="39" t="s">
        <v>123</v>
      </c>
      <c r="F3712" s="39" t="s">
        <v>82</v>
      </c>
      <c r="G3712" s="52" t="s">
        <v>737</v>
      </c>
      <c r="H3712" s="32" t="s">
        <v>437</v>
      </c>
      <c r="J3712" s="19" t="s">
        <v>88</v>
      </c>
      <c r="K3712" s="19">
        <v>3712</v>
      </c>
    </row>
    <row r="3713" spans="2:11" ht="10.5" customHeight="1" x14ac:dyDescent="0.2">
      <c r="B3713" s="63">
        <v>1810</v>
      </c>
      <c r="C3713" s="60" t="s">
        <v>723</v>
      </c>
      <c r="D3713" s="67" t="s">
        <v>4785</v>
      </c>
      <c r="E3713" s="39" t="s">
        <v>123</v>
      </c>
      <c r="F3713" s="39" t="s">
        <v>80</v>
      </c>
      <c r="G3713" s="52" t="s">
        <v>513</v>
      </c>
      <c r="H3713" s="32" t="s">
        <v>437</v>
      </c>
      <c r="J3713" s="19" t="s">
        <v>88</v>
      </c>
      <c r="K3713" s="19">
        <v>3713</v>
      </c>
    </row>
    <row r="3714" spans="2:11" ht="10.5" customHeight="1" x14ac:dyDescent="0.2">
      <c r="B3714" s="63">
        <v>2605</v>
      </c>
      <c r="C3714" s="60" t="s">
        <v>4786</v>
      </c>
      <c r="D3714" s="67" t="s">
        <v>4787</v>
      </c>
      <c r="E3714" s="39" t="s">
        <v>338</v>
      </c>
      <c r="F3714" s="39" t="s">
        <v>82</v>
      </c>
      <c r="G3714" s="52"/>
      <c r="H3714" s="32" t="s">
        <v>437</v>
      </c>
      <c r="I3714" s="3" t="s">
        <v>5126</v>
      </c>
      <c r="J3714" s="19" t="s">
        <v>88</v>
      </c>
      <c r="K3714" s="19">
        <v>3714</v>
      </c>
    </row>
    <row r="3715" spans="2:11" ht="10.5" customHeight="1" x14ac:dyDescent="0.2">
      <c r="B3715" s="63">
        <v>1807</v>
      </c>
      <c r="C3715" s="60" t="s">
        <v>2960</v>
      </c>
      <c r="D3715" s="67" t="s">
        <v>3384</v>
      </c>
      <c r="E3715" s="39" t="s">
        <v>123</v>
      </c>
      <c r="F3715" s="39" t="s">
        <v>69</v>
      </c>
      <c r="G3715" s="52"/>
      <c r="H3715" s="32" t="s">
        <v>437</v>
      </c>
      <c r="J3715" s="19" t="s">
        <v>88</v>
      </c>
      <c r="K3715" s="19">
        <v>3715</v>
      </c>
    </row>
    <row r="3716" spans="2:11" ht="10.5" customHeight="1" x14ac:dyDescent="0.2">
      <c r="B3716" s="63">
        <v>1769</v>
      </c>
      <c r="C3716" s="60" t="s">
        <v>885</v>
      </c>
      <c r="D3716" s="67" t="s">
        <v>3092</v>
      </c>
      <c r="E3716" s="39" t="s">
        <v>127</v>
      </c>
      <c r="F3716" s="39" t="s">
        <v>69</v>
      </c>
      <c r="G3716" s="52"/>
      <c r="H3716" s="32"/>
      <c r="J3716" s="19" t="s">
        <v>88</v>
      </c>
      <c r="K3716" s="19">
        <v>3716</v>
      </c>
    </row>
    <row r="3717" spans="2:11" ht="10.5" customHeight="1" x14ac:dyDescent="0.2">
      <c r="B3717" s="63">
        <v>1771</v>
      </c>
      <c r="C3717" s="60" t="s">
        <v>2961</v>
      </c>
      <c r="D3717" s="67" t="s">
        <v>3083</v>
      </c>
      <c r="E3717" s="39" t="s">
        <v>123</v>
      </c>
      <c r="F3717" s="57" t="s">
        <v>288</v>
      </c>
      <c r="G3717" s="53" t="s">
        <v>752</v>
      </c>
      <c r="H3717" s="32" t="s">
        <v>437</v>
      </c>
      <c r="J3717" s="19" t="s">
        <v>88</v>
      </c>
      <c r="K3717" s="19">
        <v>3717</v>
      </c>
    </row>
    <row r="3718" spans="2:11" ht="10.5" customHeight="1" x14ac:dyDescent="0.2">
      <c r="B3718" s="63">
        <v>1791</v>
      </c>
      <c r="C3718" s="60" t="s">
        <v>4788</v>
      </c>
      <c r="D3718" s="67" t="s">
        <v>4789</v>
      </c>
      <c r="E3718" s="39" t="s">
        <v>338</v>
      </c>
      <c r="F3718" s="57" t="s">
        <v>71</v>
      </c>
      <c r="G3718" s="52"/>
      <c r="H3718" s="32" t="s">
        <v>437</v>
      </c>
      <c r="I3718" s="3" t="s">
        <v>5126</v>
      </c>
      <c r="J3718" s="19" t="s">
        <v>88</v>
      </c>
      <c r="K3718" s="19">
        <v>3718</v>
      </c>
    </row>
    <row r="3719" spans="2:11" ht="10.5" customHeight="1" x14ac:dyDescent="0.2">
      <c r="B3719" s="63">
        <v>10006</v>
      </c>
      <c r="C3719" s="60" t="s">
        <v>4790</v>
      </c>
      <c r="D3719" s="67" t="s">
        <v>4789</v>
      </c>
      <c r="E3719" s="39" t="s">
        <v>338</v>
      </c>
      <c r="F3719" s="57" t="s">
        <v>71</v>
      </c>
      <c r="G3719" s="52"/>
      <c r="H3719" s="32" t="s">
        <v>437</v>
      </c>
      <c r="I3719" s="3" t="s">
        <v>5126</v>
      </c>
      <c r="J3719" s="19" t="s">
        <v>88</v>
      </c>
      <c r="K3719" s="19">
        <v>3719</v>
      </c>
    </row>
    <row r="3720" spans="2:11" ht="10.5" customHeight="1" x14ac:dyDescent="0.2">
      <c r="B3720" s="63">
        <v>1792</v>
      </c>
      <c r="C3720" s="60" t="s">
        <v>478</v>
      </c>
      <c r="D3720" s="67" t="s">
        <v>4194</v>
      </c>
      <c r="E3720" s="39" t="s">
        <v>123</v>
      </c>
      <c r="F3720" s="39" t="s">
        <v>82</v>
      </c>
      <c r="G3720" s="52"/>
      <c r="H3720" s="32" t="s">
        <v>437</v>
      </c>
      <c r="J3720" s="19" t="s">
        <v>88</v>
      </c>
      <c r="K3720" s="19">
        <v>3720</v>
      </c>
    </row>
    <row r="3721" spans="2:11" ht="10.5" customHeight="1" x14ac:dyDescent="0.2">
      <c r="B3721" s="63">
        <v>1812</v>
      </c>
      <c r="C3721" s="60" t="s">
        <v>1050</v>
      </c>
      <c r="D3721" s="67" t="s">
        <v>4791</v>
      </c>
      <c r="E3721" s="39" t="s">
        <v>127</v>
      </c>
      <c r="F3721" s="39" t="s">
        <v>82</v>
      </c>
      <c r="G3721" s="52"/>
      <c r="H3721" s="32" t="s">
        <v>437</v>
      </c>
      <c r="J3721" s="19" t="s">
        <v>88</v>
      </c>
      <c r="K3721" s="19">
        <v>3721</v>
      </c>
    </row>
    <row r="3722" spans="2:11" ht="10.5" customHeight="1" x14ac:dyDescent="0.2">
      <c r="B3722" s="63">
        <v>1813</v>
      </c>
      <c r="C3722" s="60" t="s">
        <v>2537</v>
      </c>
      <c r="D3722" s="67" t="s">
        <v>4663</v>
      </c>
      <c r="E3722" s="39" t="s">
        <v>123</v>
      </c>
      <c r="F3722" s="39" t="s">
        <v>692</v>
      </c>
      <c r="G3722" s="52" t="s">
        <v>662</v>
      </c>
      <c r="H3722" s="32" t="s">
        <v>437</v>
      </c>
      <c r="J3722" s="19" t="s">
        <v>88</v>
      </c>
      <c r="K3722" s="19">
        <v>3722</v>
      </c>
    </row>
    <row r="3723" spans="2:11" ht="10.5" customHeight="1" x14ac:dyDescent="0.2">
      <c r="B3723" s="63">
        <v>12152</v>
      </c>
      <c r="C3723" s="60" t="s">
        <v>2538</v>
      </c>
      <c r="D3723" s="67" t="s">
        <v>3384</v>
      </c>
      <c r="E3723" s="39" t="s">
        <v>127</v>
      </c>
      <c r="F3723" s="39" t="s">
        <v>80</v>
      </c>
      <c r="G3723" s="52" t="s">
        <v>851</v>
      </c>
      <c r="H3723" s="32" t="s">
        <v>437</v>
      </c>
      <c r="J3723" s="19" t="s">
        <v>88</v>
      </c>
      <c r="K3723" s="19">
        <v>3723</v>
      </c>
    </row>
    <row r="3724" spans="2:11" ht="10.5" customHeight="1" x14ac:dyDescent="0.2">
      <c r="B3724" s="63">
        <v>1824</v>
      </c>
      <c r="C3724" s="60" t="s">
        <v>4792</v>
      </c>
      <c r="D3724" s="67" t="s">
        <v>3435</v>
      </c>
      <c r="E3724" s="39" t="s">
        <v>338</v>
      </c>
      <c r="F3724" s="39" t="s">
        <v>77</v>
      </c>
      <c r="G3724" s="52"/>
      <c r="H3724" s="32" t="s">
        <v>437</v>
      </c>
      <c r="I3724" s="3" t="s">
        <v>5126</v>
      </c>
      <c r="J3724" s="19" t="s">
        <v>88</v>
      </c>
      <c r="K3724" s="19">
        <v>3724</v>
      </c>
    </row>
    <row r="3725" spans="2:11" ht="10.5" customHeight="1" x14ac:dyDescent="0.2">
      <c r="B3725" s="63">
        <v>10997</v>
      </c>
      <c r="C3725" s="60" t="s">
        <v>1051</v>
      </c>
      <c r="D3725" s="67" t="s">
        <v>3435</v>
      </c>
      <c r="E3725" s="39" t="s">
        <v>123</v>
      </c>
      <c r="F3725" s="39" t="s">
        <v>80</v>
      </c>
      <c r="G3725" s="52"/>
      <c r="H3725" s="32" t="s">
        <v>437</v>
      </c>
      <c r="J3725" s="19" t="s">
        <v>88</v>
      </c>
      <c r="K3725" s="19">
        <v>3725</v>
      </c>
    </row>
    <row r="3726" spans="2:11" ht="10.5" customHeight="1" x14ac:dyDescent="0.2">
      <c r="B3726" s="63">
        <v>1825</v>
      </c>
      <c r="C3726" s="60" t="s">
        <v>2539</v>
      </c>
      <c r="D3726" s="67" t="s">
        <v>3435</v>
      </c>
      <c r="E3726" s="39" t="s">
        <v>127</v>
      </c>
      <c r="F3726" s="39" t="s">
        <v>82</v>
      </c>
      <c r="G3726" s="52" t="s">
        <v>808</v>
      </c>
      <c r="H3726" s="32" t="s">
        <v>437</v>
      </c>
      <c r="J3726" s="19" t="s">
        <v>88</v>
      </c>
      <c r="K3726" s="19">
        <v>3726</v>
      </c>
    </row>
    <row r="3727" spans="2:11" ht="10.5" customHeight="1" x14ac:dyDescent="0.2">
      <c r="B3727" s="63">
        <v>13118</v>
      </c>
      <c r="C3727" s="60" t="s">
        <v>2962</v>
      </c>
      <c r="D3727" s="67" t="s">
        <v>3435</v>
      </c>
      <c r="E3727" s="39" t="s">
        <v>127</v>
      </c>
      <c r="F3727" s="39" t="s">
        <v>77</v>
      </c>
      <c r="G3727" s="52" t="s">
        <v>775</v>
      </c>
      <c r="H3727" s="32" t="s">
        <v>437</v>
      </c>
      <c r="J3727" s="19" t="s">
        <v>88</v>
      </c>
      <c r="K3727" s="19">
        <v>3727</v>
      </c>
    </row>
    <row r="3728" spans="2:11" ht="10.5" customHeight="1" x14ac:dyDescent="0.2">
      <c r="B3728" s="63">
        <v>1819</v>
      </c>
      <c r="C3728" s="60" t="s">
        <v>2540</v>
      </c>
      <c r="D3728" s="67" t="s">
        <v>4793</v>
      </c>
      <c r="E3728" s="39" t="s">
        <v>127</v>
      </c>
      <c r="F3728" s="57" t="s">
        <v>71</v>
      </c>
      <c r="G3728" s="52"/>
      <c r="H3728" s="32" t="s">
        <v>437</v>
      </c>
      <c r="J3728" s="19" t="s">
        <v>88</v>
      </c>
      <c r="K3728" s="19">
        <v>3728</v>
      </c>
    </row>
    <row r="3729" spans="2:11" ht="10.5" customHeight="1" x14ac:dyDescent="0.2">
      <c r="B3729" s="63">
        <v>1805</v>
      </c>
      <c r="C3729" s="60" t="s">
        <v>724</v>
      </c>
      <c r="D3729" s="67" t="s">
        <v>4794</v>
      </c>
      <c r="E3729" s="39" t="s">
        <v>127</v>
      </c>
      <c r="F3729" s="39" t="s">
        <v>82</v>
      </c>
      <c r="G3729" s="52" t="s">
        <v>808</v>
      </c>
      <c r="H3729" s="32" t="s">
        <v>437</v>
      </c>
      <c r="J3729" s="19" t="s">
        <v>88</v>
      </c>
      <c r="K3729" s="19">
        <v>3729</v>
      </c>
    </row>
    <row r="3730" spans="2:11" ht="10.5" customHeight="1" x14ac:dyDescent="0.2">
      <c r="B3730" s="63">
        <v>1823</v>
      </c>
      <c r="C3730" s="60" t="s">
        <v>2541</v>
      </c>
      <c r="D3730" s="67" t="s">
        <v>4795</v>
      </c>
      <c r="E3730" s="39" t="s">
        <v>123</v>
      </c>
      <c r="F3730" s="39" t="s">
        <v>30</v>
      </c>
      <c r="G3730" s="52"/>
      <c r="H3730" s="32" t="s">
        <v>437</v>
      </c>
      <c r="J3730" s="19" t="s">
        <v>88</v>
      </c>
      <c r="K3730" s="19">
        <v>3730</v>
      </c>
    </row>
    <row r="3731" spans="2:11" ht="10.5" customHeight="1" x14ac:dyDescent="0.2">
      <c r="B3731" s="63">
        <v>1820</v>
      </c>
      <c r="C3731" s="60" t="s">
        <v>506</v>
      </c>
      <c r="D3731" s="67" t="s">
        <v>3638</v>
      </c>
      <c r="E3731" s="39" t="s">
        <v>123</v>
      </c>
      <c r="F3731" s="39" t="s">
        <v>82</v>
      </c>
      <c r="G3731" s="52" t="s">
        <v>737</v>
      </c>
      <c r="H3731" s="32" t="s">
        <v>437</v>
      </c>
      <c r="J3731" s="19" t="s">
        <v>88</v>
      </c>
      <c r="K3731" s="19">
        <v>3731</v>
      </c>
    </row>
    <row r="3732" spans="2:11" ht="10.5" customHeight="1" thickBot="1" x14ac:dyDescent="0.25">
      <c r="B3732" s="37">
        <v>1821</v>
      </c>
      <c r="C3732" s="61" t="s">
        <v>2542</v>
      </c>
      <c r="D3732" s="68" t="s">
        <v>3638</v>
      </c>
      <c r="E3732" s="40" t="s">
        <v>123</v>
      </c>
      <c r="F3732" s="40" t="s">
        <v>30</v>
      </c>
      <c r="G3732" s="55" t="s">
        <v>744</v>
      </c>
      <c r="H3732" s="32" t="s">
        <v>437</v>
      </c>
      <c r="J3732" s="19" t="s">
        <v>88</v>
      </c>
      <c r="K3732" s="19">
        <v>3732</v>
      </c>
    </row>
    <row r="3733" spans="2:11" ht="10.5" customHeight="1" x14ac:dyDescent="0.2">
      <c r="B3733" s="36" t="s">
        <v>89</v>
      </c>
      <c r="C3733" s="59"/>
      <c r="D3733" s="66"/>
      <c r="E3733" s="38"/>
      <c r="F3733" s="38"/>
      <c r="G3733" s="51"/>
      <c r="H3733" s="32"/>
      <c r="J3733" s="19" t="s">
        <v>89</v>
      </c>
      <c r="K3733" s="19">
        <v>3733</v>
      </c>
    </row>
    <row r="3734" spans="2:11" ht="10.5" customHeight="1" x14ac:dyDescent="0.2">
      <c r="B3734" s="63">
        <v>1776</v>
      </c>
      <c r="C3734" s="60" t="s">
        <v>858</v>
      </c>
      <c r="D3734" s="67" t="s">
        <v>3911</v>
      </c>
      <c r="E3734" s="39" t="s">
        <v>123</v>
      </c>
      <c r="F3734" s="39" t="s">
        <v>69</v>
      </c>
      <c r="G3734" s="52"/>
      <c r="H3734" s="32" t="s">
        <v>437</v>
      </c>
      <c r="J3734" s="19" t="s">
        <v>89</v>
      </c>
      <c r="K3734" s="19">
        <v>3734</v>
      </c>
    </row>
    <row r="3735" spans="2:11" ht="10.5" customHeight="1" x14ac:dyDescent="0.2">
      <c r="B3735" s="63">
        <v>1777</v>
      </c>
      <c r="C3735" s="60" t="s">
        <v>4796</v>
      </c>
      <c r="D3735" s="67" t="s">
        <v>3911</v>
      </c>
      <c r="E3735" s="39" t="s">
        <v>127</v>
      </c>
      <c r="F3735" s="39" t="s">
        <v>80</v>
      </c>
      <c r="G3735" s="52"/>
      <c r="H3735" s="32" t="s">
        <v>437</v>
      </c>
      <c r="I3735" s="3" t="s">
        <v>5126</v>
      </c>
      <c r="J3735" s="19" t="s">
        <v>89</v>
      </c>
      <c r="K3735" s="19">
        <v>3735</v>
      </c>
    </row>
    <row r="3736" spans="2:11" ht="10.5" customHeight="1" x14ac:dyDescent="0.2">
      <c r="B3736" s="63">
        <v>1778</v>
      </c>
      <c r="C3736" s="60" t="s">
        <v>2963</v>
      </c>
      <c r="D3736" s="67" t="s">
        <v>3911</v>
      </c>
      <c r="E3736" s="39" t="s">
        <v>123</v>
      </c>
      <c r="F3736" s="39" t="s">
        <v>692</v>
      </c>
      <c r="G3736" s="52"/>
      <c r="H3736" s="32" t="s">
        <v>437</v>
      </c>
      <c r="J3736" s="19" t="s">
        <v>89</v>
      </c>
      <c r="K3736" s="19">
        <v>3736</v>
      </c>
    </row>
    <row r="3737" spans="2:11" ht="10.5" customHeight="1" x14ac:dyDescent="0.2">
      <c r="B3737" s="63">
        <v>2781</v>
      </c>
      <c r="C3737" s="60" t="s">
        <v>2964</v>
      </c>
      <c r="D3737" s="67" t="s">
        <v>3911</v>
      </c>
      <c r="E3737" s="39" t="s">
        <v>127</v>
      </c>
      <c r="F3737" s="39" t="s">
        <v>80</v>
      </c>
      <c r="G3737" s="52"/>
      <c r="H3737" s="32" t="s">
        <v>437</v>
      </c>
      <c r="J3737" s="19" t="s">
        <v>89</v>
      </c>
      <c r="K3737" s="19">
        <v>3737</v>
      </c>
    </row>
    <row r="3738" spans="2:11" ht="10.5" customHeight="1" x14ac:dyDescent="0.2">
      <c r="B3738" s="63">
        <v>6575</v>
      </c>
      <c r="C3738" s="60" t="s">
        <v>4797</v>
      </c>
      <c r="D3738" s="67" t="s">
        <v>3911</v>
      </c>
      <c r="E3738" s="39" t="s">
        <v>123</v>
      </c>
      <c r="F3738" s="39" t="s">
        <v>692</v>
      </c>
      <c r="G3738" s="52"/>
      <c r="H3738" s="32" t="s">
        <v>437</v>
      </c>
      <c r="I3738" s="3" t="s">
        <v>5126</v>
      </c>
      <c r="J3738" s="19" t="s">
        <v>89</v>
      </c>
      <c r="K3738" s="19">
        <v>3738</v>
      </c>
    </row>
    <row r="3739" spans="2:11" ht="10.5" customHeight="1" thickBot="1" x14ac:dyDescent="0.25">
      <c r="B3739" s="37">
        <v>7164</v>
      </c>
      <c r="C3739" s="61" t="s">
        <v>2965</v>
      </c>
      <c r="D3739" s="68" t="s">
        <v>3911</v>
      </c>
      <c r="E3739" s="40" t="s">
        <v>123</v>
      </c>
      <c r="F3739" s="40" t="s">
        <v>692</v>
      </c>
      <c r="G3739" s="55"/>
      <c r="H3739" s="32" t="s">
        <v>437</v>
      </c>
      <c r="J3739" s="19" t="s">
        <v>89</v>
      </c>
      <c r="K3739" s="19">
        <v>3739</v>
      </c>
    </row>
    <row r="3740" spans="2:11" ht="10.5" customHeight="1" x14ac:dyDescent="0.2">
      <c r="B3740" s="36" t="s">
        <v>90</v>
      </c>
      <c r="C3740" s="59"/>
      <c r="D3740" s="66"/>
      <c r="E3740" s="38"/>
      <c r="F3740" s="38"/>
      <c r="G3740" s="51"/>
      <c r="H3740" s="32"/>
      <c r="J3740" s="19" t="s">
        <v>90</v>
      </c>
      <c r="K3740" s="19">
        <v>3740</v>
      </c>
    </row>
    <row r="3741" spans="2:11" ht="10.5" customHeight="1" x14ac:dyDescent="0.2">
      <c r="B3741" s="63">
        <v>1827</v>
      </c>
      <c r="C3741" s="60" t="s">
        <v>4798</v>
      </c>
      <c r="D3741" s="67" t="s">
        <v>4799</v>
      </c>
      <c r="E3741" s="39" t="s">
        <v>127</v>
      </c>
      <c r="F3741" s="39" t="s">
        <v>82</v>
      </c>
      <c r="G3741" s="52" t="s">
        <v>808</v>
      </c>
      <c r="H3741" s="32" t="s">
        <v>437</v>
      </c>
      <c r="I3741" s="3" t="s">
        <v>5126</v>
      </c>
      <c r="J3741" s="19" t="s">
        <v>90</v>
      </c>
      <c r="K3741" s="19">
        <v>3741</v>
      </c>
    </row>
    <row r="3742" spans="2:11" ht="10.5" customHeight="1" x14ac:dyDescent="0.2">
      <c r="B3742" s="63">
        <v>9397</v>
      </c>
      <c r="C3742" s="60" t="s">
        <v>4800</v>
      </c>
      <c r="D3742" s="67" t="s">
        <v>4799</v>
      </c>
      <c r="E3742" s="39" t="s">
        <v>127</v>
      </c>
      <c r="F3742" s="39" t="s">
        <v>80</v>
      </c>
      <c r="G3742" s="52" t="s">
        <v>851</v>
      </c>
      <c r="H3742" s="32" t="s">
        <v>437</v>
      </c>
      <c r="J3742" s="19" t="s">
        <v>90</v>
      </c>
      <c r="K3742" s="19">
        <v>3742</v>
      </c>
    </row>
    <row r="3743" spans="2:11" ht="10.5" customHeight="1" x14ac:dyDescent="0.2">
      <c r="B3743" s="63">
        <v>1828</v>
      </c>
      <c r="C3743" s="60" t="s">
        <v>4801</v>
      </c>
      <c r="D3743" s="67" t="s">
        <v>4799</v>
      </c>
      <c r="E3743" s="39" t="s">
        <v>127</v>
      </c>
      <c r="F3743" s="39" t="s">
        <v>80</v>
      </c>
      <c r="G3743" s="52" t="s">
        <v>851</v>
      </c>
      <c r="H3743" s="32" t="s">
        <v>437</v>
      </c>
      <c r="I3743" s="3" t="s">
        <v>5126</v>
      </c>
      <c r="J3743" s="19" t="s">
        <v>90</v>
      </c>
      <c r="K3743" s="19">
        <v>3743</v>
      </c>
    </row>
    <row r="3744" spans="2:11" ht="10.5" customHeight="1" x14ac:dyDescent="0.2">
      <c r="B3744" s="63">
        <v>2607</v>
      </c>
      <c r="C3744" s="60" t="s">
        <v>2966</v>
      </c>
      <c r="D3744" s="67" t="s">
        <v>4799</v>
      </c>
      <c r="E3744" s="39" t="s">
        <v>127</v>
      </c>
      <c r="F3744" s="39" t="s">
        <v>80</v>
      </c>
      <c r="G3744" s="52" t="s">
        <v>851</v>
      </c>
      <c r="H3744" s="32" t="s">
        <v>437</v>
      </c>
      <c r="J3744" s="19" t="s">
        <v>90</v>
      </c>
      <c r="K3744" s="19">
        <v>3744</v>
      </c>
    </row>
    <row r="3745" spans="2:11" ht="10.5" customHeight="1" x14ac:dyDescent="0.2">
      <c r="B3745" s="63">
        <v>1829</v>
      </c>
      <c r="C3745" s="60" t="s">
        <v>2967</v>
      </c>
      <c r="D3745" s="67" t="s">
        <v>4799</v>
      </c>
      <c r="E3745" s="39" t="s">
        <v>127</v>
      </c>
      <c r="F3745" s="39" t="s">
        <v>80</v>
      </c>
      <c r="G3745" s="52" t="s">
        <v>851</v>
      </c>
      <c r="H3745" s="32" t="s">
        <v>437</v>
      </c>
      <c r="J3745" s="19" t="s">
        <v>90</v>
      </c>
      <c r="K3745" s="19">
        <v>3745</v>
      </c>
    </row>
    <row r="3746" spans="2:11" ht="10.5" customHeight="1" x14ac:dyDescent="0.2">
      <c r="B3746" s="63">
        <v>13162</v>
      </c>
      <c r="C3746" s="60" t="s">
        <v>2543</v>
      </c>
      <c r="D3746" s="67" t="s">
        <v>4802</v>
      </c>
      <c r="E3746" s="39" t="s">
        <v>127</v>
      </c>
      <c r="F3746" s="57" t="s">
        <v>71</v>
      </c>
      <c r="G3746" s="53" t="s">
        <v>752</v>
      </c>
      <c r="H3746" s="32" t="s">
        <v>437</v>
      </c>
      <c r="J3746" s="19" t="s">
        <v>90</v>
      </c>
      <c r="K3746" s="19">
        <v>3746</v>
      </c>
    </row>
    <row r="3747" spans="2:11" ht="10.5" customHeight="1" x14ac:dyDescent="0.2">
      <c r="B3747" s="63">
        <v>1830</v>
      </c>
      <c r="C3747" s="60" t="s">
        <v>479</v>
      </c>
      <c r="D3747" s="67" t="s">
        <v>4799</v>
      </c>
      <c r="E3747" s="39" t="s">
        <v>127</v>
      </c>
      <c r="F3747" s="39" t="s">
        <v>69</v>
      </c>
      <c r="G3747" s="53" t="s">
        <v>895</v>
      </c>
      <c r="H3747" s="32" t="s">
        <v>437</v>
      </c>
      <c r="J3747" s="19" t="s">
        <v>90</v>
      </c>
      <c r="K3747" s="19">
        <v>3747</v>
      </c>
    </row>
    <row r="3748" spans="2:11" ht="10.5" customHeight="1" x14ac:dyDescent="0.2">
      <c r="B3748" s="63">
        <v>1831</v>
      </c>
      <c r="C3748" s="60" t="s">
        <v>480</v>
      </c>
      <c r="D3748" s="67" t="s">
        <v>4799</v>
      </c>
      <c r="E3748" s="39" t="s">
        <v>127</v>
      </c>
      <c r="F3748" s="39" t="s">
        <v>69</v>
      </c>
      <c r="G3748" s="52"/>
      <c r="H3748" s="32" t="s">
        <v>437</v>
      </c>
      <c r="J3748" s="19" t="s">
        <v>90</v>
      </c>
      <c r="K3748" s="19">
        <v>3748</v>
      </c>
    </row>
    <row r="3749" spans="2:11" ht="10.5" customHeight="1" x14ac:dyDescent="0.2">
      <c r="B3749" s="63">
        <v>14011</v>
      </c>
      <c r="C3749" s="60" t="s">
        <v>4803</v>
      </c>
      <c r="D3749" s="67" t="s">
        <v>3122</v>
      </c>
      <c r="E3749" s="39" t="s">
        <v>68</v>
      </c>
      <c r="F3749" s="57" t="s">
        <v>71</v>
      </c>
      <c r="G3749" s="52"/>
      <c r="H3749" s="32" t="s">
        <v>437</v>
      </c>
      <c r="I3749" s="3" t="s">
        <v>5126</v>
      </c>
      <c r="J3749" s="19" t="s">
        <v>90</v>
      </c>
      <c r="K3749" s="19">
        <v>3749</v>
      </c>
    </row>
    <row r="3750" spans="2:11" ht="10.5" customHeight="1" x14ac:dyDescent="0.2">
      <c r="B3750" s="63">
        <v>1832</v>
      </c>
      <c r="C3750" s="60" t="s">
        <v>2968</v>
      </c>
      <c r="D3750" s="67" t="s">
        <v>4799</v>
      </c>
      <c r="E3750" s="39" t="s">
        <v>127</v>
      </c>
      <c r="F3750" s="39" t="s">
        <v>22</v>
      </c>
      <c r="G3750" s="52"/>
      <c r="H3750" s="32" t="s">
        <v>437</v>
      </c>
      <c r="J3750" s="19" t="s">
        <v>90</v>
      </c>
      <c r="K3750" s="19">
        <v>3750</v>
      </c>
    </row>
    <row r="3751" spans="2:11" ht="10.5" customHeight="1" x14ac:dyDescent="0.2">
      <c r="B3751" s="63">
        <v>2598</v>
      </c>
      <c r="C3751" s="60" t="s">
        <v>859</v>
      </c>
      <c r="D3751" s="67" t="s">
        <v>4799</v>
      </c>
      <c r="E3751" s="39" t="s">
        <v>127</v>
      </c>
      <c r="F3751" s="39" t="s">
        <v>82</v>
      </c>
      <c r="G3751" s="52"/>
      <c r="H3751" s="32" t="s">
        <v>437</v>
      </c>
      <c r="J3751" s="19" t="s">
        <v>90</v>
      </c>
      <c r="K3751" s="19">
        <v>3751</v>
      </c>
    </row>
    <row r="3752" spans="2:11" ht="10.5" customHeight="1" x14ac:dyDescent="0.2">
      <c r="B3752" s="63">
        <v>1834</v>
      </c>
      <c r="C3752" s="60" t="s">
        <v>2969</v>
      </c>
      <c r="D3752" s="67" t="s">
        <v>4096</v>
      </c>
      <c r="E3752" s="39" t="s">
        <v>127</v>
      </c>
      <c r="F3752" s="39" t="s">
        <v>80</v>
      </c>
      <c r="G3752" s="52" t="s">
        <v>851</v>
      </c>
      <c r="H3752" s="32" t="s">
        <v>437</v>
      </c>
      <c r="J3752" s="19" t="s">
        <v>90</v>
      </c>
      <c r="K3752" s="19">
        <v>3752</v>
      </c>
    </row>
    <row r="3753" spans="2:11" ht="10.5" customHeight="1" x14ac:dyDescent="0.2">
      <c r="B3753" s="63">
        <v>1835</v>
      </c>
      <c r="C3753" s="60" t="s">
        <v>2970</v>
      </c>
      <c r="D3753" s="67" t="s">
        <v>4096</v>
      </c>
      <c r="E3753" s="39" t="s">
        <v>127</v>
      </c>
      <c r="F3753" s="39" t="s">
        <v>80</v>
      </c>
      <c r="G3753" s="52" t="s">
        <v>851</v>
      </c>
      <c r="H3753" s="32" t="s">
        <v>437</v>
      </c>
      <c r="J3753" s="19" t="s">
        <v>90</v>
      </c>
      <c r="K3753" s="19">
        <v>3753</v>
      </c>
    </row>
    <row r="3754" spans="2:11" ht="10.5" customHeight="1" x14ac:dyDescent="0.2">
      <c r="B3754" s="63">
        <v>1836</v>
      </c>
      <c r="C3754" s="60" t="s">
        <v>2971</v>
      </c>
      <c r="D3754" s="67" t="s">
        <v>4096</v>
      </c>
      <c r="E3754" s="39" t="s">
        <v>127</v>
      </c>
      <c r="F3754" s="39" t="s">
        <v>80</v>
      </c>
      <c r="G3754" s="52" t="s">
        <v>851</v>
      </c>
      <c r="H3754" s="32" t="s">
        <v>437</v>
      </c>
      <c r="J3754" s="19" t="s">
        <v>90</v>
      </c>
      <c r="K3754" s="19">
        <v>3754</v>
      </c>
    </row>
    <row r="3755" spans="2:11" ht="10.5" customHeight="1" x14ac:dyDescent="0.2">
      <c r="B3755" s="63">
        <v>9429</v>
      </c>
      <c r="C3755" s="60" t="s">
        <v>2544</v>
      </c>
      <c r="D3755" s="67" t="s">
        <v>4096</v>
      </c>
      <c r="E3755" s="39" t="s">
        <v>127</v>
      </c>
      <c r="F3755" s="39" t="s">
        <v>80</v>
      </c>
      <c r="G3755" s="52" t="s">
        <v>851</v>
      </c>
      <c r="H3755" s="32" t="s">
        <v>437</v>
      </c>
      <c r="J3755" s="19" t="s">
        <v>90</v>
      </c>
      <c r="K3755" s="19">
        <v>3755</v>
      </c>
    </row>
    <row r="3756" spans="2:11" ht="10.5" customHeight="1" x14ac:dyDescent="0.2">
      <c r="B3756" s="63">
        <v>1837</v>
      </c>
      <c r="C3756" s="60" t="s">
        <v>481</v>
      </c>
      <c r="D3756" s="67" t="s">
        <v>4096</v>
      </c>
      <c r="E3756" s="39" t="s">
        <v>127</v>
      </c>
      <c r="F3756" s="39" t="s">
        <v>82</v>
      </c>
      <c r="G3756" s="52" t="s">
        <v>808</v>
      </c>
      <c r="H3756" s="32" t="s">
        <v>437</v>
      </c>
      <c r="J3756" s="19" t="s">
        <v>90</v>
      </c>
      <c r="K3756" s="19">
        <v>3756</v>
      </c>
    </row>
    <row r="3757" spans="2:11" ht="10.5" customHeight="1" x14ac:dyDescent="0.2">
      <c r="B3757" s="63">
        <v>9855</v>
      </c>
      <c r="C3757" s="60" t="s">
        <v>4804</v>
      </c>
      <c r="D3757" s="67" t="s">
        <v>4096</v>
      </c>
      <c r="E3757" s="39" t="s">
        <v>127</v>
      </c>
      <c r="F3757" s="39" t="s">
        <v>82</v>
      </c>
      <c r="G3757" s="52" t="s">
        <v>808</v>
      </c>
      <c r="H3757" s="32" t="s">
        <v>437</v>
      </c>
      <c r="I3757" s="3" t="s">
        <v>5126</v>
      </c>
      <c r="J3757" s="19" t="s">
        <v>90</v>
      </c>
      <c r="K3757" s="19">
        <v>3757</v>
      </c>
    </row>
    <row r="3758" spans="2:11" ht="10.5" customHeight="1" x14ac:dyDescent="0.2">
      <c r="B3758" s="63">
        <v>1838</v>
      </c>
      <c r="C3758" s="60" t="s">
        <v>2545</v>
      </c>
      <c r="D3758" s="67" t="s">
        <v>4096</v>
      </c>
      <c r="E3758" s="39" t="s">
        <v>127</v>
      </c>
      <c r="F3758" s="39" t="s">
        <v>80</v>
      </c>
      <c r="G3758" s="52" t="s">
        <v>851</v>
      </c>
      <c r="H3758" s="32" t="s">
        <v>437</v>
      </c>
      <c r="J3758" s="19" t="s">
        <v>90</v>
      </c>
      <c r="K3758" s="19">
        <v>3758</v>
      </c>
    </row>
    <row r="3759" spans="2:11" ht="10.5" customHeight="1" thickBot="1" x14ac:dyDescent="0.25">
      <c r="B3759" s="37">
        <v>8854</v>
      </c>
      <c r="C3759" s="61" t="s">
        <v>2546</v>
      </c>
      <c r="D3759" s="68" t="s">
        <v>4096</v>
      </c>
      <c r="E3759" s="40" t="s">
        <v>127</v>
      </c>
      <c r="F3759" s="40" t="s">
        <v>80</v>
      </c>
      <c r="G3759" s="55" t="s">
        <v>851</v>
      </c>
      <c r="H3759" s="32" t="s">
        <v>437</v>
      </c>
      <c r="J3759" s="19" t="s">
        <v>90</v>
      </c>
      <c r="K3759" s="19">
        <v>3759</v>
      </c>
    </row>
    <row r="3760" spans="2:11" ht="10.5" customHeight="1" x14ac:dyDescent="0.2">
      <c r="B3760" s="36" t="s">
        <v>91</v>
      </c>
      <c r="C3760" s="59"/>
      <c r="D3760" s="66"/>
      <c r="E3760" s="38"/>
      <c r="F3760" s="38"/>
      <c r="G3760" s="51"/>
      <c r="H3760" s="32"/>
      <c r="J3760" s="19" t="s">
        <v>91</v>
      </c>
      <c r="K3760" s="19">
        <v>3760</v>
      </c>
    </row>
    <row r="3761" spans="2:11" ht="10.5" customHeight="1" x14ac:dyDescent="0.2">
      <c r="B3761" s="63">
        <v>2843</v>
      </c>
      <c r="C3761" s="60" t="s">
        <v>798</v>
      </c>
      <c r="D3761" s="67" t="s">
        <v>3647</v>
      </c>
      <c r="E3761" s="39" t="s">
        <v>123</v>
      </c>
      <c r="F3761" s="39" t="s">
        <v>82</v>
      </c>
      <c r="G3761" s="52" t="s">
        <v>737</v>
      </c>
      <c r="H3761" s="32" t="s">
        <v>437</v>
      </c>
      <c r="J3761" s="19" t="s">
        <v>91</v>
      </c>
      <c r="K3761" s="19">
        <v>3761</v>
      </c>
    </row>
    <row r="3762" spans="2:11" ht="10.5" customHeight="1" x14ac:dyDescent="0.2">
      <c r="B3762" s="63">
        <v>1787</v>
      </c>
      <c r="C3762" s="60" t="s">
        <v>557</v>
      </c>
      <c r="D3762" s="67" t="s">
        <v>3647</v>
      </c>
      <c r="E3762" s="39" t="s">
        <v>123</v>
      </c>
      <c r="F3762" s="39" t="s">
        <v>82</v>
      </c>
      <c r="G3762" s="52" t="s">
        <v>737</v>
      </c>
      <c r="H3762" s="32" t="s">
        <v>437</v>
      </c>
      <c r="J3762" s="19" t="s">
        <v>91</v>
      </c>
      <c r="K3762" s="19">
        <v>3762</v>
      </c>
    </row>
    <row r="3763" spans="2:11" ht="10.5" customHeight="1" x14ac:dyDescent="0.2">
      <c r="B3763" s="63">
        <v>1788</v>
      </c>
      <c r="C3763" s="60" t="s">
        <v>2972</v>
      </c>
      <c r="D3763" s="67" t="s">
        <v>3211</v>
      </c>
      <c r="E3763" s="39" t="s">
        <v>123</v>
      </c>
      <c r="F3763" s="39" t="s">
        <v>30</v>
      </c>
      <c r="G3763" s="52" t="s">
        <v>744</v>
      </c>
      <c r="H3763" s="32" t="s">
        <v>437</v>
      </c>
      <c r="J3763" s="19" t="s">
        <v>91</v>
      </c>
      <c r="K3763" s="19">
        <v>3763</v>
      </c>
    </row>
    <row r="3764" spans="2:11" ht="10.5" customHeight="1" x14ac:dyDescent="0.2">
      <c r="B3764" s="63">
        <v>1789</v>
      </c>
      <c r="C3764" s="60" t="s">
        <v>2973</v>
      </c>
      <c r="D3764" s="67" t="s">
        <v>3092</v>
      </c>
      <c r="E3764" s="39" t="s">
        <v>123</v>
      </c>
      <c r="F3764" s="39" t="s">
        <v>30</v>
      </c>
      <c r="G3764" s="52" t="s">
        <v>744</v>
      </c>
      <c r="H3764" s="32" t="s">
        <v>437</v>
      </c>
      <c r="J3764" s="19" t="s">
        <v>91</v>
      </c>
      <c r="K3764" s="19">
        <v>3764</v>
      </c>
    </row>
    <row r="3765" spans="2:11" ht="10.5" customHeight="1" x14ac:dyDescent="0.2">
      <c r="B3765" s="63">
        <v>10391</v>
      </c>
      <c r="C3765" s="60" t="s">
        <v>2547</v>
      </c>
      <c r="D3765" s="67" t="s">
        <v>3092</v>
      </c>
      <c r="E3765" s="39" t="s">
        <v>123</v>
      </c>
      <c r="F3765" s="39" t="s">
        <v>30</v>
      </c>
      <c r="G3765" s="52"/>
      <c r="H3765" s="32" t="s">
        <v>437</v>
      </c>
      <c r="J3765" s="19" t="s">
        <v>91</v>
      </c>
      <c r="K3765" s="19">
        <v>3765</v>
      </c>
    </row>
    <row r="3766" spans="2:11" ht="10.5" customHeight="1" x14ac:dyDescent="0.2">
      <c r="B3766" s="63">
        <v>1767</v>
      </c>
      <c r="C3766" s="60" t="s">
        <v>4805</v>
      </c>
      <c r="D3766" s="67" t="s">
        <v>4197</v>
      </c>
      <c r="E3766" s="39" t="s">
        <v>68</v>
      </c>
      <c r="F3766" s="57" t="s">
        <v>71</v>
      </c>
      <c r="G3766" s="52"/>
      <c r="H3766" s="32" t="s">
        <v>437</v>
      </c>
      <c r="I3766" s="3" t="s">
        <v>5126</v>
      </c>
      <c r="J3766" s="19" t="s">
        <v>91</v>
      </c>
      <c r="K3766" s="19">
        <v>3766</v>
      </c>
    </row>
    <row r="3767" spans="2:11" ht="10.5" customHeight="1" x14ac:dyDescent="0.2">
      <c r="B3767" s="63">
        <v>11048</v>
      </c>
      <c r="C3767" s="60" t="s">
        <v>2974</v>
      </c>
      <c r="D3767" s="67" t="s">
        <v>3638</v>
      </c>
      <c r="E3767" s="39" t="s">
        <v>127</v>
      </c>
      <c r="F3767" s="39" t="s">
        <v>77</v>
      </c>
      <c r="G3767" s="52"/>
      <c r="H3767" s="32" t="s">
        <v>437</v>
      </c>
      <c r="J3767" s="19" t="s">
        <v>91</v>
      </c>
      <c r="K3767" s="19">
        <v>3767</v>
      </c>
    </row>
    <row r="3768" spans="2:11" ht="10.5" customHeight="1" x14ac:dyDescent="0.2">
      <c r="B3768" s="63">
        <v>1772</v>
      </c>
      <c r="C3768" s="60" t="s">
        <v>620</v>
      </c>
      <c r="D3768" s="67" t="s">
        <v>3638</v>
      </c>
      <c r="E3768" s="39" t="s">
        <v>338</v>
      </c>
      <c r="F3768" s="39" t="s">
        <v>30</v>
      </c>
      <c r="G3768" s="52"/>
      <c r="H3768" s="32" t="s">
        <v>437</v>
      </c>
      <c r="J3768" s="19" t="s">
        <v>91</v>
      </c>
      <c r="K3768" s="19">
        <v>3768</v>
      </c>
    </row>
    <row r="3769" spans="2:11" ht="10.5" customHeight="1" x14ac:dyDescent="0.2">
      <c r="B3769" s="63">
        <v>1800</v>
      </c>
      <c r="C3769" s="60" t="s">
        <v>919</v>
      </c>
      <c r="D3769" s="67" t="s">
        <v>3638</v>
      </c>
      <c r="E3769" s="39" t="s">
        <v>68</v>
      </c>
      <c r="F3769" s="39" t="s">
        <v>30</v>
      </c>
      <c r="G3769" s="52"/>
      <c r="H3769" s="32" t="s">
        <v>437</v>
      </c>
      <c r="J3769" s="19" t="s">
        <v>91</v>
      </c>
      <c r="K3769" s="19">
        <v>3769</v>
      </c>
    </row>
    <row r="3770" spans="2:11" ht="10.5" customHeight="1" x14ac:dyDescent="0.2">
      <c r="B3770" s="63">
        <v>12459</v>
      </c>
      <c r="C3770" s="60" t="s">
        <v>4806</v>
      </c>
      <c r="D3770" s="67" t="s">
        <v>3638</v>
      </c>
      <c r="E3770" s="39" t="s">
        <v>338</v>
      </c>
      <c r="F3770" s="39" t="s">
        <v>30</v>
      </c>
      <c r="G3770" s="52"/>
      <c r="H3770" s="32" t="s">
        <v>437</v>
      </c>
      <c r="I3770" s="3" t="s">
        <v>5126</v>
      </c>
      <c r="J3770" s="19" t="s">
        <v>91</v>
      </c>
      <c r="K3770" s="19">
        <v>3770</v>
      </c>
    </row>
    <row r="3771" spans="2:11" ht="10.5" customHeight="1" thickBot="1" x14ac:dyDescent="0.25">
      <c r="B3771" s="37">
        <v>9961</v>
      </c>
      <c r="C3771" s="61" t="s">
        <v>621</v>
      </c>
      <c r="D3771" s="68" t="s">
        <v>4807</v>
      </c>
      <c r="E3771" s="40" t="s">
        <v>338</v>
      </c>
      <c r="F3771" s="58" t="s">
        <v>71</v>
      </c>
      <c r="G3771" s="55"/>
      <c r="H3771" s="32" t="s">
        <v>437</v>
      </c>
      <c r="J3771" s="19" t="s">
        <v>91</v>
      </c>
      <c r="K3771" s="19">
        <v>3771</v>
      </c>
    </row>
    <row r="3772" spans="2:11" ht="10.5" customHeight="1" x14ac:dyDescent="0.2">
      <c r="B3772" s="36" t="s">
        <v>177</v>
      </c>
      <c r="C3772" s="59"/>
      <c r="D3772" s="66"/>
      <c r="E3772" s="38"/>
      <c r="F3772" s="38"/>
      <c r="G3772" s="51"/>
      <c r="H3772" s="32"/>
      <c r="J3772" s="19" t="s">
        <v>177</v>
      </c>
      <c r="K3772" s="19">
        <v>3772</v>
      </c>
    </row>
    <row r="3773" spans="2:11" ht="10.5" customHeight="1" x14ac:dyDescent="0.2">
      <c r="B3773" s="63">
        <v>2602</v>
      </c>
      <c r="C3773" s="60" t="s">
        <v>4808</v>
      </c>
      <c r="D3773" s="67" t="s">
        <v>3348</v>
      </c>
      <c r="E3773" s="39" t="s">
        <v>123</v>
      </c>
      <c r="F3773" s="39" t="s">
        <v>30</v>
      </c>
      <c r="G3773" s="52"/>
      <c r="H3773" s="32" t="s">
        <v>437</v>
      </c>
      <c r="I3773" s="3" t="s">
        <v>5126</v>
      </c>
      <c r="J3773" s="19" t="s">
        <v>177</v>
      </c>
      <c r="K3773" s="19">
        <v>3773</v>
      </c>
    </row>
    <row r="3774" spans="2:11" ht="10.5" customHeight="1" x14ac:dyDescent="0.2">
      <c r="B3774" s="63">
        <v>6526</v>
      </c>
      <c r="C3774" s="60" t="s">
        <v>4809</v>
      </c>
      <c r="D3774" s="67" t="s">
        <v>3365</v>
      </c>
      <c r="E3774" s="39" t="s">
        <v>123</v>
      </c>
      <c r="F3774" s="39" t="s">
        <v>69</v>
      </c>
      <c r="G3774" s="53" t="s">
        <v>538</v>
      </c>
      <c r="H3774" s="32" t="s">
        <v>437</v>
      </c>
      <c r="I3774" s="3" t="s">
        <v>5126</v>
      </c>
      <c r="J3774" s="19" t="s">
        <v>177</v>
      </c>
      <c r="K3774" s="19">
        <v>3774</v>
      </c>
    </row>
    <row r="3775" spans="2:11" ht="10.5" customHeight="1" x14ac:dyDescent="0.2">
      <c r="B3775" s="63">
        <v>9468</v>
      </c>
      <c r="C3775" s="60" t="s">
        <v>2548</v>
      </c>
      <c r="D3775" s="67" t="s">
        <v>4810</v>
      </c>
      <c r="E3775" s="39" t="s">
        <v>123</v>
      </c>
      <c r="F3775" s="39" t="s">
        <v>69</v>
      </c>
      <c r="G3775" s="53" t="s">
        <v>538</v>
      </c>
      <c r="H3775" s="32" t="s">
        <v>437</v>
      </c>
      <c r="J3775" s="19" t="s">
        <v>177</v>
      </c>
      <c r="K3775" s="19">
        <v>3775</v>
      </c>
    </row>
    <row r="3776" spans="2:11" ht="10.5" customHeight="1" x14ac:dyDescent="0.2">
      <c r="B3776" s="63">
        <v>5833</v>
      </c>
      <c r="C3776" s="60" t="s">
        <v>406</v>
      </c>
      <c r="D3776" s="67" t="s">
        <v>3415</v>
      </c>
      <c r="E3776" s="39" t="s">
        <v>127</v>
      </c>
      <c r="F3776" s="39" t="s">
        <v>82</v>
      </c>
      <c r="G3776" s="52"/>
      <c r="H3776" s="32" t="s">
        <v>437</v>
      </c>
      <c r="J3776" s="19" t="s">
        <v>177</v>
      </c>
      <c r="K3776" s="19">
        <v>3776</v>
      </c>
    </row>
    <row r="3777" spans="2:11" ht="10.5" customHeight="1" x14ac:dyDescent="0.2">
      <c r="B3777" s="63">
        <v>8855</v>
      </c>
      <c r="C3777" s="60" t="s">
        <v>525</v>
      </c>
      <c r="D3777" s="67" t="s">
        <v>3415</v>
      </c>
      <c r="E3777" s="39" t="s">
        <v>123</v>
      </c>
      <c r="F3777" s="39" t="s">
        <v>69</v>
      </c>
      <c r="G3777" s="52"/>
      <c r="H3777" s="32" t="s">
        <v>437</v>
      </c>
      <c r="J3777" s="19" t="s">
        <v>177</v>
      </c>
      <c r="K3777" s="19">
        <v>3777</v>
      </c>
    </row>
    <row r="3778" spans="2:11" ht="10.5" customHeight="1" x14ac:dyDescent="0.2">
      <c r="B3778" s="63">
        <v>11508</v>
      </c>
      <c r="C3778" s="60" t="s">
        <v>860</v>
      </c>
      <c r="D3778" s="67" t="s">
        <v>3365</v>
      </c>
      <c r="E3778" s="39" t="s">
        <v>338</v>
      </c>
      <c r="F3778" s="39" t="s">
        <v>82</v>
      </c>
      <c r="G3778" s="52"/>
      <c r="H3778" s="32" t="s">
        <v>437</v>
      </c>
      <c r="J3778" s="19" t="s">
        <v>177</v>
      </c>
      <c r="K3778" s="19">
        <v>3778</v>
      </c>
    </row>
    <row r="3779" spans="2:11" ht="10.5" customHeight="1" x14ac:dyDescent="0.2">
      <c r="B3779" s="63">
        <v>1804</v>
      </c>
      <c r="C3779" s="60" t="s">
        <v>407</v>
      </c>
      <c r="D3779" s="67" t="s">
        <v>3348</v>
      </c>
      <c r="E3779" s="39" t="s">
        <v>123</v>
      </c>
      <c r="F3779" s="39" t="s">
        <v>82</v>
      </c>
      <c r="G3779" s="52"/>
      <c r="H3779" s="32" t="s">
        <v>437</v>
      </c>
      <c r="J3779" s="19" t="s">
        <v>177</v>
      </c>
      <c r="K3779" s="19">
        <v>3779</v>
      </c>
    </row>
    <row r="3780" spans="2:11" ht="10.5" customHeight="1" x14ac:dyDescent="0.2">
      <c r="B3780" s="63">
        <v>1811</v>
      </c>
      <c r="C3780" s="60" t="s">
        <v>2549</v>
      </c>
      <c r="D3780" s="67" t="s">
        <v>3090</v>
      </c>
      <c r="E3780" s="39" t="s">
        <v>127</v>
      </c>
      <c r="F3780" s="39" t="s">
        <v>77</v>
      </c>
      <c r="G3780" s="52"/>
      <c r="H3780" s="32" t="s">
        <v>437</v>
      </c>
      <c r="J3780" s="19" t="s">
        <v>177</v>
      </c>
      <c r="K3780" s="19">
        <v>3780</v>
      </c>
    </row>
    <row r="3781" spans="2:11" ht="10.5" customHeight="1" x14ac:dyDescent="0.2">
      <c r="B3781" s="63">
        <v>1815</v>
      </c>
      <c r="C3781" s="60" t="s">
        <v>2550</v>
      </c>
      <c r="D3781" s="67" t="s">
        <v>4811</v>
      </c>
      <c r="E3781" s="39" t="s">
        <v>127</v>
      </c>
      <c r="F3781" s="39" t="s">
        <v>82</v>
      </c>
      <c r="G3781" s="52"/>
      <c r="H3781" s="32" t="s">
        <v>437</v>
      </c>
      <c r="J3781" s="19" t="s">
        <v>177</v>
      </c>
      <c r="K3781" s="19">
        <v>3781</v>
      </c>
    </row>
    <row r="3782" spans="2:11" ht="10.5" customHeight="1" x14ac:dyDescent="0.2">
      <c r="B3782" s="63">
        <v>11563</v>
      </c>
      <c r="C3782" s="60" t="s">
        <v>1052</v>
      </c>
      <c r="D3782" s="67" t="s">
        <v>3365</v>
      </c>
      <c r="E3782" s="39" t="s">
        <v>127</v>
      </c>
      <c r="F3782" s="39" t="s">
        <v>82</v>
      </c>
      <c r="G3782" s="52" t="s">
        <v>808</v>
      </c>
      <c r="H3782" s="32"/>
      <c r="J3782" s="19" t="s">
        <v>177</v>
      </c>
      <c r="K3782" s="19">
        <v>3782</v>
      </c>
    </row>
    <row r="3783" spans="2:11" ht="10.5" customHeight="1" x14ac:dyDescent="0.15">
      <c r="B3783" s="63">
        <v>1817</v>
      </c>
      <c r="C3783" s="60" t="s">
        <v>526</v>
      </c>
      <c r="D3783" s="67" t="s">
        <v>4115</v>
      </c>
      <c r="E3783" s="39" t="s">
        <v>127</v>
      </c>
      <c r="F3783" s="39" t="s">
        <v>82</v>
      </c>
      <c r="G3783" s="52" t="s">
        <v>808</v>
      </c>
      <c r="J3783" s="19" t="s">
        <v>177</v>
      </c>
      <c r="K3783" s="19">
        <v>3783</v>
      </c>
    </row>
    <row r="3784" spans="2:11" ht="10.5" customHeight="1" x14ac:dyDescent="0.2">
      <c r="B3784" s="63">
        <v>1818</v>
      </c>
      <c r="C3784" s="60" t="s">
        <v>2551</v>
      </c>
      <c r="D3784" s="67" t="s">
        <v>4115</v>
      </c>
      <c r="E3784" s="39" t="s">
        <v>127</v>
      </c>
      <c r="F3784" s="39" t="s">
        <v>80</v>
      </c>
      <c r="G3784" s="52"/>
      <c r="H3784" s="32" t="s">
        <v>437</v>
      </c>
      <c r="J3784" s="19" t="s">
        <v>177</v>
      </c>
      <c r="K3784" s="19">
        <v>3784</v>
      </c>
    </row>
    <row r="3785" spans="2:11" ht="10.5" customHeight="1" thickBot="1" x14ac:dyDescent="0.25">
      <c r="B3785" s="37">
        <v>13119</v>
      </c>
      <c r="C3785" s="61" t="s">
        <v>2975</v>
      </c>
      <c r="D3785" s="68" t="s">
        <v>3095</v>
      </c>
      <c r="E3785" s="40" t="s">
        <v>127</v>
      </c>
      <c r="F3785" s="58" t="s">
        <v>71</v>
      </c>
      <c r="G3785" s="55"/>
      <c r="H3785" s="32" t="s">
        <v>437</v>
      </c>
      <c r="J3785" s="19" t="s">
        <v>177</v>
      </c>
      <c r="K3785" s="19">
        <v>3785</v>
      </c>
    </row>
    <row r="3786" spans="2:11" ht="10.5" customHeight="1" x14ac:dyDescent="0.2">
      <c r="B3786" s="36" t="s">
        <v>178</v>
      </c>
      <c r="C3786" s="59"/>
      <c r="D3786" s="66"/>
      <c r="E3786" s="38"/>
      <c r="F3786" s="38"/>
      <c r="G3786" s="51"/>
      <c r="H3786" s="32"/>
      <c r="J3786" s="19" t="s">
        <v>178</v>
      </c>
      <c r="K3786" s="19">
        <v>3786</v>
      </c>
    </row>
    <row r="3787" spans="2:11" ht="10.5" customHeight="1" x14ac:dyDescent="0.15">
      <c r="B3787" s="63">
        <v>8316</v>
      </c>
      <c r="C3787" s="60" t="s">
        <v>799</v>
      </c>
      <c r="D3787" s="67" t="s">
        <v>3092</v>
      </c>
      <c r="E3787" s="39" t="s">
        <v>127</v>
      </c>
      <c r="F3787" s="39" t="s">
        <v>82</v>
      </c>
      <c r="G3787" s="52"/>
      <c r="J3787" s="19" t="s">
        <v>178</v>
      </c>
      <c r="K3787" s="19">
        <v>3787</v>
      </c>
    </row>
    <row r="3788" spans="2:11" ht="10.5" customHeight="1" x14ac:dyDescent="0.2">
      <c r="B3788" s="63">
        <v>8335</v>
      </c>
      <c r="C3788" s="60" t="s">
        <v>507</v>
      </c>
      <c r="D3788" s="67" t="s">
        <v>3092</v>
      </c>
      <c r="E3788" s="39" t="s">
        <v>127</v>
      </c>
      <c r="F3788" s="39" t="s">
        <v>82</v>
      </c>
      <c r="G3788" s="52"/>
      <c r="H3788" s="32" t="s">
        <v>437</v>
      </c>
      <c r="J3788" s="19" t="s">
        <v>178</v>
      </c>
      <c r="K3788" s="19">
        <v>3788</v>
      </c>
    </row>
    <row r="3789" spans="2:11" ht="10.5" customHeight="1" x14ac:dyDescent="0.2">
      <c r="B3789" s="63">
        <v>1761</v>
      </c>
      <c r="C3789" s="60" t="s">
        <v>508</v>
      </c>
      <c r="D3789" s="67" t="s">
        <v>3119</v>
      </c>
      <c r="E3789" s="39" t="s">
        <v>127</v>
      </c>
      <c r="F3789" s="39" t="s">
        <v>82</v>
      </c>
      <c r="G3789" s="52"/>
      <c r="H3789" s="32" t="s">
        <v>437</v>
      </c>
      <c r="J3789" s="19" t="s">
        <v>178</v>
      </c>
      <c r="K3789" s="19">
        <v>3789</v>
      </c>
    </row>
    <row r="3790" spans="2:11" ht="10.5" customHeight="1" x14ac:dyDescent="0.2">
      <c r="B3790" s="63">
        <v>1762</v>
      </c>
      <c r="C3790" s="60" t="s">
        <v>4812</v>
      </c>
      <c r="D3790" s="67" t="s">
        <v>3118</v>
      </c>
      <c r="E3790" s="39" t="s">
        <v>127</v>
      </c>
      <c r="F3790" s="39" t="s">
        <v>82</v>
      </c>
      <c r="G3790" s="52" t="s">
        <v>808</v>
      </c>
      <c r="H3790" s="32" t="s">
        <v>437</v>
      </c>
      <c r="I3790" s="3" t="s">
        <v>5126</v>
      </c>
      <c r="J3790" s="19" t="s">
        <v>178</v>
      </c>
      <c r="K3790" s="19">
        <v>3790</v>
      </c>
    </row>
    <row r="3791" spans="2:11" ht="10.5" customHeight="1" x14ac:dyDescent="0.2">
      <c r="B3791" s="63">
        <v>1793</v>
      </c>
      <c r="C3791" s="60" t="s">
        <v>2976</v>
      </c>
      <c r="D3791" s="67" t="s">
        <v>4813</v>
      </c>
      <c r="E3791" s="39" t="s">
        <v>127</v>
      </c>
      <c r="F3791" s="39" t="s">
        <v>69</v>
      </c>
      <c r="G3791" s="53" t="s">
        <v>895</v>
      </c>
      <c r="H3791" s="32" t="s">
        <v>437</v>
      </c>
      <c r="J3791" s="19" t="s">
        <v>178</v>
      </c>
      <c r="K3791" s="19">
        <v>3791</v>
      </c>
    </row>
    <row r="3792" spans="2:11" ht="10.5" customHeight="1" x14ac:dyDescent="0.2">
      <c r="B3792" s="63">
        <v>1753</v>
      </c>
      <c r="C3792" s="60" t="s">
        <v>861</v>
      </c>
      <c r="D3792" s="67" t="s">
        <v>3196</v>
      </c>
      <c r="E3792" s="39" t="s">
        <v>127</v>
      </c>
      <c r="F3792" s="39" t="s">
        <v>82</v>
      </c>
      <c r="G3792" s="52" t="s">
        <v>808</v>
      </c>
      <c r="H3792" s="32" t="s">
        <v>437</v>
      </c>
      <c r="J3792" s="19" t="s">
        <v>178</v>
      </c>
      <c r="K3792" s="19">
        <v>3792</v>
      </c>
    </row>
    <row r="3793" spans="2:11" ht="10.5" customHeight="1" x14ac:dyDescent="0.2">
      <c r="B3793" s="63">
        <v>1755</v>
      </c>
      <c r="C3793" s="60" t="s">
        <v>558</v>
      </c>
      <c r="D3793" s="67" t="s">
        <v>4814</v>
      </c>
      <c r="E3793" s="39" t="s">
        <v>127</v>
      </c>
      <c r="F3793" s="57" t="s">
        <v>71</v>
      </c>
      <c r="G3793" s="52"/>
      <c r="H3793" s="32" t="s">
        <v>437</v>
      </c>
      <c r="J3793" s="19" t="s">
        <v>178</v>
      </c>
      <c r="K3793" s="19">
        <v>3793</v>
      </c>
    </row>
    <row r="3794" spans="2:11" ht="10.5" customHeight="1" x14ac:dyDescent="0.2">
      <c r="B3794" s="63">
        <v>1756</v>
      </c>
      <c r="C3794" s="60" t="s">
        <v>4815</v>
      </c>
      <c r="D3794" s="67" t="s">
        <v>4814</v>
      </c>
      <c r="E3794" s="39" t="s">
        <v>68</v>
      </c>
      <c r="F3794" s="39" t="s">
        <v>77</v>
      </c>
      <c r="G3794" s="52"/>
      <c r="H3794" s="32" t="s">
        <v>437</v>
      </c>
      <c r="I3794" s="3" t="s">
        <v>5126</v>
      </c>
      <c r="J3794" s="19" t="s">
        <v>178</v>
      </c>
      <c r="K3794" s="19">
        <v>3794</v>
      </c>
    </row>
    <row r="3795" spans="2:11" ht="10.5" customHeight="1" x14ac:dyDescent="0.2">
      <c r="B3795" s="63">
        <v>1757</v>
      </c>
      <c r="C3795" s="60" t="s">
        <v>4816</v>
      </c>
      <c r="D3795" s="67" t="s">
        <v>4817</v>
      </c>
      <c r="E3795" s="39" t="s">
        <v>127</v>
      </c>
      <c r="F3795" s="57" t="s">
        <v>71</v>
      </c>
      <c r="G3795" s="52"/>
      <c r="H3795" s="32" t="s">
        <v>437</v>
      </c>
      <c r="I3795" s="3" t="s">
        <v>5126</v>
      </c>
      <c r="J3795" s="19" t="s">
        <v>178</v>
      </c>
      <c r="K3795" s="19">
        <v>3795</v>
      </c>
    </row>
    <row r="3796" spans="2:11" ht="10.5" customHeight="1" x14ac:dyDescent="0.2">
      <c r="B3796" s="63">
        <v>1758</v>
      </c>
      <c r="C3796" s="60" t="s">
        <v>2977</v>
      </c>
      <c r="D3796" s="67" t="s">
        <v>4817</v>
      </c>
      <c r="E3796" s="39" t="s">
        <v>127</v>
      </c>
      <c r="F3796" s="39" t="s">
        <v>77</v>
      </c>
      <c r="G3796" s="52" t="s">
        <v>775</v>
      </c>
      <c r="H3796" s="32" t="s">
        <v>437</v>
      </c>
      <c r="J3796" s="19" t="s">
        <v>178</v>
      </c>
      <c r="K3796" s="19">
        <v>3796</v>
      </c>
    </row>
    <row r="3797" spans="2:11" ht="10.5" customHeight="1" x14ac:dyDescent="0.2">
      <c r="B3797" s="63">
        <v>1759</v>
      </c>
      <c r="C3797" s="60" t="s">
        <v>168</v>
      </c>
      <c r="D3797" s="67" t="s">
        <v>4818</v>
      </c>
      <c r="E3797" s="39" t="s">
        <v>127</v>
      </c>
      <c r="F3797" s="57" t="s">
        <v>71</v>
      </c>
      <c r="G3797" s="53" t="s">
        <v>752</v>
      </c>
      <c r="H3797" s="32" t="s">
        <v>437</v>
      </c>
      <c r="J3797" s="19" t="s">
        <v>178</v>
      </c>
      <c r="K3797" s="19">
        <v>3797</v>
      </c>
    </row>
    <row r="3798" spans="2:11" ht="10.5" customHeight="1" x14ac:dyDescent="0.2">
      <c r="B3798" s="63">
        <v>1763</v>
      </c>
      <c r="C3798" s="60" t="s">
        <v>482</v>
      </c>
      <c r="D3798" s="67" t="s">
        <v>4819</v>
      </c>
      <c r="E3798" s="39" t="s">
        <v>123</v>
      </c>
      <c r="F3798" s="39" t="s">
        <v>80</v>
      </c>
      <c r="G3798" s="52" t="s">
        <v>513</v>
      </c>
      <c r="H3798" s="32" t="s">
        <v>437</v>
      </c>
      <c r="J3798" s="19" t="s">
        <v>178</v>
      </c>
      <c r="K3798" s="19">
        <v>3798</v>
      </c>
    </row>
    <row r="3799" spans="2:11" ht="10.5" customHeight="1" x14ac:dyDescent="0.2">
      <c r="B3799" s="63">
        <v>1766</v>
      </c>
      <c r="C3799" s="60" t="s">
        <v>2978</v>
      </c>
      <c r="D3799" s="67" t="s">
        <v>4820</v>
      </c>
      <c r="E3799" s="39" t="s">
        <v>127</v>
      </c>
      <c r="F3799" s="39" t="s">
        <v>82</v>
      </c>
      <c r="G3799" s="52" t="s">
        <v>808</v>
      </c>
      <c r="H3799" s="32" t="s">
        <v>437</v>
      </c>
      <c r="J3799" s="19" t="s">
        <v>178</v>
      </c>
      <c r="K3799" s="19">
        <v>3799</v>
      </c>
    </row>
    <row r="3800" spans="2:11" ht="10.5" customHeight="1" x14ac:dyDescent="0.2">
      <c r="B3800" s="63">
        <v>1798</v>
      </c>
      <c r="C3800" s="60" t="s">
        <v>2979</v>
      </c>
      <c r="D3800" s="67" t="s">
        <v>4821</v>
      </c>
      <c r="E3800" s="39" t="s">
        <v>127</v>
      </c>
      <c r="F3800" s="39" t="s">
        <v>82</v>
      </c>
      <c r="G3800" s="52"/>
      <c r="H3800" s="32" t="s">
        <v>437</v>
      </c>
      <c r="J3800" s="19" t="s">
        <v>178</v>
      </c>
      <c r="K3800" s="19">
        <v>3800</v>
      </c>
    </row>
    <row r="3801" spans="2:11" ht="10.5" customHeight="1" x14ac:dyDescent="0.2">
      <c r="B3801" s="63">
        <v>1799</v>
      </c>
      <c r="C3801" s="60" t="s">
        <v>2980</v>
      </c>
      <c r="D3801" s="67" t="s">
        <v>4194</v>
      </c>
      <c r="E3801" s="39" t="s">
        <v>127</v>
      </c>
      <c r="F3801" s="39" t="s">
        <v>82</v>
      </c>
      <c r="G3801" s="52" t="s">
        <v>808</v>
      </c>
      <c r="H3801" s="32" t="s">
        <v>437</v>
      </c>
      <c r="J3801" s="19" t="s">
        <v>178</v>
      </c>
      <c r="K3801" s="19">
        <v>3801</v>
      </c>
    </row>
    <row r="3802" spans="2:11" ht="10.5" customHeight="1" x14ac:dyDescent="0.2">
      <c r="B3802" s="63">
        <v>12455</v>
      </c>
      <c r="C3802" s="60" t="s">
        <v>2981</v>
      </c>
      <c r="D3802" s="67" t="s">
        <v>4194</v>
      </c>
      <c r="E3802" s="39" t="s">
        <v>127</v>
      </c>
      <c r="F3802" s="39" t="s">
        <v>82</v>
      </c>
      <c r="G3802" s="52" t="s">
        <v>808</v>
      </c>
      <c r="H3802" s="32"/>
      <c r="J3802" s="19" t="s">
        <v>178</v>
      </c>
      <c r="K3802" s="19">
        <v>3802</v>
      </c>
    </row>
    <row r="3803" spans="2:11" ht="10.5" customHeight="1" x14ac:dyDescent="0.2">
      <c r="B3803" s="63">
        <v>1765</v>
      </c>
      <c r="C3803" s="60" t="s">
        <v>2982</v>
      </c>
      <c r="D3803" s="67" t="s">
        <v>4820</v>
      </c>
      <c r="E3803" s="39" t="s">
        <v>123</v>
      </c>
      <c r="F3803" s="39" t="s">
        <v>69</v>
      </c>
      <c r="G3803" s="53" t="s">
        <v>538</v>
      </c>
      <c r="H3803" s="32" t="s">
        <v>437</v>
      </c>
      <c r="J3803" s="19" t="s">
        <v>178</v>
      </c>
      <c r="K3803" s="19">
        <v>3803</v>
      </c>
    </row>
    <row r="3804" spans="2:11" ht="10.5" customHeight="1" x14ac:dyDescent="0.2">
      <c r="B3804" s="63">
        <v>1764</v>
      </c>
      <c r="C3804" s="60" t="s">
        <v>2552</v>
      </c>
      <c r="D3804" s="67" t="s">
        <v>4822</v>
      </c>
      <c r="E3804" s="39" t="s">
        <v>123</v>
      </c>
      <c r="F3804" s="39" t="s">
        <v>69</v>
      </c>
      <c r="G3804" s="53" t="s">
        <v>538</v>
      </c>
      <c r="H3804" s="32" t="s">
        <v>437</v>
      </c>
      <c r="J3804" s="19" t="s">
        <v>178</v>
      </c>
      <c r="K3804" s="19">
        <v>3804</v>
      </c>
    </row>
    <row r="3805" spans="2:11" ht="10.5" customHeight="1" x14ac:dyDescent="0.2">
      <c r="B3805" s="63">
        <v>11113</v>
      </c>
      <c r="C3805" s="60" t="s">
        <v>2553</v>
      </c>
      <c r="D3805" s="67" t="s">
        <v>4823</v>
      </c>
      <c r="E3805" s="39" t="s">
        <v>127</v>
      </c>
      <c r="F3805" s="39" t="s">
        <v>82</v>
      </c>
      <c r="G3805" s="52"/>
      <c r="H3805" s="32" t="s">
        <v>437</v>
      </c>
      <c r="J3805" s="19" t="s">
        <v>178</v>
      </c>
      <c r="K3805" s="19">
        <v>3805</v>
      </c>
    </row>
    <row r="3806" spans="2:11" ht="10.5" customHeight="1" x14ac:dyDescent="0.2">
      <c r="B3806" s="63">
        <v>1773</v>
      </c>
      <c r="C3806" s="60" t="s">
        <v>725</v>
      </c>
      <c r="D3806" s="67" t="s">
        <v>4194</v>
      </c>
      <c r="E3806" s="39" t="s">
        <v>127</v>
      </c>
      <c r="F3806" s="57" t="s">
        <v>71</v>
      </c>
      <c r="G3806" s="52"/>
      <c r="H3806" s="32" t="s">
        <v>437</v>
      </c>
      <c r="J3806" s="19" t="s">
        <v>178</v>
      </c>
      <c r="K3806" s="19">
        <v>3806</v>
      </c>
    </row>
    <row r="3807" spans="2:11" ht="10.5" customHeight="1" x14ac:dyDescent="0.2">
      <c r="B3807" s="63">
        <v>2709</v>
      </c>
      <c r="C3807" s="60" t="s">
        <v>483</v>
      </c>
      <c r="D3807" s="67" t="s">
        <v>4194</v>
      </c>
      <c r="E3807" s="39" t="s">
        <v>127</v>
      </c>
      <c r="F3807" s="57" t="s">
        <v>71</v>
      </c>
      <c r="G3807" s="53" t="s">
        <v>752</v>
      </c>
      <c r="H3807" s="32" t="s">
        <v>437</v>
      </c>
      <c r="J3807" s="19" t="s">
        <v>178</v>
      </c>
      <c r="K3807" s="19">
        <v>3807</v>
      </c>
    </row>
    <row r="3808" spans="2:11" ht="10.5" customHeight="1" x14ac:dyDescent="0.2">
      <c r="B3808" s="63">
        <v>7165</v>
      </c>
      <c r="C3808" s="60" t="s">
        <v>484</v>
      </c>
      <c r="D3808" s="67" t="s">
        <v>4820</v>
      </c>
      <c r="E3808" s="39" t="s">
        <v>127</v>
      </c>
      <c r="F3808" s="57" t="s">
        <v>71</v>
      </c>
      <c r="G3808" s="52"/>
      <c r="H3808" s="32" t="s">
        <v>437</v>
      </c>
      <c r="J3808" s="19" t="s">
        <v>178</v>
      </c>
      <c r="K3808" s="19">
        <v>3808</v>
      </c>
    </row>
    <row r="3809" spans="2:11" ht="10.5" customHeight="1" x14ac:dyDescent="0.2">
      <c r="B3809" s="63">
        <v>1782</v>
      </c>
      <c r="C3809" s="60" t="s">
        <v>1053</v>
      </c>
      <c r="D3809" s="67" t="s">
        <v>4820</v>
      </c>
      <c r="E3809" s="39" t="s">
        <v>127</v>
      </c>
      <c r="F3809" s="57" t="s">
        <v>71</v>
      </c>
      <c r="G3809" s="52"/>
      <c r="H3809" s="32"/>
      <c r="J3809" s="19" t="s">
        <v>178</v>
      </c>
      <c r="K3809" s="19">
        <v>3809</v>
      </c>
    </row>
    <row r="3810" spans="2:11" ht="10.5" customHeight="1" x14ac:dyDescent="0.15">
      <c r="B3810" s="63">
        <v>12456</v>
      </c>
      <c r="C3810" s="60" t="s">
        <v>920</v>
      </c>
      <c r="D3810" s="67" t="s">
        <v>4194</v>
      </c>
      <c r="E3810" s="39" t="s">
        <v>123</v>
      </c>
      <c r="F3810" s="39" t="s">
        <v>82</v>
      </c>
      <c r="G3810" s="52" t="s">
        <v>737</v>
      </c>
      <c r="J3810" s="19" t="s">
        <v>178</v>
      </c>
      <c r="K3810" s="19">
        <v>3810</v>
      </c>
    </row>
    <row r="3811" spans="2:11" ht="10.5" customHeight="1" x14ac:dyDescent="0.2">
      <c r="B3811" s="63">
        <v>1794</v>
      </c>
      <c r="C3811" s="60" t="s">
        <v>527</v>
      </c>
      <c r="D3811" s="67" t="s">
        <v>4819</v>
      </c>
      <c r="E3811" s="39" t="s">
        <v>123</v>
      </c>
      <c r="F3811" s="39" t="s">
        <v>80</v>
      </c>
      <c r="G3811" s="52" t="s">
        <v>513</v>
      </c>
      <c r="H3811" s="32" t="s">
        <v>437</v>
      </c>
      <c r="J3811" s="19" t="s">
        <v>178</v>
      </c>
      <c r="K3811" s="19">
        <v>3811</v>
      </c>
    </row>
    <row r="3812" spans="2:11" ht="10.5" customHeight="1" x14ac:dyDescent="0.2">
      <c r="B3812" s="63">
        <v>1795</v>
      </c>
      <c r="C3812" s="60" t="s">
        <v>485</v>
      </c>
      <c r="D3812" s="67" t="s">
        <v>4819</v>
      </c>
      <c r="E3812" s="39" t="s">
        <v>123</v>
      </c>
      <c r="F3812" s="39" t="s">
        <v>80</v>
      </c>
      <c r="G3812" s="52" t="s">
        <v>513</v>
      </c>
      <c r="H3812" s="32" t="s">
        <v>437</v>
      </c>
      <c r="J3812" s="19" t="s">
        <v>178</v>
      </c>
      <c r="K3812" s="19">
        <v>3812</v>
      </c>
    </row>
    <row r="3813" spans="2:11" ht="10.5" customHeight="1" x14ac:dyDescent="0.2">
      <c r="B3813" s="63">
        <v>8857</v>
      </c>
      <c r="C3813" s="60" t="s">
        <v>2983</v>
      </c>
      <c r="D3813" s="67" t="s">
        <v>3063</v>
      </c>
      <c r="E3813" s="39" t="s">
        <v>123</v>
      </c>
      <c r="F3813" s="39" t="s">
        <v>69</v>
      </c>
      <c r="G3813" s="53" t="s">
        <v>538</v>
      </c>
      <c r="H3813" s="32" t="s">
        <v>437</v>
      </c>
      <c r="J3813" s="19" t="s">
        <v>178</v>
      </c>
      <c r="K3813" s="19">
        <v>3813</v>
      </c>
    </row>
    <row r="3814" spans="2:11" ht="10.5" customHeight="1" x14ac:dyDescent="0.2">
      <c r="B3814" s="63">
        <v>9386</v>
      </c>
      <c r="C3814" s="60" t="s">
        <v>2554</v>
      </c>
      <c r="D3814" s="67" t="s">
        <v>4204</v>
      </c>
      <c r="E3814" s="39" t="s">
        <v>127</v>
      </c>
      <c r="F3814" s="39" t="s">
        <v>82</v>
      </c>
      <c r="G3814" s="52" t="s">
        <v>808</v>
      </c>
      <c r="H3814" s="32" t="s">
        <v>437</v>
      </c>
      <c r="J3814" s="19" t="s">
        <v>178</v>
      </c>
      <c r="K3814" s="19">
        <v>3814</v>
      </c>
    </row>
    <row r="3815" spans="2:11" ht="10.5" customHeight="1" x14ac:dyDescent="0.2">
      <c r="B3815" s="63">
        <v>12457</v>
      </c>
      <c r="C3815" s="60" t="s">
        <v>921</v>
      </c>
      <c r="D3815" s="67" t="s">
        <v>3083</v>
      </c>
      <c r="E3815" s="39" t="s">
        <v>123</v>
      </c>
      <c r="F3815" s="39" t="s">
        <v>82</v>
      </c>
      <c r="G3815" s="52" t="s">
        <v>737</v>
      </c>
      <c r="H3815" s="32"/>
      <c r="J3815" s="19" t="s">
        <v>178</v>
      </c>
      <c r="K3815" s="19">
        <v>3815</v>
      </c>
    </row>
    <row r="3816" spans="2:11" ht="10.5" customHeight="1" x14ac:dyDescent="0.2">
      <c r="B3816" s="63">
        <v>1779</v>
      </c>
      <c r="C3816" s="60" t="s">
        <v>2984</v>
      </c>
      <c r="D3816" s="67" t="s">
        <v>4824</v>
      </c>
      <c r="E3816" s="39" t="s">
        <v>127</v>
      </c>
      <c r="F3816" s="39" t="s">
        <v>77</v>
      </c>
      <c r="G3816" s="52"/>
      <c r="H3816" s="32" t="s">
        <v>437</v>
      </c>
      <c r="J3816" s="19" t="s">
        <v>178</v>
      </c>
      <c r="K3816" s="19">
        <v>3816</v>
      </c>
    </row>
    <row r="3817" spans="2:11" ht="10.5" customHeight="1" x14ac:dyDescent="0.2">
      <c r="B3817" s="63">
        <v>4174</v>
      </c>
      <c r="C3817" s="60" t="s">
        <v>2985</v>
      </c>
      <c r="D3817" s="67" t="s">
        <v>3083</v>
      </c>
      <c r="E3817" s="39" t="s">
        <v>123</v>
      </c>
      <c r="F3817" s="39" t="s">
        <v>30</v>
      </c>
      <c r="G3817" s="52"/>
      <c r="H3817" s="32" t="s">
        <v>437</v>
      </c>
      <c r="J3817" s="19" t="s">
        <v>178</v>
      </c>
      <c r="K3817" s="19">
        <v>3817</v>
      </c>
    </row>
    <row r="3818" spans="2:11" ht="10.5" customHeight="1" x14ac:dyDescent="0.2">
      <c r="B3818" s="63">
        <v>1780</v>
      </c>
      <c r="C3818" s="60" t="s">
        <v>2986</v>
      </c>
      <c r="D3818" s="67" t="s">
        <v>3083</v>
      </c>
      <c r="E3818" s="39" t="s">
        <v>123</v>
      </c>
      <c r="F3818" s="39" t="s">
        <v>30</v>
      </c>
      <c r="G3818" s="52"/>
      <c r="H3818" s="32" t="s">
        <v>437</v>
      </c>
      <c r="J3818" s="19" t="s">
        <v>178</v>
      </c>
      <c r="K3818" s="19">
        <v>3818</v>
      </c>
    </row>
    <row r="3819" spans="2:11" ht="10.5" customHeight="1" x14ac:dyDescent="0.2">
      <c r="B3819" s="63">
        <v>1781</v>
      </c>
      <c r="C3819" s="60" t="s">
        <v>2987</v>
      </c>
      <c r="D3819" s="67" t="s">
        <v>3083</v>
      </c>
      <c r="E3819" s="39" t="s">
        <v>123</v>
      </c>
      <c r="F3819" s="39" t="s">
        <v>30</v>
      </c>
      <c r="G3819" s="52" t="s">
        <v>744</v>
      </c>
      <c r="H3819" s="32" t="s">
        <v>437</v>
      </c>
      <c r="J3819" s="19" t="s">
        <v>178</v>
      </c>
      <c r="K3819" s="19">
        <v>3819</v>
      </c>
    </row>
    <row r="3820" spans="2:11" ht="10.5" customHeight="1" x14ac:dyDescent="0.2">
      <c r="B3820" s="63">
        <v>1785</v>
      </c>
      <c r="C3820" s="60" t="s">
        <v>2988</v>
      </c>
      <c r="D3820" s="67" t="s">
        <v>4194</v>
      </c>
      <c r="E3820" s="39" t="s">
        <v>127</v>
      </c>
      <c r="F3820" s="39" t="s">
        <v>77</v>
      </c>
      <c r="G3820" s="52"/>
      <c r="H3820" s="32" t="s">
        <v>437</v>
      </c>
      <c r="J3820" s="19" t="s">
        <v>178</v>
      </c>
      <c r="K3820" s="19">
        <v>3820</v>
      </c>
    </row>
    <row r="3821" spans="2:11" ht="10.5" customHeight="1" x14ac:dyDescent="0.2">
      <c r="B3821" s="63">
        <v>9505</v>
      </c>
      <c r="C3821" s="60" t="s">
        <v>2989</v>
      </c>
      <c r="D3821" s="67" t="s">
        <v>4194</v>
      </c>
      <c r="E3821" s="39" t="s">
        <v>127</v>
      </c>
      <c r="F3821" s="39" t="s">
        <v>77</v>
      </c>
      <c r="G3821" s="52" t="s">
        <v>775</v>
      </c>
      <c r="H3821" s="32" t="s">
        <v>437</v>
      </c>
      <c r="J3821" s="19" t="s">
        <v>178</v>
      </c>
      <c r="K3821" s="19">
        <v>3821</v>
      </c>
    </row>
    <row r="3822" spans="2:11" ht="10.5" customHeight="1" x14ac:dyDescent="0.2">
      <c r="B3822" s="63">
        <v>1786</v>
      </c>
      <c r="C3822" s="60" t="s">
        <v>2990</v>
      </c>
      <c r="D3822" s="67" t="s">
        <v>4825</v>
      </c>
      <c r="E3822" s="39" t="s">
        <v>127</v>
      </c>
      <c r="F3822" s="39" t="s">
        <v>77</v>
      </c>
      <c r="G3822" s="52" t="s">
        <v>775</v>
      </c>
      <c r="H3822" s="32" t="s">
        <v>437</v>
      </c>
      <c r="J3822" s="19" t="s">
        <v>178</v>
      </c>
      <c r="K3822" s="19">
        <v>3822</v>
      </c>
    </row>
    <row r="3823" spans="2:11" ht="10.5" customHeight="1" x14ac:dyDescent="0.2">
      <c r="B3823" s="63">
        <v>1796</v>
      </c>
      <c r="C3823" s="60" t="s">
        <v>1054</v>
      </c>
      <c r="D3823" s="67" t="s">
        <v>3083</v>
      </c>
      <c r="E3823" s="39" t="s">
        <v>127</v>
      </c>
      <c r="F3823" s="39" t="s">
        <v>30</v>
      </c>
      <c r="G3823" s="52"/>
      <c r="H3823" s="32" t="s">
        <v>437</v>
      </c>
      <c r="J3823" s="19" t="s">
        <v>178</v>
      </c>
      <c r="K3823" s="19">
        <v>3823</v>
      </c>
    </row>
    <row r="3824" spans="2:11" ht="10.5" customHeight="1" x14ac:dyDescent="0.2">
      <c r="B3824" s="63">
        <v>9398</v>
      </c>
      <c r="C3824" s="60" t="s">
        <v>1055</v>
      </c>
      <c r="D3824" s="67" t="s">
        <v>3092</v>
      </c>
      <c r="E3824" s="39" t="s">
        <v>127</v>
      </c>
      <c r="F3824" s="39" t="s">
        <v>30</v>
      </c>
      <c r="G3824" s="52"/>
      <c r="H3824" s="32" t="s">
        <v>437</v>
      </c>
      <c r="J3824" s="19" t="s">
        <v>178</v>
      </c>
      <c r="K3824" s="19">
        <v>3824</v>
      </c>
    </row>
    <row r="3825" spans="2:11" ht="10.5" customHeight="1" x14ac:dyDescent="0.2">
      <c r="B3825" s="63">
        <v>10991</v>
      </c>
      <c r="C3825" s="60" t="s">
        <v>2991</v>
      </c>
      <c r="D3825" s="67" t="s">
        <v>3082</v>
      </c>
      <c r="E3825" s="39" t="s">
        <v>68</v>
      </c>
      <c r="F3825" s="39" t="s">
        <v>77</v>
      </c>
      <c r="G3825" s="52"/>
      <c r="H3825" s="32" t="s">
        <v>437</v>
      </c>
      <c r="J3825" s="19" t="s">
        <v>178</v>
      </c>
      <c r="K3825" s="19">
        <v>3825</v>
      </c>
    </row>
    <row r="3826" spans="2:11" ht="10.5" customHeight="1" x14ac:dyDescent="0.2">
      <c r="B3826" s="63">
        <v>1784</v>
      </c>
      <c r="C3826" s="60" t="s">
        <v>922</v>
      </c>
      <c r="D3826" s="67" t="s">
        <v>4826</v>
      </c>
      <c r="E3826" s="39" t="s">
        <v>127</v>
      </c>
      <c r="F3826" s="39" t="s">
        <v>22</v>
      </c>
      <c r="G3826" s="52" t="s">
        <v>869</v>
      </c>
      <c r="H3826" s="32" t="s">
        <v>437</v>
      </c>
      <c r="J3826" s="19" t="s">
        <v>178</v>
      </c>
      <c r="K3826" s="19">
        <v>3826</v>
      </c>
    </row>
    <row r="3827" spans="2:11" ht="10.5" customHeight="1" x14ac:dyDescent="0.2">
      <c r="B3827" s="63">
        <v>2600</v>
      </c>
      <c r="C3827" s="60" t="s">
        <v>800</v>
      </c>
      <c r="D3827" s="67" t="s">
        <v>4181</v>
      </c>
      <c r="E3827" s="39" t="s">
        <v>127</v>
      </c>
      <c r="F3827" s="39" t="s">
        <v>22</v>
      </c>
      <c r="G3827" s="52" t="s">
        <v>869</v>
      </c>
      <c r="H3827" s="32" t="s">
        <v>437</v>
      </c>
      <c r="J3827" s="19" t="s">
        <v>178</v>
      </c>
      <c r="K3827" s="19">
        <v>3827</v>
      </c>
    </row>
    <row r="3828" spans="2:11" ht="10.5" customHeight="1" x14ac:dyDescent="0.2">
      <c r="B3828" s="63">
        <v>2599</v>
      </c>
      <c r="C3828" s="60" t="s">
        <v>169</v>
      </c>
      <c r="D3828" s="67" t="s">
        <v>3211</v>
      </c>
      <c r="E3828" s="39" t="s">
        <v>127</v>
      </c>
      <c r="F3828" s="39" t="s">
        <v>22</v>
      </c>
      <c r="G3828" s="52" t="s">
        <v>869</v>
      </c>
      <c r="H3828" s="32" t="s">
        <v>437</v>
      </c>
      <c r="J3828" s="19" t="s">
        <v>178</v>
      </c>
      <c r="K3828" s="19">
        <v>3828</v>
      </c>
    </row>
    <row r="3829" spans="2:11" ht="10.5" customHeight="1" thickBot="1" x14ac:dyDescent="0.25">
      <c r="B3829" s="37">
        <v>1774</v>
      </c>
      <c r="C3829" s="61" t="s">
        <v>4827</v>
      </c>
      <c r="D3829" s="68" t="s">
        <v>3092</v>
      </c>
      <c r="E3829" s="40" t="s">
        <v>127</v>
      </c>
      <c r="F3829" s="40" t="s">
        <v>69</v>
      </c>
      <c r="G3829" s="54" t="s">
        <v>895</v>
      </c>
      <c r="H3829" s="32" t="s">
        <v>437</v>
      </c>
      <c r="J3829" s="19" t="s">
        <v>178</v>
      </c>
      <c r="K3829" s="19">
        <v>3829</v>
      </c>
    </row>
    <row r="3830" spans="2:11" ht="10.5" customHeight="1" x14ac:dyDescent="0.2">
      <c r="B3830" s="36" t="s">
        <v>170</v>
      </c>
      <c r="C3830" s="59"/>
      <c r="D3830" s="66"/>
      <c r="E3830" s="38"/>
      <c r="F3830" s="38"/>
      <c r="G3830" s="51"/>
      <c r="H3830" s="32"/>
      <c r="J3830" s="19" t="s">
        <v>170</v>
      </c>
      <c r="K3830" s="19">
        <v>3830</v>
      </c>
    </row>
    <row r="3831" spans="2:11" ht="10.5" customHeight="1" x14ac:dyDescent="0.15">
      <c r="B3831" s="63">
        <v>2592</v>
      </c>
      <c r="C3831" s="60" t="s">
        <v>862</v>
      </c>
      <c r="D3831" s="67" t="s">
        <v>3293</v>
      </c>
      <c r="E3831" s="39" t="s">
        <v>123</v>
      </c>
      <c r="F3831" s="39" t="s">
        <v>69</v>
      </c>
      <c r="G3831" s="53" t="s">
        <v>538</v>
      </c>
      <c r="J3831" s="19" t="s">
        <v>170</v>
      </c>
      <c r="K3831" s="19">
        <v>3831</v>
      </c>
    </row>
    <row r="3832" spans="2:11" ht="10.5" customHeight="1" x14ac:dyDescent="0.2">
      <c r="B3832" s="63">
        <v>2593</v>
      </c>
      <c r="C3832" s="60" t="s">
        <v>801</v>
      </c>
      <c r="D3832" s="67" t="s">
        <v>3293</v>
      </c>
      <c r="E3832" s="39" t="s">
        <v>123</v>
      </c>
      <c r="F3832" s="39" t="s">
        <v>69</v>
      </c>
      <c r="G3832" s="53" t="s">
        <v>538</v>
      </c>
      <c r="H3832" s="32" t="s">
        <v>437</v>
      </c>
      <c r="J3832" s="19" t="s">
        <v>170</v>
      </c>
      <c r="K3832" s="19">
        <v>3832</v>
      </c>
    </row>
    <row r="3833" spans="2:11" ht="10.5" customHeight="1" x14ac:dyDescent="0.2">
      <c r="B3833" s="63">
        <v>1752</v>
      </c>
      <c r="C3833" s="60" t="s">
        <v>486</v>
      </c>
      <c r="D3833" s="67" t="s">
        <v>3293</v>
      </c>
      <c r="E3833" s="39" t="s">
        <v>123</v>
      </c>
      <c r="F3833" s="39" t="s">
        <v>69</v>
      </c>
      <c r="G3833" s="53" t="s">
        <v>538</v>
      </c>
      <c r="H3833" s="32" t="s">
        <v>437</v>
      </c>
      <c r="J3833" s="19" t="s">
        <v>170</v>
      </c>
      <c r="K3833" s="19">
        <v>3833</v>
      </c>
    </row>
    <row r="3834" spans="2:11" ht="10.5" customHeight="1" x14ac:dyDescent="0.2">
      <c r="B3834" s="63">
        <v>1760</v>
      </c>
      <c r="C3834" s="60" t="s">
        <v>487</v>
      </c>
      <c r="D3834" s="67" t="s">
        <v>3196</v>
      </c>
      <c r="E3834" s="39" t="s">
        <v>123</v>
      </c>
      <c r="F3834" s="39" t="s">
        <v>69</v>
      </c>
      <c r="G3834" s="52"/>
      <c r="H3834" s="32" t="s">
        <v>437</v>
      </c>
      <c r="J3834" s="19" t="s">
        <v>170</v>
      </c>
      <c r="K3834" s="19">
        <v>3834</v>
      </c>
    </row>
    <row r="3835" spans="2:11" ht="10.5" customHeight="1" x14ac:dyDescent="0.2">
      <c r="B3835" s="63">
        <v>2595</v>
      </c>
      <c r="C3835" s="60" t="s">
        <v>2555</v>
      </c>
      <c r="D3835" s="67" t="s">
        <v>4828</v>
      </c>
      <c r="E3835" s="39" t="s">
        <v>123</v>
      </c>
      <c r="F3835" s="39" t="s">
        <v>692</v>
      </c>
      <c r="G3835" s="52"/>
      <c r="H3835" s="32" t="s">
        <v>437</v>
      </c>
      <c r="J3835" s="19" t="s">
        <v>170</v>
      </c>
      <c r="K3835" s="19">
        <v>3835</v>
      </c>
    </row>
    <row r="3836" spans="2:11" ht="10.5" customHeight="1" x14ac:dyDescent="0.2">
      <c r="B3836" s="63">
        <v>9446</v>
      </c>
      <c r="C3836" s="60" t="s">
        <v>2556</v>
      </c>
      <c r="D3836" s="67" t="s">
        <v>4174</v>
      </c>
      <c r="E3836" s="39" t="s">
        <v>127</v>
      </c>
      <c r="F3836" s="39" t="s">
        <v>69</v>
      </c>
      <c r="G3836" s="53" t="s">
        <v>895</v>
      </c>
      <c r="H3836" s="32" t="s">
        <v>437</v>
      </c>
      <c r="J3836" s="19" t="s">
        <v>170</v>
      </c>
      <c r="K3836" s="19">
        <v>3836</v>
      </c>
    </row>
    <row r="3837" spans="2:11" ht="10.5" customHeight="1" x14ac:dyDescent="0.2">
      <c r="B3837" s="63">
        <v>1801</v>
      </c>
      <c r="C3837" s="60" t="s">
        <v>171</v>
      </c>
      <c r="D3837" s="67" t="s">
        <v>4190</v>
      </c>
      <c r="E3837" s="39" t="s">
        <v>68</v>
      </c>
      <c r="F3837" s="39" t="s">
        <v>82</v>
      </c>
      <c r="G3837" s="52"/>
      <c r="H3837" s="32" t="s">
        <v>437</v>
      </c>
      <c r="J3837" s="19" t="s">
        <v>170</v>
      </c>
      <c r="K3837" s="19">
        <v>3837</v>
      </c>
    </row>
    <row r="3838" spans="2:11" ht="10.5" customHeight="1" thickBot="1" x14ac:dyDescent="0.25">
      <c r="B3838" s="37">
        <v>1802</v>
      </c>
      <c r="C3838" s="61" t="s">
        <v>2557</v>
      </c>
      <c r="D3838" s="68" t="s">
        <v>4200</v>
      </c>
      <c r="E3838" s="40" t="s">
        <v>123</v>
      </c>
      <c r="F3838" s="40" t="s">
        <v>692</v>
      </c>
      <c r="G3838" s="55" t="s">
        <v>662</v>
      </c>
      <c r="H3838" s="32" t="s">
        <v>437</v>
      </c>
      <c r="J3838" s="19" t="s">
        <v>170</v>
      </c>
      <c r="K3838" s="19">
        <v>3838</v>
      </c>
    </row>
    <row r="3839" spans="2:11" ht="10.5" customHeight="1" x14ac:dyDescent="0.2">
      <c r="B3839" s="36" t="s">
        <v>4829</v>
      </c>
      <c r="C3839" s="59"/>
      <c r="D3839" s="66"/>
      <c r="E3839" s="38"/>
      <c r="F3839" s="38"/>
      <c r="G3839" s="51"/>
      <c r="H3839" s="32"/>
      <c r="J3839" s="19" t="s">
        <v>4829</v>
      </c>
      <c r="K3839" s="19">
        <v>3839</v>
      </c>
    </row>
    <row r="3840" spans="2:11" ht="10.5" customHeight="1" x14ac:dyDescent="0.15">
      <c r="B3840" s="63">
        <v>13891</v>
      </c>
      <c r="C3840" s="60" t="s">
        <v>4830</v>
      </c>
      <c r="D3840" s="67" t="s">
        <v>72</v>
      </c>
      <c r="E3840" s="39" t="s">
        <v>123</v>
      </c>
      <c r="F3840" s="39" t="s">
        <v>30</v>
      </c>
      <c r="G3840" s="52"/>
      <c r="I3840" s="3" t="s">
        <v>5126</v>
      </c>
      <c r="J3840" s="19" t="s">
        <v>4829</v>
      </c>
      <c r="K3840" s="19">
        <v>3840</v>
      </c>
    </row>
    <row r="3841" spans="2:11" ht="10.5" customHeight="1" thickBot="1" x14ac:dyDescent="0.2">
      <c r="B3841" s="37">
        <v>13892</v>
      </c>
      <c r="C3841" s="61" t="s">
        <v>4831</v>
      </c>
      <c r="D3841" s="68" t="s">
        <v>72</v>
      </c>
      <c r="E3841" s="40" t="s">
        <v>123</v>
      </c>
      <c r="F3841" s="40" t="s">
        <v>30</v>
      </c>
      <c r="G3841" s="55"/>
      <c r="I3841" s="3" t="s">
        <v>5126</v>
      </c>
      <c r="J3841" s="19" t="s">
        <v>4829</v>
      </c>
      <c r="K3841" s="19">
        <v>3841</v>
      </c>
    </row>
    <row r="3842" spans="2:11" ht="10.5" customHeight="1" x14ac:dyDescent="0.15">
      <c r="B3842" s="36" t="s">
        <v>172</v>
      </c>
      <c r="C3842" s="59"/>
      <c r="D3842" s="66"/>
      <c r="E3842" s="38"/>
      <c r="F3842" s="38"/>
      <c r="G3842" s="51"/>
      <c r="J3842" s="19" t="s">
        <v>172</v>
      </c>
      <c r="K3842" s="19">
        <v>3842</v>
      </c>
    </row>
    <row r="3843" spans="2:11" ht="10.5" customHeight="1" x14ac:dyDescent="0.2">
      <c r="B3843" s="63">
        <v>7160</v>
      </c>
      <c r="C3843" s="60" t="s">
        <v>802</v>
      </c>
      <c r="D3843" s="67" t="s">
        <v>3251</v>
      </c>
      <c r="E3843" s="39" t="s">
        <v>123</v>
      </c>
      <c r="F3843" s="39" t="s">
        <v>82</v>
      </c>
      <c r="G3843" s="52" t="s">
        <v>737</v>
      </c>
      <c r="H3843" s="32" t="s">
        <v>437</v>
      </c>
      <c r="J3843" s="19" t="s">
        <v>172</v>
      </c>
      <c r="K3843" s="19">
        <v>3843</v>
      </c>
    </row>
    <row r="3844" spans="2:11" ht="10.5" customHeight="1" x14ac:dyDescent="0.2">
      <c r="B3844" s="63">
        <v>1840</v>
      </c>
      <c r="C3844" s="60" t="s">
        <v>173</v>
      </c>
      <c r="D3844" s="67" t="s">
        <v>3310</v>
      </c>
      <c r="E3844" s="39" t="s">
        <v>123</v>
      </c>
      <c r="F3844" s="39" t="s">
        <v>82</v>
      </c>
      <c r="G3844" s="52" t="s">
        <v>737</v>
      </c>
      <c r="H3844" s="32" t="s">
        <v>437</v>
      </c>
      <c r="J3844" s="19" t="s">
        <v>172</v>
      </c>
      <c r="K3844" s="19">
        <v>3844</v>
      </c>
    </row>
    <row r="3845" spans="2:11" ht="10.5" customHeight="1" x14ac:dyDescent="0.2">
      <c r="B3845" s="63">
        <v>12264</v>
      </c>
      <c r="C3845" s="60" t="s">
        <v>2558</v>
      </c>
      <c r="D3845" s="67" t="s">
        <v>3607</v>
      </c>
      <c r="E3845" s="39" t="s">
        <v>123</v>
      </c>
      <c r="F3845" s="39" t="s">
        <v>692</v>
      </c>
      <c r="G3845" s="52"/>
      <c r="H3845" s="32"/>
      <c r="J3845" s="19" t="s">
        <v>172</v>
      </c>
      <c r="K3845" s="19">
        <v>3845</v>
      </c>
    </row>
    <row r="3846" spans="2:11" ht="10.5" customHeight="1" x14ac:dyDescent="0.2">
      <c r="B3846" s="63">
        <v>11538</v>
      </c>
      <c r="C3846" s="60" t="s">
        <v>2559</v>
      </c>
      <c r="D3846" s="67" t="s">
        <v>3607</v>
      </c>
      <c r="E3846" s="39" t="s">
        <v>123</v>
      </c>
      <c r="F3846" s="39" t="s">
        <v>692</v>
      </c>
      <c r="G3846" s="52" t="s">
        <v>662</v>
      </c>
      <c r="H3846" s="32" t="s">
        <v>437</v>
      </c>
      <c r="J3846" s="19" t="s">
        <v>172</v>
      </c>
      <c r="K3846" s="19">
        <v>3846</v>
      </c>
    </row>
    <row r="3847" spans="2:11" ht="10.5" customHeight="1" x14ac:dyDescent="0.2">
      <c r="B3847" s="63">
        <v>1841</v>
      </c>
      <c r="C3847" s="60" t="s">
        <v>4832</v>
      </c>
      <c r="D3847" s="67" t="s">
        <v>4126</v>
      </c>
      <c r="E3847" s="39" t="s">
        <v>123</v>
      </c>
      <c r="F3847" s="39" t="s">
        <v>30</v>
      </c>
      <c r="G3847" s="52" t="s">
        <v>744</v>
      </c>
      <c r="H3847" s="32" t="s">
        <v>437</v>
      </c>
      <c r="I3847" s="3" t="s">
        <v>5126</v>
      </c>
      <c r="J3847" s="19" t="s">
        <v>172</v>
      </c>
      <c r="K3847" s="19">
        <v>3847</v>
      </c>
    </row>
    <row r="3848" spans="2:11" ht="10.5" customHeight="1" x14ac:dyDescent="0.2">
      <c r="B3848" s="63">
        <v>1842</v>
      </c>
      <c r="C3848" s="60" t="s">
        <v>174</v>
      </c>
      <c r="D3848" s="67" t="s">
        <v>3057</v>
      </c>
      <c r="E3848" s="39" t="s">
        <v>123</v>
      </c>
      <c r="F3848" s="39" t="s">
        <v>82</v>
      </c>
      <c r="G3848" s="52" t="s">
        <v>737</v>
      </c>
      <c r="H3848" s="32" t="s">
        <v>437</v>
      </c>
      <c r="J3848" s="19" t="s">
        <v>172</v>
      </c>
      <c r="K3848" s="19">
        <v>3848</v>
      </c>
    </row>
    <row r="3849" spans="2:11" ht="10.5" customHeight="1" x14ac:dyDescent="0.2">
      <c r="B3849" s="63">
        <v>1843</v>
      </c>
      <c r="C3849" s="60" t="s">
        <v>2560</v>
      </c>
      <c r="D3849" s="67" t="s">
        <v>3087</v>
      </c>
      <c r="E3849" s="39" t="s">
        <v>123</v>
      </c>
      <c r="F3849" s="39" t="s">
        <v>30</v>
      </c>
      <c r="G3849" s="52" t="s">
        <v>744</v>
      </c>
      <c r="H3849" s="32" t="s">
        <v>437</v>
      </c>
      <c r="J3849" s="19" t="s">
        <v>172</v>
      </c>
      <c r="K3849" s="19">
        <v>3849</v>
      </c>
    </row>
    <row r="3850" spans="2:11" ht="10.5" customHeight="1" x14ac:dyDescent="0.2">
      <c r="B3850" s="63">
        <v>1844</v>
      </c>
      <c r="C3850" s="60" t="s">
        <v>4833</v>
      </c>
      <c r="D3850" s="67" t="s">
        <v>3469</v>
      </c>
      <c r="E3850" s="39" t="s">
        <v>123</v>
      </c>
      <c r="F3850" s="39" t="s">
        <v>82</v>
      </c>
      <c r="G3850" s="52" t="s">
        <v>737</v>
      </c>
      <c r="H3850" s="32" t="s">
        <v>437</v>
      </c>
      <c r="I3850" s="3" t="s">
        <v>5126</v>
      </c>
      <c r="J3850" s="19" t="s">
        <v>172</v>
      </c>
      <c r="K3850" s="19">
        <v>3850</v>
      </c>
    </row>
    <row r="3851" spans="2:11" ht="10.5" customHeight="1" x14ac:dyDescent="0.2">
      <c r="B3851" s="63">
        <v>1845</v>
      </c>
      <c r="C3851" s="60" t="s">
        <v>803</v>
      </c>
      <c r="D3851" s="67" t="s">
        <v>3469</v>
      </c>
      <c r="E3851" s="39" t="s">
        <v>123</v>
      </c>
      <c r="F3851" s="39" t="s">
        <v>82</v>
      </c>
      <c r="G3851" s="52" t="s">
        <v>737</v>
      </c>
      <c r="H3851" s="32" t="s">
        <v>437</v>
      </c>
      <c r="J3851" s="19" t="s">
        <v>172</v>
      </c>
      <c r="K3851" s="19">
        <v>3851</v>
      </c>
    </row>
    <row r="3852" spans="2:11" ht="10.5" customHeight="1" x14ac:dyDescent="0.2">
      <c r="B3852" s="63">
        <v>13998</v>
      </c>
      <c r="C3852" s="60" t="s">
        <v>4834</v>
      </c>
      <c r="D3852" s="67" t="s">
        <v>3196</v>
      </c>
      <c r="E3852" s="39" t="s">
        <v>68</v>
      </c>
      <c r="F3852" s="39" t="s">
        <v>77</v>
      </c>
      <c r="G3852" s="52"/>
      <c r="H3852" s="32"/>
      <c r="I3852" s="3" t="s">
        <v>5126</v>
      </c>
      <c r="J3852" s="19" t="s">
        <v>172</v>
      </c>
      <c r="K3852" s="19">
        <v>3852</v>
      </c>
    </row>
    <row r="3853" spans="2:11" ht="10.5" customHeight="1" x14ac:dyDescent="0.2">
      <c r="B3853" s="63">
        <v>1846</v>
      </c>
      <c r="C3853" s="60" t="s">
        <v>2561</v>
      </c>
      <c r="D3853" s="67" t="s">
        <v>3061</v>
      </c>
      <c r="E3853" s="39" t="s">
        <v>123</v>
      </c>
      <c r="F3853" s="39" t="s">
        <v>82</v>
      </c>
      <c r="G3853" s="52" t="s">
        <v>737</v>
      </c>
      <c r="H3853" s="32" t="s">
        <v>437</v>
      </c>
      <c r="J3853" s="19" t="s">
        <v>172</v>
      </c>
      <c r="K3853" s="19">
        <v>3853</v>
      </c>
    </row>
    <row r="3854" spans="2:11" ht="10.5" customHeight="1" x14ac:dyDescent="0.2">
      <c r="B3854" s="63">
        <v>13713</v>
      </c>
      <c r="C3854" s="60" t="s">
        <v>2992</v>
      </c>
      <c r="D3854" s="67" t="s">
        <v>72</v>
      </c>
      <c r="E3854" s="39" t="s">
        <v>123</v>
      </c>
      <c r="F3854" s="39" t="s">
        <v>30</v>
      </c>
      <c r="G3854" s="52"/>
      <c r="H3854" s="32"/>
      <c r="J3854" s="19" t="s">
        <v>172</v>
      </c>
      <c r="K3854" s="19">
        <v>3854</v>
      </c>
    </row>
    <row r="3855" spans="2:11" ht="10.5" customHeight="1" x14ac:dyDescent="0.2">
      <c r="B3855" s="63">
        <v>12703</v>
      </c>
      <c r="C3855" s="60" t="s">
        <v>2562</v>
      </c>
      <c r="D3855" s="67" t="s">
        <v>3498</v>
      </c>
      <c r="E3855" s="39" t="s">
        <v>127</v>
      </c>
      <c r="F3855" s="39" t="s">
        <v>77</v>
      </c>
      <c r="G3855" s="52"/>
      <c r="H3855" s="32" t="s">
        <v>437</v>
      </c>
      <c r="J3855" s="19" t="s">
        <v>172</v>
      </c>
      <c r="K3855" s="19">
        <v>3855</v>
      </c>
    </row>
    <row r="3856" spans="2:11" ht="10.5" customHeight="1" x14ac:dyDescent="0.2">
      <c r="B3856" s="63">
        <v>1847</v>
      </c>
      <c r="C3856" s="60" t="s">
        <v>2993</v>
      </c>
      <c r="D3856" s="67" t="s">
        <v>3057</v>
      </c>
      <c r="E3856" s="39" t="s">
        <v>123</v>
      </c>
      <c r="F3856" s="39" t="s">
        <v>30</v>
      </c>
      <c r="G3856" s="52" t="s">
        <v>744</v>
      </c>
      <c r="H3856" s="32" t="s">
        <v>437</v>
      </c>
      <c r="J3856" s="19" t="s">
        <v>172</v>
      </c>
      <c r="K3856" s="19">
        <v>3856</v>
      </c>
    </row>
    <row r="3857" spans="2:11" ht="10.5" customHeight="1" x14ac:dyDescent="0.2">
      <c r="B3857" s="63">
        <v>2611</v>
      </c>
      <c r="C3857" s="60" t="s">
        <v>4835</v>
      </c>
      <c r="D3857" s="67" t="s">
        <v>3057</v>
      </c>
      <c r="E3857" s="39" t="s">
        <v>127</v>
      </c>
      <c r="F3857" s="39" t="s">
        <v>77</v>
      </c>
      <c r="G3857" s="52"/>
      <c r="H3857" s="32" t="s">
        <v>437</v>
      </c>
      <c r="I3857" s="3" t="s">
        <v>5126</v>
      </c>
      <c r="J3857" s="19" t="s">
        <v>172</v>
      </c>
      <c r="K3857" s="19">
        <v>3857</v>
      </c>
    </row>
    <row r="3858" spans="2:11" ht="10.5" customHeight="1" x14ac:dyDescent="0.2">
      <c r="B3858" s="63">
        <v>2911</v>
      </c>
      <c r="C3858" s="60" t="s">
        <v>67</v>
      </c>
      <c r="D3858" s="67" t="s">
        <v>3492</v>
      </c>
      <c r="E3858" s="39" t="s">
        <v>123</v>
      </c>
      <c r="F3858" s="39" t="s">
        <v>82</v>
      </c>
      <c r="G3858" s="52" t="s">
        <v>737</v>
      </c>
      <c r="H3858" s="32" t="s">
        <v>437</v>
      </c>
      <c r="J3858" s="19" t="s">
        <v>172</v>
      </c>
      <c r="K3858" s="19">
        <v>3858</v>
      </c>
    </row>
    <row r="3859" spans="2:11" ht="10.5" customHeight="1" x14ac:dyDescent="0.2">
      <c r="B3859" s="63">
        <v>8884</v>
      </c>
      <c r="C3859" s="60" t="s">
        <v>2563</v>
      </c>
      <c r="D3859" s="67" t="s">
        <v>3061</v>
      </c>
      <c r="E3859" s="39" t="s">
        <v>123</v>
      </c>
      <c r="F3859" s="39" t="s">
        <v>69</v>
      </c>
      <c r="G3859" s="52"/>
      <c r="H3859" s="32" t="s">
        <v>437</v>
      </c>
      <c r="J3859" s="19" t="s">
        <v>172</v>
      </c>
      <c r="K3859" s="19">
        <v>3859</v>
      </c>
    </row>
    <row r="3860" spans="2:11" ht="10.5" customHeight="1" x14ac:dyDescent="0.2">
      <c r="B3860" s="63">
        <v>8312</v>
      </c>
      <c r="C3860" s="60" t="s">
        <v>2564</v>
      </c>
      <c r="D3860" s="67" t="s">
        <v>3061</v>
      </c>
      <c r="E3860" s="39" t="s">
        <v>127</v>
      </c>
      <c r="F3860" s="39" t="s">
        <v>82</v>
      </c>
      <c r="G3860" s="52"/>
      <c r="H3860" s="32" t="s">
        <v>437</v>
      </c>
      <c r="J3860" s="19" t="s">
        <v>172</v>
      </c>
      <c r="K3860" s="19">
        <v>3860</v>
      </c>
    </row>
    <row r="3861" spans="2:11" ht="10.5" customHeight="1" x14ac:dyDescent="0.2">
      <c r="B3861" s="63">
        <v>1848</v>
      </c>
      <c r="C3861" s="60" t="s">
        <v>622</v>
      </c>
      <c r="D3861" s="67" t="s">
        <v>3087</v>
      </c>
      <c r="E3861" s="39" t="s">
        <v>123</v>
      </c>
      <c r="F3861" s="39" t="s">
        <v>82</v>
      </c>
      <c r="G3861" s="52" t="s">
        <v>737</v>
      </c>
      <c r="H3861" s="32" t="s">
        <v>437</v>
      </c>
      <c r="J3861" s="19" t="s">
        <v>172</v>
      </c>
      <c r="K3861" s="19">
        <v>3861</v>
      </c>
    </row>
    <row r="3862" spans="2:11" ht="10.5" customHeight="1" x14ac:dyDescent="0.2">
      <c r="B3862" s="63">
        <v>1849</v>
      </c>
      <c r="C3862" s="60" t="s">
        <v>2565</v>
      </c>
      <c r="D3862" s="67" t="s">
        <v>3087</v>
      </c>
      <c r="E3862" s="39" t="s">
        <v>127</v>
      </c>
      <c r="F3862" s="39" t="s">
        <v>77</v>
      </c>
      <c r="G3862" s="52" t="s">
        <v>775</v>
      </c>
      <c r="H3862" s="32" t="s">
        <v>437</v>
      </c>
      <c r="J3862" s="19" t="s">
        <v>172</v>
      </c>
      <c r="K3862" s="19">
        <v>3862</v>
      </c>
    </row>
    <row r="3863" spans="2:11" ht="10.5" customHeight="1" thickBot="1" x14ac:dyDescent="0.25">
      <c r="B3863" s="37">
        <v>1850</v>
      </c>
      <c r="C3863" s="61" t="s">
        <v>4836</v>
      </c>
      <c r="D3863" s="68" t="s">
        <v>4837</v>
      </c>
      <c r="E3863" s="40" t="s">
        <v>123</v>
      </c>
      <c r="F3863" s="40" t="s">
        <v>82</v>
      </c>
      <c r="G3863" s="55" t="s">
        <v>737</v>
      </c>
      <c r="H3863" s="32"/>
      <c r="I3863" s="3" t="s">
        <v>5126</v>
      </c>
      <c r="J3863" s="19" t="s">
        <v>172</v>
      </c>
      <c r="K3863" s="19">
        <v>3863</v>
      </c>
    </row>
    <row r="3864" spans="2:11" ht="10.5" customHeight="1" x14ac:dyDescent="0.15">
      <c r="B3864" s="36" t="s">
        <v>313</v>
      </c>
      <c r="C3864" s="59"/>
      <c r="D3864" s="66"/>
      <c r="E3864" s="38"/>
      <c r="F3864" s="38"/>
      <c r="G3864" s="51"/>
      <c r="J3864" s="19" t="s">
        <v>313</v>
      </c>
      <c r="K3864" s="19">
        <v>3864</v>
      </c>
    </row>
    <row r="3865" spans="2:11" ht="10.5" customHeight="1" x14ac:dyDescent="0.2">
      <c r="B3865" s="63">
        <v>5834</v>
      </c>
      <c r="C3865" s="60" t="s">
        <v>2566</v>
      </c>
      <c r="D3865" s="67" t="s">
        <v>3229</v>
      </c>
      <c r="E3865" s="39" t="s">
        <v>123</v>
      </c>
      <c r="F3865" s="39" t="s">
        <v>692</v>
      </c>
      <c r="G3865" s="52" t="s">
        <v>662</v>
      </c>
      <c r="H3865" s="32" t="s">
        <v>437</v>
      </c>
      <c r="J3865" s="19" t="s">
        <v>313</v>
      </c>
      <c r="K3865" s="19">
        <v>3865</v>
      </c>
    </row>
    <row r="3866" spans="2:11" ht="10.5" customHeight="1" x14ac:dyDescent="0.2">
      <c r="B3866" s="63">
        <v>8317</v>
      </c>
      <c r="C3866" s="60" t="s">
        <v>2567</v>
      </c>
      <c r="D3866" s="67" t="s">
        <v>3487</v>
      </c>
      <c r="E3866" s="39" t="s">
        <v>127</v>
      </c>
      <c r="F3866" s="57" t="s">
        <v>288</v>
      </c>
      <c r="G3866" s="52"/>
      <c r="H3866" s="32" t="s">
        <v>437</v>
      </c>
      <c r="J3866" s="19" t="s">
        <v>313</v>
      </c>
      <c r="K3866" s="19">
        <v>3866</v>
      </c>
    </row>
    <row r="3867" spans="2:11" ht="10.5" customHeight="1" x14ac:dyDescent="0.2">
      <c r="B3867" s="63">
        <v>11054</v>
      </c>
      <c r="C3867" s="60" t="s">
        <v>804</v>
      </c>
      <c r="D3867" s="67" t="s">
        <v>3607</v>
      </c>
      <c r="E3867" s="39" t="s">
        <v>127</v>
      </c>
      <c r="F3867" s="39" t="s">
        <v>124</v>
      </c>
      <c r="G3867" s="52"/>
      <c r="H3867" s="32" t="s">
        <v>437</v>
      </c>
      <c r="J3867" s="19" t="s">
        <v>313</v>
      </c>
      <c r="K3867" s="19">
        <v>3867</v>
      </c>
    </row>
    <row r="3868" spans="2:11" ht="10.5" customHeight="1" x14ac:dyDescent="0.2">
      <c r="B3868" s="63">
        <v>11520</v>
      </c>
      <c r="C3868" s="60" t="s">
        <v>2568</v>
      </c>
      <c r="D3868" s="67" t="s">
        <v>3386</v>
      </c>
      <c r="E3868" s="39" t="s">
        <v>68</v>
      </c>
      <c r="F3868" s="57" t="s">
        <v>288</v>
      </c>
      <c r="G3868" s="52"/>
      <c r="H3868" s="32" t="s">
        <v>437</v>
      </c>
      <c r="J3868" s="19" t="s">
        <v>313</v>
      </c>
      <c r="K3868" s="19">
        <v>3868</v>
      </c>
    </row>
    <row r="3869" spans="2:11" ht="10.5" customHeight="1" x14ac:dyDescent="0.2">
      <c r="B3869" s="63">
        <v>2782</v>
      </c>
      <c r="C3869" s="60" t="s">
        <v>805</v>
      </c>
      <c r="D3869" s="67" t="s">
        <v>3061</v>
      </c>
      <c r="E3869" s="39" t="s">
        <v>123</v>
      </c>
      <c r="F3869" s="39" t="s">
        <v>692</v>
      </c>
      <c r="G3869" s="52" t="s">
        <v>662</v>
      </c>
      <c r="H3869" s="32" t="s">
        <v>437</v>
      </c>
      <c r="J3869" s="19" t="s">
        <v>313</v>
      </c>
      <c r="K3869" s="19">
        <v>3869</v>
      </c>
    </row>
    <row r="3870" spans="2:11" ht="10.5" customHeight="1" x14ac:dyDescent="0.2">
      <c r="B3870" s="63">
        <v>3536</v>
      </c>
      <c r="C3870" s="60" t="s">
        <v>2569</v>
      </c>
      <c r="D3870" s="67" t="s">
        <v>3940</v>
      </c>
      <c r="E3870" s="39" t="s">
        <v>127</v>
      </c>
      <c r="F3870" s="39" t="s">
        <v>69</v>
      </c>
      <c r="G3870" s="52"/>
      <c r="H3870" s="32" t="s">
        <v>437</v>
      </c>
      <c r="J3870" s="19" t="s">
        <v>313</v>
      </c>
      <c r="K3870" s="19">
        <v>3870</v>
      </c>
    </row>
    <row r="3871" spans="2:11" ht="10.5" customHeight="1" x14ac:dyDescent="0.2">
      <c r="B3871" s="63">
        <v>8858</v>
      </c>
      <c r="C3871" s="60" t="s">
        <v>2570</v>
      </c>
      <c r="D3871" s="67" t="s">
        <v>3940</v>
      </c>
      <c r="E3871" s="39" t="s">
        <v>127</v>
      </c>
      <c r="F3871" s="39" t="s">
        <v>69</v>
      </c>
      <c r="G3871" s="52"/>
      <c r="H3871" s="32" t="s">
        <v>437</v>
      </c>
      <c r="J3871" s="19" t="s">
        <v>313</v>
      </c>
      <c r="K3871" s="19">
        <v>3871</v>
      </c>
    </row>
    <row r="3872" spans="2:11" ht="10.5" customHeight="1" x14ac:dyDescent="0.2">
      <c r="B3872" s="63">
        <v>11008</v>
      </c>
      <c r="C3872" s="60" t="s">
        <v>4838</v>
      </c>
      <c r="D3872" s="67" t="s">
        <v>3196</v>
      </c>
      <c r="E3872" s="39" t="s">
        <v>127</v>
      </c>
      <c r="F3872" s="39" t="s">
        <v>69</v>
      </c>
      <c r="G3872" s="52"/>
      <c r="H3872" s="32" t="s">
        <v>437</v>
      </c>
      <c r="I3872" s="3" t="s">
        <v>5126</v>
      </c>
      <c r="J3872" s="19" t="s">
        <v>313</v>
      </c>
      <c r="K3872" s="19">
        <v>3872</v>
      </c>
    </row>
    <row r="3873" spans="2:11" ht="10.5" customHeight="1" x14ac:dyDescent="0.2">
      <c r="B3873" s="63">
        <v>6527</v>
      </c>
      <c r="C3873" s="60" t="s">
        <v>4839</v>
      </c>
      <c r="D3873" s="67" t="s">
        <v>4840</v>
      </c>
      <c r="E3873" s="39" t="s">
        <v>127</v>
      </c>
      <c r="F3873" s="39" t="s">
        <v>69</v>
      </c>
      <c r="G3873" s="52"/>
      <c r="H3873" s="32" t="s">
        <v>437</v>
      </c>
      <c r="I3873" s="3" t="s">
        <v>5126</v>
      </c>
      <c r="J3873" s="19" t="s">
        <v>313</v>
      </c>
      <c r="K3873" s="19">
        <v>3873</v>
      </c>
    </row>
    <row r="3874" spans="2:11" ht="10.5" customHeight="1" x14ac:dyDescent="0.2">
      <c r="B3874" s="63">
        <v>7113</v>
      </c>
      <c r="C3874" s="60" t="s">
        <v>4841</v>
      </c>
      <c r="D3874" s="67" t="s">
        <v>3769</v>
      </c>
      <c r="E3874" s="39" t="s">
        <v>123</v>
      </c>
      <c r="F3874" s="39" t="s">
        <v>124</v>
      </c>
      <c r="G3874" s="52"/>
      <c r="H3874" s="32" t="s">
        <v>437</v>
      </c>
      <c r="I3874" s="3" t="s">
        <v>5126</v>
      </c>
      <c r="J3874" s="19" t="s">
        <v>313</v>
      </c>
      <c r="K3874" s="19">
        <v>3874</v>
      </c>
    </row>
    <row r="3875" spans="2:11" ht="10.5" customHeight="1" x14ac:dyDescent="0.2">
      <c r="B3875" s="63">
        <v>10484</v>
      </c>
      <c r="C3875" s="60" t="s">
        <v>4842</v>
      </c>
      <c r="D3875" s="67" t="s">
        <v>3443</v>
      </c>
      <c r="E3875" s="39" t="s">
        <v>123</v>
      </c>
      <c r="F3875" s="39" t="s">
        <v>692</v>
      </c>
      <c r="G3875" s="52" t="s">
        <v>662</v>
      </c>
      <c r="H3875" s="32"/>
      <c r="I3875" s="3" t="s">
        <v>5126</v>
      </c>
      <c r="J3875" s="19" t="s">
        <v>313</v>
      </c>
      <c r="K3875" s="19">
        <v>3875</v>
      </c>
    </row>
    <row r="3876" spans="2:11" ht="10.5" customHeight="1" x14ac:dyDescent="0.2">
      <c r="B3876" s="63">
        <v>10407</v>
      </c>
      <c r="C3876" s="60" t="s">
        <v>4843</v>
      </c>
      <c r="D3876" s="67" t="s">
        <v>3443</v>
      </c>
      <c r="E3876" s="39" t="s">
        <v>123</v>
      </c>
      <c r="F3876" s="39" t="s">
        <v>692</v>
      </c>
      <c r="G3876" s="52" t="s">
        <v>662</v>
      </c>
      <c r="H3876" s="32" t="s">
        <v>437</v>
      </c>
      <c r="I3876" s="3" t="s">
        <v>5126</v>
      </c>
      <c r="J3876" s="19" t="s">
        <v>313</v>
      </c>
      <c r="K3876" s="19">
        <v>3876</v>
      </c>
    </row>
    <row r="3877" spans="2:11" ht="10.5" customHeight="1" x14ac:dyDescent="0.2">
      <c r="B3877" s="63">
        <v>1853</v>
      </c>
      <c r="C3877" s="60" t="s">
        <v>1056</v>
      </c>
      <c r="D3877" s="67" t="s">
        <v>3059</v>
      </c>
      <c r="E3877" s="39" t="s">
        <v>127</v>
      </c>
      <c r="F3877" s="39" t="s">
        <v>69</v>
      </c>
      <c r="G3877" s="52"/>
      <c r="H3877" s="32"/>
      <c r="J3877" s="19" t="s">
        <v>313</v>
      </c>
      <c r="K3877" s="19">
        <v>3877</v>
      </c>
    </row>
    <row r="3878" spans="2:11" ht="10.5" customHeight="1" x14ac:dyDescent="0.2">
      <c r="B3878" s="63">
        <v>1854</v>
      </c>
      <c r="C3878" s="60" t="s">
        <v>314</v>
      </c>
      <c r="D3878" s="67" t="s">
        <v>4674</v>
      </c>
      <c r="E3878" s="39" t="s">
        <v>127</v>
      </c>
      <c r="F3878" s="39" t="s">
        <v>69</v>
      </c>
      <c r="G3878" s="53" t="s">
        <v>895</v>
      </c>
      <c r="H3878" s="32" t="s">
        <v>437</v>
      </c>
      <c r="J3878" s="19" t="s">
        <v>313</v>
      </c>
      <c r="K3878" s="19">
        <v>3878</v>
      </c>
    </row>
    <row r="3879" spans="2:11" ht="10.5" customHeight="1" x14ac:dyDescent="0.2">
      <c r="B3879" s="63">
        <v>9960</v>
      </c>
      <c r="C3879" s="60" t="s">
        <v>4844</v>
      </c>
      <c r="D3879" s="67" t="s">
        <v>3086</v>
      </c>
      <c r="E3879" s="39" t="s">
        <v>338</v>
      </c>
      <c r="F3879" s="39" t="s">
        <v>22</v>
      </c>
      <c r="G3879" s="52"/>
      <c r="H3879" s="32"/>
      <c r="I3879" s="3" t="s">
        <v>5126</v>
      </c>
      <c r="J3879" s="19" t="s">
        <v>313</v>
      </c>
      <c r="K3879" s="19">
        <v>3879</v>
      </c>
    </row>
    <row r="3880" spans="2:11" ht="10.5" customHeight="1" x14ac:dyDescent="0.2">
      <c r="B3880" s="63">
        <v>2617</v>
      </c>
      <c r="C3880" s="60" t="s">
        <v>4845</v>
      </c>
      <c r="D3880" s="67" t="s">
        <v>4846</v>
      </c>
      <c r="E3880" s="39" t="s">
        <v>68</v>
      </c>
      <c r="F3880" s="39" t="s">
        <v>22</v>
      </c>
      <c r="G3880" s="52"/>
      <c r="H3880" s="32" t="s">
        <v>437</v>
      </c>
      <c r="I3880" s="3" t="s">
        <v>5126</v>
      </c>
      <c r="J3880" s="19" t="s">
        <v>313</v>
      </c>
      <c r="K3880" s="19">
        <v>3880</v>
      </c>
    </row>
    <row r="3881" spans="2:11" ht="10.5" customHeight="1" x14ac:dyDescent="0.2">
      <c r="B3881" s="63">
        <v>11076</v>
      </c>
      <c r="C3881" s="60" t="s">
        <v>2571</v>
      </c>
      <c r="D3881" s="67" t="s">
        <v>3057</v>
      </c>
      <c r="E3881" s="39" t="s">
        <v>127</v>
      </c>
      <c r="F3881" s="39" t="s">
        <v>22</v>
      </c>
      <c r="G3881" s="52"/>
      <c r="H3881" s="32" t="s">
        <v>437</v>
      </c>
      <c r="J3881" s="19" t="s">
        <v>313</v>
      </c>
      <c r="K3881" s="19">
        <v>3881</v>
      </c>
    </row>
    <row r="3882" spans="2:11" ht="10.5" customHeight="1" x14ac:dyDescent="0.2">
      <c r="B3882" s="63">
        <v>5849</v>
      </c>
      <c r="C3882" s="60" t="s">
        <v>4847</v>
      </c>
      <c r="D3882" s="67" t="s">
        <v>3415</v>
      </c>
      <c r="E3882" s="39" t="s">
        <v>123</v>
      </c>
      <c r="F3882" s="39" t="s">
        <v>69</v>
      </c>
      <c r="G3882" s="53" t="s">
        <v>538</v>
      </c>
      <c r="H3882" s="32"/>
      <c r="I3882" s="3" t="s">
        <v>5126</v>
      </c>
      <c r="J3882" s="19" t="s">
        <v>313</v>
      </c>
      <c r="K3882" s="19">
        <v>3882</v>
      </c>
    </row>
    <row r="3883" spans="2:11" ht="10.5" customHeight="1" x14ac:dyDescent="0.2">
      <c r="B3883" s="63">
        <v>7114</v>
      </c>
      <c r="C3883" s="60" t="s">
        <v>2572</v>
      </c>
      <c r="D3883" s="67" t="s">
        <v>4848</v>
      </c>
      <c r="E3883" s="39" t="s">
        <v>123</v>
      </c>
      <c r="F3883" s="39" t="s">
        <v>692</v>
      </c>
      <c r="G3883" s="52" t="s">
        <v>662</v>
      </c>
      <c r="H3883" s="32" t="s">
        <v>437</v>
      </c>
      <c r="J3883" s="19" t="s">
        <v>313</v>
      </c>
      <c r="K3883" s="19">
        <v>3883</v>
      </c>
    </row>
    <row r="3884" spans="2:11" ht="10.5" customHeight="1" x14ac:dyDescent="0.2">
      <c r="B3884" s="63">
        <v>9421</v>
      </c>
      <c r="C3884" s="60" t="s">
        <v>2573</v>
      </c>
      <c r="D3884" s="67" t="s">
        <v>4848</v>
      </c>
      <c r="E3884" s="39" t="s">
        <v>123</v>
      </c>
      <c r="F3884" s="39" t="s">
        <v>692</v>
      </c>
      <c r="G3884" s="52" t="s">
        <v>662</v>
      </c>
      <c r="H3884" s="32" t="s">
        <v>437</v>
      </c>
      <c r="J3884" s="19" t="s">
        <v>313</v>
      </c>
      <c r="K3884" s="19">
        <v>3884</v>
      </c>
    </row>
    <row r="3885" spans="2:11" ht="10.5" customHeight="1" x14ac:dyDescent="0.2">
      <c r="B3885" s="63">
        <v>8318</v>
      </c>
      <c r="C3885" s="60" t="s">
        <v>2574</v>
      </c>
      <c r="D3885" s="67" t="s">
        <v>3415</v>
      </c>
      <c r="E3885" s="39" t="s">
        <v>123</v>
      </c>
      <c r="F3885" s="39" t="s">
        <v>692</v>
      </c>
      <c r="G3885" s="52" t="s">
        <v>662</v>
      </c>
      <c r="H3885" s="32" t="s">
        <v>437</v>
      </c>
      <c r="J3885" s="19" t="s">
        <v>313</v>
      </c>
      <c r="K3885" s="19">
        <v>3885</v>
      </c>
    </row>
    <row r="3886" spans="2:11" ht="10.5" customHeight="1" x14ac:dyDescent="0.2">
      <c r="B3886" s="63">
        <v>8319</v>
      </c>
      <c r="C3886" s="60" t="s">
        <v>2575</v>
      </c>
      <c r="D3886" s="67" t="s">
        <v>3415</v>
      </c>
      <c r="E3886" s="39" t="s">
        <v>123</v>
      </c>
      <c r="F3886" s="39" t="s">
        <v>692</v>
      </c>
      <c r="G3886" s="52" t="s">
        <v>662</v>
      </c>
      <c r="H3886" s="32" t="s">
        <v>437</v>
      </c>
      <c r="J3886" s="19" t="s">
        <v>313</v>
      </c>
      <c r="K3886" s="19">
        <v>3886</v>
      </c>
    </row>
    <row r="3887" spans="2:11" ht="10.5" customHeight="1" thickBot="1" x14ac:dyDescent="0.25">
      <c r="B3887" s="37">
        <v>9954</v>
      </c>
      <c r="C3887" s="61" t="s">
        <v>2576</v>
      </c>
      <c r="D3887" s="68" t="s">
        <v>3415</v>
      </c>
      <c r="E3887" s="40" t="s">
        <v>127</v>
      </c>
      <c r="F3887" s="40" t="s">
        <v>80</v>
      </c>
      <c r="G3887" s="55"/>
      <c r="H3887" s="32" t="s">
        <v>437</v>
      </c>
      <c r="J3887" s="19" t="s">
        <v>313</v>
      </c>
      <c r="K3887" s="19">
        <v>3887</v>
      </c>
    </row>
    <row r="3888" spans="2:11" ht="10.5" customHeight="1" x14ac:dyDescent="0.2">
      <c r="B3888" s="36" t="s">
        <v>2577</v>
      </c>
      <c r="C3888" s="59"/>
      <c r="D3888" s="66"/>
      <c r="E3888" s="38"/>
      <c r="F3888" s="38"/>
      <c r="G3888" s="51"/>
      <c r="H3888" s="32"/>
      <c r="J3888" s="19" t="s">
        <v>2577</v>
      </c>
      <c r="K3888" s="19">
        <v>3888</v>
      </c>
    </row>
    <row r="3889" spans="2:11" ht="10.5" customHeight="1" thickBot="1" x14ac:dyDescent="0.2">
      <c r="B3889" s="37">
        <v>13077</v>
      </c>
      <c r="C3889" s="61" t="s">
        <v>2578</v>
      </c>
      <c r="D3889" s="68" t="s">
        <v>72</v>
      </c>
      <c r="E3889" s="40" t="s">
        <v>123</v>
      </c>
      <c r="F3889" s="40" t="s">
        <v>69</v>
      </c>
      <c r="G3889" s="54" t="s">
        <v>538</v>
      </c>
      <c r="J3889" s="19" t="s">
        <v>2577</v>
      </c>
      <c r="K3889" s="19">
        <v>3889</v>
      </c>
    </row>
    <row r="3890" spans="2:11" ht="10.5" customHeight="1" x14ac:dyDescent="0.15">
      <c r="B3890" s="36" t="s">
        <v>2579</v>
      </c>
      <c r="C3890" s="59"/>
      <c r="D3890" s="66"/>
      <c r="E3890" s="38"/>
      <c r="F3890" s="38"/>
      <c r="G3890" s="51"/>
      <c r="J3890" s="19" t="s">
        <v>2579</v>
      </c>
      <c r="K3890" s="19">
        <v>3890</v>
      </c>
    </row>
    <row r="3891" spans="2:11" ht="10.5" customHeight="1" thickBot="1" x14ac:dyDescent="0.2">
      <c r="B3891" s="37">
        <v>13584</v>
      </c>
      <c r="C3891" s="61" t="s">
        <v>2580</v>
      </c>
      <c r="D3891" s="68" t="s">
        <v>72</v>
      </c>
      <c r="E3891" s="40" t="s">
        <v>123</v>
      </c>
      <c r="F3891" s="40" t="s">
        <v>82</v>
      </c>
      <c r="G3891" s="55" t="s">
        <v>737</v>
      </c>
      <c r="J3891" s="19" t="s">
        <v>2579</v>
      </c>
      <c r="K3891" s="19">
        <v>3891</v>
      </c>
    </row>
    <row r="3892" spans="2:11" ht="10.5" customHeight="1" x14ac:dyDescent="0.15">
      <c r="B3892" s="36" t="s">
        <v>863</v>
      </c>
      <c r="C3892" s="59"/>
      <c r="D3892" s="66"/>
      <c r="E3892" s="38"/>
      <c r="F3892" s="38"/>
      <c r="G3892" s="51"/>
      <c r="J3892" s="19" t="s">
        <v>863</v>
      </c>
      <c r="K3892" s="19">
        <v>3892</v>
      </c>
    </row>
    <row r="3893" spans="2:11" ht="10.5" customHeight="1" x14ac:dyDescent="0.15">
      <c r="B3893" s="63">
        <v>11706</v>
      </c>
      <c r="C3893" s="60" t="s">
        <v>864</v>
      </c>
      <c r="D3893" s="67" t="s">
        <v>3451</v>
      </c>
      <c r="E3893" s="39" t="s">
        <v>123</v>
      </c>
      <c r="F3893" s="39" t="s">
        <v>124</v>
      </c>
      <c r="G3893" s="52" t="s">
        <v>747</v>
      </c>
      <c r="J3893" s="19" t="s">
        <v>863</v>
      </c>
      <c r="K3893" s="19">
        <v>3893</v>
      </c>
    </row>
    <row r="3894" spans="2:11" ht="10.5" customHeight="1" x14ac:dyDescent="0.15">
      <c r="B3894" s="63">
        <v>12770</v>
      </c>
      <c r="C3894" s="60" t="s">
        <v>1057</v>
      </c>
      <c r="D3894" s="67" t="s">
        <v>3451</v>
      </c>
      <c r="E3894" s="39" t="s">
        <v>123</v>
      </c>
      <c r="F3894" s="39" t="s">
        <v>124</v>
      </c>
      <c r="G3894" s="52" t="s">
        <v>747</v>
      </c>
      <c r="J3894" s="19" t="s">
        <v>863</v>
      </c>
      <c r="K3894" s="19">
        <v>3894</v>
      </c>
    </row>
    <row r="3895" spans="2:11" ht="10.5" customHeight="1" thickBot="1" x14ac:dyDescent="0.2">
      <c r="B3895" s="37">
        <v>13585</v>
      </c>
      <c r="C3895" s="61" t="s">
        <v>2581</v>
      </c>
      <c r="D3895" s="68" t="s">
        <v>72</v>
      </c>
      <c r="E3895" s="40" t="s">
        <v>123</v>
      </c>
      <c r="F3895" s="40" t="s">
        <v>82</v>
      </c>
      <c r="G3895" s="55" t="s">
        <v>737</v>
      </c>
      <c r="J3895" s="19" t="s">
        <v>863</v>
      </c>
      <c r="K3895" s="19">
        <v>3895</v>
      </c>
    </row>
    <row r="3896" spans="2:11" ht="10.5" customHeight="1" x14ac:dyDescent="0.15">
      <c r="B3896" s="36" t="s">
        <v>2582</v>
      </c>
      <c r="C3896" s="59"/>
      <c r="D3896" s="66"/>
      <c r="E3896" s="38"/>
      <c r="F3896" s="38"/>
      <c r="G3896" s="51"/>
      <c r="J3896" s="19" t="s">
        <v>2582</v>
      </c>
      <c r="K3896" s="19">
        <v>3896</v>
      </c>
    </row>
    <row r="3897" spans="2:11" ht="10.5" customHeight="1" x14ac:dyDescent="0.15">
      <c r="B3897" s="63">
        <v>13586</v>
      </c>
      <c r="C3897" s="60" t="s">
        <v>2583</v>
      </c>
      <c r="D3897" s="67" t="s">
        <v>72</v>
      </c>
      <c r="E3897" s="39" t="s">
        <v>127</v>
      </c>
      <c r="F3897" s="57" t="s">
        <v>71</v>
      </c>
      <c r="G3897" s="52"/>
      <c r="J3897" s="19" t="s">
        <v>2582</v>
      </c>
      <c r="K3897" s="19">
        <v>3897</v>
      </c>
    </row>
    <row r="3898" spans="2:11" ht="10.5" customHeight="1" thickBot="1" x14ac:dyDescent="0.2">
      <c r="B3898" s="37">
        <v>13587</v>
      </c>
      <c r="C3898" s="61" t="s">
        <v>2584</v>
      </c>
      <c r="D3898" s="68" t="s">
        <v>72</v>
      </c>
      <c r="E3898" s="40" t="s">
        <v>127</v>
      </c>
      <c r="F3898" s="58" t="s">
        <v>71</v>
      </c>
      <c r="G3898" s="55"/>
      <c r="J3898" s="19" t="s">
        <v>2582</v>
      </c>
      <c r="K3898" s="19">
        <v>3898</v>
      </c>
    </row>
    <row r="3899" spans="2:11" ht="10.5" customHeight="1" x14ac:dyDescent="0.15">
      <c r="B3899" s="36" t="s">
        <v>967</v>
      </c>
      <c r="C3899" s="59"/>
      <c r="D3899" s="66"/>
      <c r="E3899" s="38"/>
      <c r="F3899" s="38"/>
      <c r="G3899" s="51"/>
      <c r="J3899" s="19" t="s">
        <v>967</v>
      </c>
      <c r="K3899" s="19">
        <v>3899</v>
      </c>
    </row>
    <row r="3900" spans="2:11" ht="10.5" customHeight="1" thickBot="1" x14ac:dyDescent="0.25">
      <c r="B3900" s="37">
        <v>5949</v>
      </c>
      <c r="C3900" s="61" t="s">
        <v>968</v>
      </c>
      <c r="D3900" s="68" t="s">
        <v>4849</v>
      </c>
      <c r="E3900" s="40" t="s">
        <v>123</v>
      </c>
      <c r="F3900" s="40" t="s">
        <v>692</v>
      </c>
      <c r="G3900" s="55"/>
      <c r="H3900" s="32" t="s">
        <v>437</v>
      </c>
      <c r="J3900" s="19" t="s">
        <v>967</v>
      </c>
      <c r="K3900" s="19">
        <v>3900</v>
      </c>
    </row>
    <row r="3901" spans="2:11" ht="10.5" customHeight="1" x14ac:dyDescent="0.2">
      <c r="B3901" s="36" t="s">
        <v>436</v>
      </c>
      <c r="C3901" s="59"/>
      <c r="D3901" s="66"/>
      <c r="E3901" s="38"/>
      <c r="F3901" s="38"/>
      <c r="G3901" s="51"/>
      <c r="H3901" s="32"/>
      <c r="J3901" s="19" t="s">
        <v>436</v>
      </c>
      <c r="K3901" s="19">
        <v>3901</v>
      </c>
    </row>
    <row r="3902" spans="2:11" ht="10.5" customHeight="1" x14ac:dyDescent="0.2">
      <c r="B3902" s="63">
        <v>2844</v>
      </c>
      <c r="C3902" s="60" t="s">
        <v>488</v>
      </c>
      <c r="D3902" s="67" t="s">
        <v>4850</v>
      </c>
      <c r="E3902" s="39" t="s">
        <v>123</v>
      </c>
      <c r="F3902" s="39" t="s">
        <v>692</v>
      </c>
      <c r="G3902" s="52"/>
      <c r="H3902" s="32" t="s">
        <v>437</v>
      </c>
      <c r="J3902" s="19" t="s">
        <v>436</v>
      </c>
      <c r="K3902" s="19">
        <v>3902</v>
      </c>
    </row>
    <row r="3903" spans="2:11" ht="10.5" customHeight="1" thickBot="1" x14ac:dyDescent="0.25">
      <c r="B3903" s="37">
        <v>5254</v>
      </c>
      <c r="C3903" s="61" t="s">
        <v>3025</v>
      </c>
      <c r="D3903" s="68" t="s">
        <v>4851</v>
      </c>
      <c r="E3903" s="40" t="s">
        <v>127</v>
      </c>
      <c r="F3903" s="40" t="s">
        <v>30</v>
      </c>
      <c r="G3903" s="55"/>
      <c r="H3903" s="32"/>
      <c r="J3903" s="19" t="s">
        <v>436</v>
      </c>
      <c r="K3903" s="19">
        <v>3903</v>
      </c>
    </row>
    <row r="3904" spans="2:11" ht="10.5" customHeight="1" x14ac:dyDescent="0.15">
      <c r="B3904" s="36" t="s">
        <v>4852</v>
      </c>
      <c r="C3904" s="59"/>
      <c r="D3904" s="66"/>
      <c r="E3904" s="38"/>
      <c r="F3904" s="38"/>
      <c r="G3904" s="51"/>
      <c r="J3904" s="19" t="s">
        <v>4852</v>
      </c>
      <c r="K3904" s="19">
        <v>3904</v>
      </c>
    </row>
    <row r="3905" spans="2:11" ht="10.5" customHeight="1" thickBot="1" x14ac:dyDescent="0.2">
      <c r="B3905" s="37">
        <v>14019</v>
      </c>
      <c r="C3905" s="61" t="s">
        <v>4853</v>
      </c>
      <c r="D3905" s="68" t="s">
        <v>4854</v>
      </c>
      <c r="E3905" s="40" t="s">
        <v>68</v>
      </c>
      <c r="F3905" s="40" t="s">
        <v>738</v>
      </c>
      <c r="G3905" s="55"/>
      <c r="I3905" s="3" t="s">
        <v>5126</v>
      </c>
      <c r="J3905" s="19" t="s">
        <v>4852</v>
      </c>
      <c r="K3905" s="19">
        <v>3905</v>
      </c>
    </row>
    <row r="3906" spans="2:11" ht="10.5" customHeight="1" x14ac:dyDescent="0.15">
      <c r="B3906" s="36" t="s">
        <v>865</v>
      </c>
      <c r="C3906" s="59"/>
      <c r="D3906" s="66"/>
      <c r="E3906" s="38"/>
      <c r="F3906" s="38"/>
      <c r="G3906" s="51"/>
      <c r="J3906" s="19" t="s">
        <v>865</v>
      </c>
      <c r="K3906" s="19">
        <v>3906</v>
      </c>
    </row>
    <row r="3907" spans="2:11" ht="10.5" customHeight="1" thickBot="1" x14ac:dyDescent="0.25">
      <c r="B3907" s="37">
        <v>8400</v>
      </c>
      <c r="C3907" s="61" t="s">
        <v>923</v>
      </c>
      <c r="D3907" s="68" t="s">
        <v>3056</v>
      </c>
      <c r="E3907" s="40" t="s">
        <v>127</v>
      </c>
      <c r="F3907" s="58" t="s">
        <v>71</v>
      </c>
      <c r="G3907" s="55"/>
      <c r="H3907" s="32" t="s">
        <v>437</v>
      </c>
      <c r="J3907" s="19" t="s">
        <v>865</v>
      </c>
      <c r="K3907" s="19">
        <v>3907</v>
      </c>
    </row>
    <row r="3908" spans="2:11" ht="10.5" customHeight="1" x14ac:dyDescent="0.2">
      <c r="B3908" s="36" t="s">
        <v>1058</v>
      </c>
      <c r="C3908" s="59"/>
      <c r="D3908" s="66"/>
      <c r="E3908" s="38"/>
      <c r="F3908" s="38"/>
      <c r="G3908" s="51"/>
      <c r="H3908" s="32"/>
      <c r="J3908" s="19" t="s">
        <v>1058</v>
      </c>
      <c r="K3908" s="19">
        <v>3908</v>
      </c>
    </row>
    <row r="3909" spans="2:11" ht="10.5" customHeight="1" thickBot="1" x14ac:dyDescent="0.25">
      <c r="B3909" s="37">
        <v>12773</v>
      </c>
      <c r="C3909" s="61" t="s">
        <v>1059</v>
      </c>
      <c r="D3909" s="68" t="s">
        <v>4855</v>
      </c>
      <c r="E3909" s="40" t="s">
        <v>19</v>
      </c>
      <c r="F3909" s="40" t="s">
        <v>82</v>
      </c>
      <c r="G3909" s="55"/>
      <c r="H3909" s="32" t="s">
        <v>437</v>
      </c>
      <c r="J3909" s="19" t="s">
        <v>1058</v>
      </c>
      <c r="K3909" s="19">
        <v>3909</v>
      </c>
    </row>
    <row r="3910" spans="2:11" ht="10.5" customHeight="1" x14ac:dyDescent="0.2">
      <c r="B3910" s="36" t="s">
        <v>342</v>
      </c>
      <c r="C3910" s="59"/>
      <c r="D3910" s="66"/>
      <c r="E3910" s="38"/>
      <c r="F3910" s="38"/>
      <c r="G3910" s="51"/>
      <c r="H3910" s="32"/>
      <c r="J3910" s="19" t="s">
        <v>342</v>
      </c>
      <c r="K3910" s="19">
        <v>3910</v>
      </c>
    </row>
    <row r="3911" spans="2:11" ht="10.5" customHeight="1" x14ac:dyDescent="0.2">
      <c r="B3911" s="63">
        <v>7746</v>
      </c>
      <c r="C3911" s="60" t="s">
        <v>2585</v>
      </c>
      <c r="D3911" s="67" t="s">
        <v>4856</v>
      </c>
      <c r="E3911" s="39" t="s">
        <v>127</v>
      </c>
      <c r="F3911" s="39" t="s">
        <v>77</v>
      </c>
      <c r="G3911" s="52"/>
      <c r="H3911" s="32" t="s">
        <v>437</v>
      </c>
      <c r="J3911" s="19" t="s">
        <v>342</v>
      </c>
      <c r="K3911" s="19">
        <v>3911</v>
      </c>
    </row>
    <row r="3912" spans="2:11" ht="10.5" customHeight="1" x14ac:dyDescent="0.2">
      <c r="B3912" s="63">
        <v>14162</v>
      </c>
      <c r="C3912" s="60" t="s">
        <v>4857</v>
      </c>
      <c r="D3912" s="67" t="s">
        <v>72</v>
      </c>
      <c r="E3912" s="39" t="s">
        <v>68</v>
      </c>
      <c r="F3912" s="57" t="s">
        <v>71</v>
      </c>
      <c r="G3912" s="52"/>
      <c r="H3912" s="32"/>
      <c r="I3912" s="3" t="s">
        <v>5126</v>
      </c>
      <c r="J3912" s="19" t="s">
        <v>342</v>
      </c>
      <c r="K3912" s="19">
        <v>3912</v>
      </c>
    </row>
    <row r="3913" spans="2:11" ht="10.5" customHeight="1" thickBot="1" x14ac:dyDescent="0.2">
      <c r="B3913" s="37">
        <v>14053</v>
      </c>
      <c r="C3913" s="61" t="s">
        <v>4858</v>
      </c>
      <c r="D3913" s="68" t="s">
        <v>72</v>
      </c>
      <c r="E3913" s="40" t="s">
        <v>127</v>
      </c>
      <c r="F3913" s="40" t="s">
        <v>80</v>
      </c>
      <c r="G3913" s="55"/>
      <c r="I3913" s="3" t="s">
        <v>5126</v>
      </c>
      <c r="J3913" s="19" t="s">
        <v>342</v>
      </c>
      <c r="K3913" s="19">
        <v>3913</v>
      </c>
    </row>
    <row r="3914" spans="2:11" ht="10.5" customHeight="1" x14ac:dyDescent="0.15">
      <c r="B3914" s="36" t="s">
        <v>315</v>
      </c>
      <c r="C3914" s="59"/>
      <c r="D3914" s="66"/>
      <c r="E3914" s="38"/>
      <c r="F3914" s="38"/>
      <c r="G3914" s="51"/>
      <c r="J3914" s="19" t="s">
        <v>315</v>
      </c>
      <c r="K3914" s="19">
        <v>3914</v>
      </c>
    </row>
    <row r="3915" spans="2:11" ht="10.5" customHeight="1" x14ac:dyDescent="0.2">
      <c r="B3915" s="63">
        <v>13246</v>
      </c>
      <c r="C3915" s="60" t="s">
        <v>2994</v>
      </c>
      <c r="D3915" s="67" t="s">
        <v>4859</v>
      </c>
      <c r="E3915" s="39" t="s">
        <v>123</v>
      </c>
      <c r="F3915" s="39" t="s">
        <v>273</v>
      </c>
      <c r="G3915" s="52" t="s">
        <v>818</v>
      </c>
      <c r="H3915" s="32" t="s">
        <v>437</v>
      </c>
      <c r="J3915" s="19" t="s">
        <v>315</v>
      </c>
      <c r="K3915" s="19">
        <v>3915</v>
      </c>
    </row>
    <row r="3916" spans="2:11" ht="10.5" customHeight="1" x14ac:dyDescent="0.2">
      <c r="B3916" s="63">
        <v>10451</v>
      </c>
      <c r="C3916" s="60" t="s">
        <v>4860</v>
      </c>
      <c r="D3916" s="67" t="s">
        <v>4861</v>
      </c>
      <c r="E3916" s="39" t="s">
        <v>68</v>
      </c>
      <c r="F3916" s="39" t="s">
        <v>82</v>
      </c>
      <c r="G3916" s="52"/>
      <c r="H3916" s="32" t="s">
        <v>437</v>
      </c>
      <c r="I3916" s="3" t="s">
        <v>5126</v>
      </c>
      <c r="J3916" s="19" t="s">
        <v>315</v>
      </c>
      <c r="K3916" s="19">
        <v>3916</v>
      </c>
    </row>
    <row r="3917" spans="2:11" ht="10.5" customHeight="1" x14ac:dyDescent="0.2">
      <c r="B3917" s="63">
        <v>9880</v>
      </c>
      <c r="C3917" s="60" t="s">
        <v>4862</v>
      </c>
      <c r="D3917" s="67" t="s">
        <v>4863</v>
      </c>
      <c r="E3917" s="39" t="s">
        <v>338</v>
      </c>
      <c r="F3917" s="39" t="s">
        <v>82</v>
      </c>
      <c r="G3917" s="52"/>
      <c r="H3917" s="32" t="s">
        <v>437</v>
      </c>
      <c r="I3917" s="3" t="s">
        <v>5126</v>
      </c>
      <c r="J3917" s="19" t="s">
        <v>315</v>
      </c>
      <c r="K3917" s="19">
        <v>3917</v>
      </c>
    </row>
    <row r="3918" spans="2:11" ht="10.5" customHeight="1" x14ac:dyDescent="0.2">
      <c r="B3918" s="63">
        <v>14163</v>
      </c>
      <c r="C3918" s="60" t="s">
        <v>4864</v>
      </c>
      <c r="D3918" s="67" t="s">
        <v>72</v>
      </c>
      <c r="E3918" s="39" t="s">
        <v>127</v>
      </c>
      <c r="F3918" s="39" t="s">
        <v>82</v>
      </c>
      <c r="G3918" s="52"/>
      <c r="H3918" s="32"/>
      <c r="I3918" s="3" t="s">
        <v>5126</v>
      </c>
      <c r="J3918" s="19" t="s">
        <v>315</v>
      </c>
      <c r="K3918" s="19">
        <v>3918</v>
      </c>
    </row>
    <row r="3919" spans="2:11" ht="10.5" customHeight="1" x14ac:dyDescent="0.2">
      <c r="B3919" s="63">
        <v>9063</v>
      </c>
      <c r="C3919" s="60" t="s">
        <v>4865</v>
      </c>
      <c r="D3919" s="67" t="s">
        <v>4866</v>
      </c>
      <c r="E3919" s="39" t="s">
        <v>127</v>
      </c>
      <c r="F3919" s="39" t="s">
        <v>124</v>
      </c>
      <c r="G3919" s="52" t="s">
        <v>853</v>
      </c>
      <c r="H3919" s="32" t="s">
        <v>437</v>
      </c>
      <c r="I3919" s="3" t="s">
        <v>5126</v>
      </c>
      <c r="J3919" s="19" t="s">
        <v>315</v>
      </c>
      <c r="K3919" s="19">
        <v>3919</v>
      </c>
    </row>
    <row r="3920" spans="2:11" ht="10.5" customHeight="1" x14ac:dyDescent="0.2">
      <c r="B3920" s="63">
        <v>8098</v>
      </c>
      <c r="C3920" s="60" t="s">
        <v>866</v>
      </c>
      <c r="D3920" s="67" t="s">
        <v>4867</v>
      </c>
      <c r="E3920" s="39" t="s">
        <v>127</v>
      </c>
      <c r="F3920" s="39" t="s">
        <v>82</v>
      </c>
      <c r="G3920" s="52"/>
      <c r="H3920" s="32" t="s">
        <v>437</v>
      </c>
      <c r="J3920" s="19" t="s">
        <v>315</v>
      </c>
      <c r="K3920" s="19">
        <v>3920</v>
      </c>
    </row>
    <row r="3921" spans="2:11" ht="10.5" customHeight="1" x14ac:dyDescent="0.2">
      <c r="B3921" s="63">
        <v>14164</v>
      </c>
      <c r="C3921" s="60" t="s">
        <v>4868</v>
      </c>
      <c r="D3921" s="67" t="s">
        <v>72</v>
      </c>
      <c r="E3921" s="39" t="s">
        <v>123</v>
      </c>
      <c r="F3921" s="39" t="s">
        <v>82</v>
      </c>
      <c r="G3921" s="52"/>
      <c r="H3921" s="32"/>
      <c r="I3921" s="3" t="s">
        <v>5126</v>
      </c>
      <c r="J3921" s="19" t="s">
        <v>315</v>
      </c>
      <c r="K3921" s="19">
        <v>3921</v>
      </c>
    </row>
    <row r="3922" spans="2:11" ht="10.5" customHeight="1" x14ac:dyDescent="0.15">
      <c r="B3922" s="63">
        <v>12799</v>
      </c>
      <c r="C3922" s="60" t="s">
        <v>2586</v>
      </c>
      <c r="D3922" s="67" t="s">
        <v>3141</v>
      </c>
      <c r="E3922" s="39" t="s">
        <v>127</v>
      </c>
      <c r="F3922" s="39" t="s">
        <v>82</v>
      </c>
      <c r="G3922" s="52"/>
      <c r="J3922" s="19" t="s">
        <v>315</v>
      </c>
      <c r="K3922" s="19">
        <v>3922</v>
      </c>
    </row>
    <row r="3923" spans="2:11" ht="10.5" customHeight="1" x14ac:dyDescent="0.15">
      <c r="B3923" s="63">
        <v>11581</v>
      </c>
      <c r="C3923" s="60" t="s">
        <v>1060</v>
      </c>
      <c r="D3923" s="67" t="s">
        <v>3141</v>
      </c>
      <c r="E3923" s="39" t="s">
        <v>127</v>
      </c>
      <c r="F3923" s="39" t="s">
        <v>82</v>
      </c>
      <c r="G3923" s="52"/>
      <c r="J3923" s="19" t="s">
        <v>315</v>
      </c>
      <c r="K3923" s="19">
        <v>3923</v>
      </c>
    </row>
    <row r="3924" spans="2:11" ht="10.5" customHeight="1" x14ac:dyDescent="0.15">
      <c r="B3924" s="63">
        <v>14165</v>
      </c>
      <c r="C3924" s="60" t="s">
        <v>4869</v>
      </c>
      <c r="D3924" s="67" t="s">
        <v>72</v>
      </c>
      <c r="E3924" s="39" t="s">
        <v>68</v>
      </c>
      <c r="F3924" s="39" t="s">
        <v>738</v>
      </c>
      <c r="G3924" s="52"/>
      <c r="I3924" s="3" t="s">
        <v>5126</v>
      </c>
      <c r="J3924" s="19" t="s">
        <v>315</v>
      </c>
      <c r="K3924" s="19">
        <v>3924</v>
      </c>
    </row>
    <row r="3925" spans="2:11" ht="10.5" customHeight="1" x14ac:dyDescent="0.15">
      <c r="B3925" s="63">
        <v>14166</v>
      </c>
      <c r="C3925" s="60" t="s">
        <v>4870</v>
      </c>
      <c r="D3925" s="67" t="s">
        <v>72</v>
      </c>
      <c r="E3925" s="39" t="s">
        <v>127</v>
      </c>
      <c r="F3925" s="57" t="s">
        <v>71</v>
      </c>
      <c r="G3925" s="52"/>
      <c r="I3925" s="3" t="s">
        <v>5126</v>
      </c>
      <c r="J3925" s="19" t="s">
        <v>315</v>
      </c>
      <c r="K3925" s="19">
        <v>3925</v>
      </c>
    </row>
    <row r="3926" spans="2:11" ht="10.5" customHeight="1" x14ac:dyDescent="0.15">
      <c r="B3926" s="63">
        <v>14167</v>
      </c>
      <c r="C3926" s="60" t="s">
        <v>4871</v>
      </c>
      <c r="D3926" s="67" t="s">
        <v>72</v>
      </c>
      <c r="E3926" s="39" t="s">
        <v>68</v>
      </c>
      <c r="F3926" s="57" t="s">
        <v>4872</v>
      </c>
      <c r="G3926" s="52"/>
      <c r="I3926" s="3" t="s">
        <v>5126</v>
      </c>
      <c r="J3926" s="19" t="s">
        <v>315</v>
      </c>
      <c r="K3926" s="19">
        <v>3926</v>
      </c>
    </row>
    <row r="3927" spans="2:11" ht="10.5" customHeight="1" x14ac:dyDescent="0.15">
      <c r="B3927" s="63">
        <v>14168</v>
      </c>
      <c r="C3927" s="60" t="s">
        <v>4873</v>
      </c>
      <c r="D3927" s="67" t="s">
        <v>72</v>
      </c>
      <c r="E3927" s="39" t="s">
        <v>127</v>
      </c>
      <c r="F3927" s="39" t="s">
        <v>82</v>
      </c>
      <c r="G3927" s="52"/>
      <c r="I3927" s="3" t="s">
        <v>5126</v>
      </c>
      <c r="J3927" s="19" t="s">
        <v>315</v>
      </c>
      <c r="K3927" s="19">
        <v>3927</v>
      </c>
    </row>
    <row r="3928" spans="2:11" ht="10.5" customHeight="1" x14ac:dyDescent="0.2">
      <c r="B3928" s="63">
        <v>13867</v>
      </c>
      <c r="C3928" s="60" t="s">
        <v>4874</v>
      </c>
      <c r="D3928" s="67" t="s">
        <v>4234</v>
      </c>
      <c r="E3928" s="39" t="s">
        <v>68</v>
      </c>
      <c r="F3928" s="39" t="s">
        <v>77</v>
      </c>
      <c r="G3928" s="52"/>
      <c r="H3928" s="32" t="s">
        <v>437</v>
      </c>
      <c r="I3928" s="3" t="s">
        <v>5126</v>
      </c>
      <c r="J3928" s="19" t="s">
        <v>315</v>
      </c>
      <c r="K3928" s="19">
        <v>3928</v>
      </c>
    </row>
    <row r="3929" spans="2:11" ht="10.5" customHeight="1" x14ac:dyDescent="0.2">
      <c r="B3929" s="63">
        <v>8906</v>
      </c>
      <c r="C3929" s="60" t="s">
        <v>528</v>
      </c>
      <c r="D3929" s="67" t="s">
        <v>4875</v>
      </c>
      <c r="E3929" s="39" t="s">
        <v>123</v>
      </c>
      <c r="F3929" s="39" t="s">
        <v>69</v>
      </c>
      <c r="G3929" s="53" t="s">
        <v>538</v>
      </c>
      <c r="H3929" s="32" t="s">
        <v>437</v>
      </c>
      <c r="J3929" s="19" t="s">
        <v>315</v>
      </c>
      <c r="K3929" s="19">
        <v>3929</v>
      </c>
    </row>
    <row r="3930" spans="2:11" ht="10.5" customHeight="1" x14ac:dyDescent="0.2">
      <c r="B3930" s="63">
        <v>14169</v>
      </c>
      <c r="C3930" s="60" t="s">
        <v>4876</v>
      </c>
      <c r="D3930" s="67" t="s">
        <v>72</v>
      </c>
      <c r="E3930" s="39" t="s">
        <v>123</v>
      </c>
      <c r="F3930" s="39" t="s">
        <v>69</v>
      </c>
      <c r="G3930" s="52"/>
      <c r="H3930" s="32"/>
      <c r="I3930" s="3" t="s">
        <v>5126</v>
      </c>
      <c r="J3930" s="19" t="s">
        <v>315</v>
      </c>
      <c r="K3930" s="19">
        <v>3930</v>
      </c>
    </row>
    <row r="3931" spans="2:11" ht="10.5" customHeight="1" x14ac:dyDescent="0.2">
      <c r="B3931" s="63">
        <v>13858</v>
      </c>
      <c r="C3931" s="60" t="s">
        <v>4877</v>
      </c>
      <c r="D3931" s="67" t="s">
        <v>4878</v>
      </c>
      <c r="E3931" s="39" t="s">
        <v>123</v>
      </c>
      <c r="F3931" s="39" t="s">
        <v>692</v>
      </c>
      <c r="G3931" s="52"/>
      <c r="H3931" s="32" t="s">
        <v>437</v>
      </c>
      <c r="I3931" s="3" t="s">
        <v>5126</v>
      </c>
      <c r="J3931" s="19" t="s">
        <v>315</v>
      </c>
      <c r="K3931" s="19">
        <v>3931</v>
      </c>
    </row>
    <row r="3932" spans="2:11" ht="10.5" customHeight="1" x14ac:dyDescent="0.2">
      <c r="B3932" s="63">
        <v>14054</v>
      </c>
      <c r="C3932" s="60" t="s">
        <v>4879</v>
      </c>
      <c r="D3932" s="67" t="s">
        <v>72</v>
      </c>
      <c r="E3932" s="39" t="s">
        <v>127</v>
      </c>
      <c r="F3932" s="39" t="s">
        <v>4880</v>
      </c>
      <c r="G3932" s="52"/>
      <c r="H3932" s="32"/>
      <c r="I3932" s="3" t="s">
        <v>5126</v>
      </c>
      <c r="J3932" s="19" t="s">
        <v>315</v>
      </c>
      <c r="K3932" s="19">
        <v>3932</v>
      </c>
    </row>
    <row r="3933" spans="2:11" ht="10.5" customHeight="1" x14ac:dyDescent="0.15">
      <c r="B3933" s="63">
        <v>14170</v>
      </c>
      <c r="C3933" s="60" t="s">
        <v>4881</v>
      </c>
      <c r="D3933" s="67" t="s">
        <v>72</v>
      </c>
      <c r="E3933" s="39" t="s">
        <v>68</v>
      </c>
      <c r="F3933" s="57" t="s">
        <v>71</v>
      </c>
      <c r="G3933" s="52"/>
      <c r="I3933" s="3" t="s">
        <v>5126</v>
      </c>
      <c r="J3933" s="19" t="s">
        <v>315</v>
      </c>
      <c r="K3933" s="19">
        <v>3933</v>
      </c>
    </row>
    <row r="3934" spans="2:11" ht="10.5" customHeight="1" x14ac:dyDescent="0.15">
      <c r="B3934" s="63">
        <v>14171</v>
      </c>
      <c r="C3934" s="60" t="s">
        <v>4882</v>
      </c>
      <c r="D3934" s="67" t="s">
        <v>72</v>
      </c>
      <c r="E3934" s="39" t="s">
        <v>127</v>
      </c>
      <c r="F3934" s="39" t="s">
        <v>82</v>
      </c>
      <c r="G3934" s="52"/>
      <c r="I3934" s="3" t="s">
        <v>5126</v>
      </c>
      <c r="J3934" s="19" t="s">
        <v>315</v>
      </c>
      <c r="K3934" s="19">
        <v>3934</v>
      </c>
    </row>
    <row r="3935" spans="2:11" ht="10.5" customHeight="1" x14ac:dyDescent="0.15">
      <c r="B3935" s="63">
        <v>14055</v>
      </c>
      <c r="C3935" s="60" t="s">
        <v>4883</v>
      </c>
      <c r="D3935" s="67" t="s">
        <v>72</v>
      </c>
      <c r="E3935" s="39" t="s">
        <v>127</v>
      </c>
      <c r="F3935" s="39" t="s">
        <v>80</v>
      </c>
      <c r="G3935" s="52"/>
      <c r="I3935" s="3" t="s">
        <v>5126</v>
      </c>
      <c r="J3935" s="19" t="s">
        <v>315</v>
      </c>
      <c r="K3935" s="19">
        <v>3935</v>
      </c>
    </row>
    <row r="3936" spans="2:11" ht="10.5" customHeight="1" x14ac:dyDescent="0.15">
      <c r="B3936" s="63">
        <v>14172</v>
      </c>
      <c r="C3936" s="60" t="s">
        <v>4884</v>
      </c>
      <c r="D3936" s="67" t="s">
        <v>72</v>
      </c>
      <c r="E3936" s="39" t="s">
        <v>68</v>
      </c>
      <c r="F3936" s="57" t="s">
        <v>4872</v>
      </c>
      <c r="G3936" s="52"/>
      <c r="I3936" s="3" t="s">
        <v>5126</v>
      </c>
      <c r="J3936" s="19" t="s">
        <v>315</v>
      </c>
      <c r="K3936" s="19">
        <v>3936</v>
      </c>
    </row>
    <row r="3937" spans="2:11" ht="10.5" customHeight="1" x14ac:dyDescent="0.2">
      <c r="B3937" s="63">
        <v>7749</v>
      </c>
      <c r="C3937" s="60" t="s">
        <v>4885</v>
      </c>
      <c r="D3937" s="67" t="s">
        <v>4886</v>
      </c>
      <c r="E3937" s="39" t="s">
        <v>68</v>
      </c>
      <c r="F3937" s="39" t="s">
        <v>124</v>
      </c>
      <c r="G3937" s="52"/>
      <c r="H3937" s="32" t="s">
        <v>437</v>
      </c>
      <c r="I3937" s="3" t="s">
        <v>5126</v>
      </c>
      <c r="J3937" s="19" t="s">
        <v>315</v>
      </c>
      <c r="K3937" s="19">
        <v>3937</v>
      </c>
    </row>
    <row r="3938" spans="2:11" ht="10.5" customHeight="1" x14ac:dyDescent="0.2">
      <c r="B3938" s="63">
        <v>14173</v>
      </c>
      <c r="C3938" s="60" t="s">
        <v>4887</v>
      </c>
      <c r="D3938" s="67" t="s">
        <v>72</v>
      </c>
      <c r="E3938" s="39" t="s">
        <v>127</v>
      </c>
      <c r="F3938" s="39" t="s">
        <v>82</v>
      </c>
      <c r="G3938" s="52"/>
      <c r="H3938" s="32"/>
      <c r="I3938" s="3" t="s">
        <v>5126</v>
      </c>
      <c r="J3938" s="19" t="s">
        <v>315</v>
      </c>
      <c r="K3938" s="19">
        <v>3938</v>
      </c>
    </row>
    <row r="3939" spans="2:11" ht="10.5" customHeight="1" x14ac:dyDescent="0.2">
      <c r="B3939" s="63">
        <v>7750</v>
      </c>
      <c r="C3939" s="60" t="s">
        <v>2587</v>
      </c>
      <c r="D3939" s="67" t="s">
        <v>3307</v>
      </c>
      <c r="E3939" s="39" t="s">
        <v>127</v>
      </c>
      <c r="F3939" s="39" t="s">
        <v>80</v>
      </c>
      <c r="G3939" s="52"/>
      <c r="H3939" s="32" t="s">
        <v>437</v>
      </c>
      <c r="J3939" s="19" t="s">
        <v>315</v>
      </c>
      <c r="K3939" s="19">
        <v>3939</v>
      </c>
    </row>
    <row r="3940" spans="2:11" ht="10.5" customHeight="1" x14ac:dyDescent="0.2">
      <c r="B3940" s="63">
        <v>14174</v>
      </c>
      <c r="C3940" s="60" t="s">
        <v>4888</v>
      </c>
      <c r="D3940" s="67" t="s">
        <v>72</v>
      </c>
      <c r="E3940" s="39" t="s">
        <v>127</v>
      </c>
      <c r="F3940" s="39" t="s">
        <v>82</v>
      </c>
      <c r="G3940" s="52"/>
      <c r="H3940" s="32"/>
      <c r="I3940" s="3" t="s">
        <v>5126</v>
      </c>
      <c r="J3940" s="19" t="s">
        <v>315</v>
      </c>
      <c r="K3940" s="19">
        <v>3940</v>
      </c>
    </row>
    <row r="3941" spans="2:11" ht="10.5" customHeight="1" x14ac:dyDescent="0.2">
      <c r="B3941" s="63">
        <v>8644</v>
      </c>
      <c r="C3941" s="60" t="s">
        <v>623</v>
      </c>
      <c r="D3941" s="67" t="s">
        <v>4889</v>
      </c>
      <c r="E3941" s="39" t="s">
        <v>123</v>
      </c>
      <c r="F3941" s="39" t="s">
        <v>69</v>
      </c>
      <c r="G3941" s="53" t="s">
        <v>538</v>
      </c>
      <c r="H3941" s="32" t="s">
        <v>437</v>
      </c>
      <c r="J3941" s="19" t="s">
        <v>315</v>
      </c>
      <c r="K3941" s="19">
        <v>3941</v>
      </c>
    </row>
    <row r="3942" spans="2:11" ht="10.5" customHeight="1" x14ac:dyDescent="0.2">
      <c r="B3942" s="63">
        <v>8481</v>
      </c>
      <c r="C3942" s="60" t="s">
        <v>2995</v>
      </c>
      <c r="D3942" s="67" t="s">
        <v>4890</v>
      </c>
      <c r="E3942" s="39" t="s">
        <v>123</v>
      </c>
      <c r="F3942" s="39" t="s">
        <v>692</v>
      </c>
      <c r="G3942" s="52"/>
      <c r="H3942" s="32" t="s">
        <v>437</v>
      </c>
      <c r="J3942" s="19" t="s">
        <v>315</v>
      </c>
      <c r="K3942" s="19">
        <v>3942</v>
      </c>
    </row>
    <row r="3943" spans="2:11" ht="10.5" customHeight="1" x14ac:dyDescent="0.2">
      <c r="B3943" s="63">
        <v>7172</v>
      </c>
      <c r="C3943" s="60" t="s">
        <v>2588</v>
      </c>
      <c r="D3943" s="67" t="s">
        <v>4891</v>
      </c>
      <c r="E3943" s="39" t="s">
        <v>127</v>
      </c>
      <c r="F3943" s="39" t="s">
        <v>80</v>
      </c>
      <c r="G3943" s="52"/>
      <c r="H3943" s="32" t="s">
        <v>437</v>
      </c>
      <c r="J3943" s="19" t="s">
        <v>315</v>
      </c>
      <c r="K3943" s="19">
        <v>3943</v>
      </c>
    </row>
    <row r="3944" spans="2:11" ht="10.5" customHeight="1" x14ac:dyDescent="0.2">
      <c r="B3944" s="63">
        <v>7751</v>
      </c>
      <c r="C3944" s="60" t="s">
        <v>2996</v>
      </c>
      <c r="D3944" s="67" t="s">
        <v>3670</v>
      </c>
      <c r="E3944" s="39" t="s">
        <v>127</v>
      </c>
      <c r="F3944" s="39" t="s">
        <v>80</v>
      </c>
      <c r="G3944" s="52"/>
      <c r="H3944" s="32" t="s">
        <v>437</v>
      </c>
      <c r="J3944" s="19" t="s">
        <v>315</v>
      </c>
      <c r="K3944" s="19">
        <v>3944</v>
      </c>
    </row>
    <row r="3945" spans="2:11" ht="10.5" customHeight="1" x14ac:dyDescent="0.2">
      <c r="B3945" s="63">
        <v>14175</v>
      </c>
      <c r="C3945" s="60" t="s">
        <v>4892</v>
      </c>
      <c r="D3945" s="67" t="s">
        <v>72</v>
      </c>
      <c r="E3945" s="39" t="s">
        <v>123</v>
      </c>
      <c r="F3945" s="39" t="s">
        <v>69</v>
      </c>
      <c r="G3945" s="52"/>
      <c r="H3945" s="32"/>
      <c r="I3945" s="3" t="s">
        <v>5126</v>
      </c>
      <c r="J3945" s="19" t="s">
        <v>315</v>
      </c>
      <c r="K3945" s="19">
        <v>3945</v>
      </c>
    </row>
    <row r="3946" spans="2:11" ht="10.5" customHeight="1" x14ac:dyDescent="0.15">
      <c r="B3946" s="63">
        <v>14443</v>
      </c>
      <c r="C3946" s="60" t="s">
        <v>4893</v>
      </c>
      <c r="D3946" s="67" t="s">
        <v>72</v>
      </c>
      <c r="E3946" s="39" t="s">
        <v>123</v>
      </c>
      <c r="F3946" s="39" t="s">
        <v>124</v>
      </c>
      <c r="G3946" s="52"/>
      <c r="I3946" s="3" t="s">
        <v>5126</v>
      </c>
      <c r="J3946" s="19" t="s">
        <v>315</v>
      </c>
      <c r="K3946" s="19">
        <v>3946</v>
      </c>
    </row>
    <row r="3947" spans="2:11" ht="10.5" customHeight="1" x14ac:dyDescent="0.15">
      <c r="B3947" s="63">
        <v>14176</v>
      </c>
      <c r="C3947" s="60" t="s">
        <v>4894</v>
      </c>
      <c r="D3947" s="67" t="s">
        <v>72</v>
      </c>
      <c r="E3947" s="39" t="s">
        <v>123</v>
      </c>
      <c r="F3947" s="39" t="s">
        <v>69</v>
      </c>
      <c r="G3947" s="52"/>
      <c r="I3947" s="3" t="s">
        <v>5126</v>
      </c>
      <c r="J3947" s="19" t="s">
        <v>315</v>
      </c>
      <c r="K3947" s="19">
        <v>3947</v>
      </c>
    </row>
    <row r="3948" spans="2:11" ht="10.5" customHeight="1" x14ac:dyDescent="0.15">
      <c r="B3948" s="63">
        <v>14056</v>
      </c>
      <c r="C3948" s="60" t="s">
        <v>4895</v>
      </c>
      <c r="D3948" s="67" t="s">
        <v>72</v>
      </c>
      <c r="E3948" s="39" t="s">
        <v>127</v>
      </c>
      <c r="F3948" s="39" t="s">
        <v>1141</v>
      </c>
      <c r="G3948" s="52"/>
      <c r="I3948" s="3" t="s">
        <v>5126</v>
      </c>
      <c r="J3948" s="19" t="s">
        <v>315</v>
      </c>
      <c r="K3948" s="19">
        <v>3948</v>
      </c>
    </row>
    <row r="3949" spans="2:11" ht="10.5" customHeight="1" x14ac:dyDescent="0.15">
      <c r="B3949" s="63">
        <v>14177</v>
      </c>
      <c r="C3949" s="60" t="s">
        <v>4896</v>
      </c>
      <c r="D3949" s="67" t="s">
        <v>72</v>
      </c>
      <c r="E3949" s="39" t="s">
        <v>123</v>
      </c>
      <c r="F3949" s="39" t="s">
        <v>82</v>
      </c>
      <c r="G3949" s="52" t="s">
        <v>737</v>
      </c>
      <c r="I3949" s="3" t="s">
        <v>5126</v>
      </c>
      <c r="J3949" s="19" t="s">
        <v>315</v>
      </c>
      <c r="K3949" s="19">
        <v>3949</v>
      </c>
    </row>
    <row r="3950" spans="2:11" ht="10.5" customHeight="1" x14ac:dyDescent="0.2">
      <c r="B3950" s="63">
        <v>13212</v>
      </c>
      <c r="C3950" s="60" t="s">
        <v>2589</v>
      </c>
      <c r="D3950" s="67" t="s">
        <v>4897</v>
      </c>
      <c r="E3950" s="39" t="s">
        <v>123</v>
      </c>
      <c r="F3950" s="39" t="s">
        <v>82</v>
      </c>
      <c r="G3950" s="52"/>
      <c r="H3950" s="32" t="s">
        <v>437</v>
      </c>
      <c r="J3950" s="19" t="s">
        <v>315</v>
      </c>
      <c r="K3950" s="19">
        <v>3950</v>
      </c>
    </row>
    <row r="3951" spans="2:11" ht="10.5" customHeight="1" x14ac:dyDescent="0.2">
      <c r="B3951" s="63">
        <v>14178</v>
      </c>
      <c r="C3951" s="60" t="s">
        <v>4898</v>
      </c>
      <c r="D3951" s="67" t="s">
        <v>72</v>
      </c>
      <c r="E3951" s="39" t="s">
        <v>127</v>
      </c>
      <c r="F3951" s="57" t="s">
        <v>71</v>
      </c>
      <c r="G3951" s="52"/>
      <c r="H3951" s="32"/>
      <c r="I3951" s="3" t="s">
        <v>5126</v>
      </c>
      <c r="J3951" s="19" t="s">
        <v>315</v>
      </c>
      <c r="K3951" s="19">
        <v>3951</v>
      </c>
    </row>
    <row r="3952" spans="2:11" ht="10.5" customHeight="1" x14ac:dyDescent="0.15">
      <c r="B3952" s="63">
        <v>14179</v>
      </c>
      <c r="C3952" s="60" t="s">
        <v>4899</v>
      </c>
      <c r="D3952" s="67" t="s">
        <v>72</v>
      </c>
      <c r="E3952" s="39" t="s">
        <v>127</v>
      </c>
      <c r="F3952" s="39" t="s">
        <v>82</v>
      </c>
      <c r="G3952" s="52"/>
      <c r="I3952" s="3" t="s">
        <v>5126</v>
      </c>
      <c r="J3952" s="19" t="s">
        <v>315</v>
      </c>
      <c r="K3952" s="19">
        <v>3952</v>
      </c>
    </row>
    <row r="3953" spans="2:11" ht="10.5" customHeight="1" thickBot="1" x14ac:dyDescent="0.2">
      <c r="B3953" s="37">
        <v>14180</v>
      </c>
      <c r="C3953" s="61" t="s">
        <v>4900</v>
      </c>
      <c r="D3953" s="68" t="s">
        <v>72</v>
      </c>
      <c r="E3953" s="40" t="s">
        <v>127</v>
      </c>
      <c r="F3953" s="40" t="s">
        <v>80</v>
      </c>
      <c r="G3953" s="55"/>
      <c r="I3953" s="3" t="s">
        <v>5126</v>
      </c>
      <c r="J3953" s="19" t="s">
        <v>315</v>
      </c>
      <c r="K3953" s="19">
        <v>3953</v>
      </c>
    </row>
    <row r="3954" spans="2:11" ht="10.5" customHeight="1" x14ac:dyDescent="0.15">
      <c r="B3954" s="36" t="s">
        <v>316</v>
      </c>
      <c r="C3954" s="59"/>
      <c r="D3954" s="66"/>
      <c r="E3954" s="38"/>
      <c r="F3954" s="38"/>
      <c r="G3954" s="51"/>
      <c r="J3954" s="19" t="s">
        <v>316</v>
      </c>
      <c r="K3954" s="19">
        <v>3954</v>
      </c>
    </row>
    <row r="3955" spans="2:11" ht="10.5" customHeight="1" x14ac:dyDescent="0.2">
      <c r="B3955" s="63">
        <v>8100</v>
      </c>
      <c r="C3955" s="60" t="s">
        <v>726</v>
      </c>
      <c r="D3955" s="67" t="s">
        <v>4901</v>
      </c>
      <c r="E3955" s="39" t="s">
        <v>123</v>
      </c>
      <c r="F3955" s="39" t="s">
        <v>82</v>
      </c>
      <c r="G3955" s="52" t="s">
        <v>737</v>
      </c>
      <c r="H3955" s="32" t="s">
        <v>437</v>
      </c>
      <c r="J3955" s="19" t="s">
        <v>316</v>
      </c>
      <c r="K3955" s="19">
        <v>3955</v>
      </c>
    </row>
    <row r="3956" spans="2:11" ht="10.5" customHeight="1" x14ac:dyDescent="0.2">
      <c r="B3956" s="63">
        <v>7369</v>
      </c>
      <c r="C3956" s="60" t="s">
        <v>624</v>
      </c>
      <c r="D3956" s="67" t="s">
        <v>4901</v>
      </c>
      <c r="E3956" s="39" t="s">
        <v>123</v>
      </c>
      <c r="F3956" s="39" t="s">
        <v>82</v>
      </c>
      <c r="G3956" s="52" t="s">
        <v>737</v>
      </c>
      <c r="H3956" s="32" t="s">
        <v>437</v>
      </c>
      <c r="J3956" s="19" t="s">
        <v>316</v>
      </c>
      <c r="K3956" s="19">
        <v>3956</v>
      </c>
    </row>
    <row r="3957" spans="2:11" ht="10.5" customHeight="1" x14ac:dyDescent="0.2">
      <c r="B3957" s="63">
        <v>8102</v>
      </c>
      <c r="C3957" s="60" t="s">
        <v>559</v>
      </c>
      <c r="D3957" s="67" t="s">
        <v>4901</v>
      </c>
      <c r="E3957" s="39" t="s">
        <v>123</v>
      </c>
      <c r="F3957" s="39" t="s">
        <v>82</v>
      </c>
      <c r="G3957" s="52" t="s">
        <v>737</v>
      </c>
      <c r="H3957" s="32" t="s">
        <v>437</v>
      </c>
      <c r="J3957" s="19" t="s">
        <v>316</v>
      </c>
      <c r="K3957" s="19">
        <v>3957</v>
      </c>
    </row>
    <row r="3958" spans="2:11" ht="10.5" customHeight="1" x14ac:dyDescent="0.2">
      <c r="B3958" s="63">
        <v>7372</v>
      </c>
      <c r="C3958" s="60" t="s">
        <v>625</v>
      </c>
      <c r="D3958" s="67" t="s">
        <v>4901</v>
      </c>
      <c r="E3958" s="39" t="s">
        <v>123</v>
      </c>
      <c r="F3958" s="39" t="s">
        <v>82</v>
      </c>
      <c r="G3958" s="52" t="s">
        <v>737</v>
      </c>
      <c r="H3958" s="32" t="s">
        <v>437</v>
      </c>
      <c r="J3958" s="19" t="s">
        <v>316</v>
      </c>
      <c r="K3958" s="19">
        <v>3958</v>
      </c>
    </row>
    <row r="3959" spans="2:11" ht="10.5" customHeight="1" x14ac:dyDescent="0.2">
      <c r="B3959" s="63">
        <v>8104</v>
      </c>
      <c r="C3959" s="60" t="s">
        <v>1061</v>
      </c>
      <c r="D3959" s="67" t="s">
        <v>4902</v>
      </c>
      <c r="E3959" s="39" t="s">
        <v>123</v>
      </c>
      <c r="F3959" s="39" t="s">
        <v>82</v>
      </c>
      <c r="G3959" s="52" t="s">
        <v>737</v>
      </c>
      <c r="H3959" s="32" t="s">
        <v>437</v>
      </c>
      <c r="J3959" s="19" t="s">
        <v>316</v>
      </c>
      <c r="K3959" s="19">
        <v>3959</v>
      </c>
    </row>
    <row r="3960" spans="2:11" ht="10.5" customHeight="1" x14ac:dyDescent="0.2">
      <c r="B3960" s="63">
        <v>10525</v>
      </c>
      <c r="C3960" s="60" t="s">
        <v>2590</v>
      </c>
      <c r="D3960" s="67" t="s">
        <v>4120</v>
      </c>
      <c r="E3960" s="39" t="s">
        <v>123</v>
      </c>
      <c r="F3960" s="39" t="s">
        <v>30</v>
      </c>
      <c r="G3960" s="52" t="s">
        <v>744</v>
      </c>
      <c r="H3960" s="32" t="s">
        <v>437</v>
      </c>
      <c r="J3960" s="19" t="s">
        <v>316</v>
      </c>
      <c r="K3960" s="19">
        <v>3960</v>
      </c>
    </row>
    <row r="3961" spans="2:11" ht="10.5" customHeight="1" x14ac:dyDescent="0.2">
      <c r="B3961" s="63">
        <v>7374</v>
      </c>
      <c r="C3961" s="60" t="s">
        <v>924</v>
      </c>
      <c r="D3961" s="67" t="s">
        <v>4901</v>
      </c>
      <c r="E3961" s="39" t="s">
        <v>123</v>
      </c>
      <c r="F3961" s="39" t="s">
        <v>82</v>
      </c>
      <c r="G3961" s="52" t="s">
        <v>737</v>
      </c>
      <c r="H3961" s="32"/>
      <c r="J3961" s="19" t="s">
        <v>316</v>
      </c>
      <c r="K3961" s="19">
        <v>3961</v>
      </c>
    </row>
    <row r="3962" spans="2:11" ht="10.5" customHeight="1" x14ac:dyDescent="0.2">
      <c r="B3962" s="63">
        <v>8107</v>
      </c>
      <c r="C3962" s="60" t="s">
        <v>1062</v>
      </c>
      <c r="D3962" s="67" t="s">
        <v>4901</v>
      </c>
      <c r="E3962" s="39" t="s">
        <v>123</v>
      </c>
      <c r="F3962" s="39" t="s">
        <v>82</v>
      </c>
      <c r="G3962" s="52" t="s">
        <v>737</v>
      </c>
      <c r="H3962" s="32" t="s">
        <v>437</v>
      </c>
      <c r="J3962" s="19" t="s">
        <v>316</v>
      </c>
      <c r="K3962" s="19">
        <v>3962</v>
      </c>
    </row>
    <row r="3963" spans="2:11" ht="10.5" customHeight="1" x14ac:dyDescent="0.2">
      <c r="B3963" s="63">
        <v>7375</v>
      </c>
      <c r="C3963" s="60" t="s">
        <v>925</v>
      </c>
      <c r="D3963" s="67" t="s">
        <v>4903</v>
      </c>
      <c r="E3963" s="39" t="s">
        <v>123</v>
      </c>
      <c r="F3963" s="39" t="s">
        <v>82</v>
      </c>
      <c r="G3963" s="52" t="s">
        <v>737</v>
      </c>
      <c r="H3963" s="32" t="s">
        <v>437</v>
      </c>
      <c r="J3963" s="19" t="s">
        <v>316</v>
      </c>
      <c r="K3963" s="19">
        <v>3963</v>
      </c>
    </row>
    <row r="3964" spans="2:11" ht="10.5" customHeight="1" x14ac:dyDescent="0.2">
      <c r="B3964" s="63">
        <v>8108</v>
      </c>
      <c r="C3964" s="60" t="s">
        <v>561</v>
      </c>
      <c r="D3964" s="67" t="s">
        <v>4901</v>
      </c>
      <c r="E3964" s="39" t="s">
        <v>123</v>
      </c>
      <c r="F3964" s="39" t="s">
        <v>82</v>
      </c>
      <c r="G3964" s="52" t="s">
        <v>737</v>
      </c>
      <c r="H3964" s="32" t="s">
        <v>437</v>
      </c>
      <c r="J3964" s="19" t="s">
        <v>316</v>
      </c>
      <c r="K3964" s="19">
        <v>3964</v>
      </c>
    </row>
    <row r="3965" spans="2:11" ht="10.5" customHeight="1" x14ac:dyDescent="0.2">
      <c r="B3965" s="63">
        <v>8109</v>
      </c>
      <c r="C3965" s="60" t="s">
        <v>926</v>
      </c>
      <c r="D3965" s="67" t="s">
        <v>4902</v>
      </c>
      <c r="E3965" s="39" t="s">
        <v>123</v>
      </c>
      <c r="F3965" s="39" t="s">
        <v>82</v>
      </c>
      <c r="G3965" s="52" t="s">
        <v>737</v>
      </c>
      <c r="H3965" s="32"/>
      <c r="J3965" s="19" t="s">
        <v>316</v>
      </c>
      <c r="K3965" s="19">
        <v>3965</v>
      </c>
    </row>
    <row r="3966" spans="2:11" ht="10.5" customHeight="1" thickBot="1" x14ac:dyDescent="0.2">
      <c r="B3966" s="37">
        <v>14010</v>
      </c>
      <c r="C3966" s="61" t="s">
        <v>4904</v>
      </c>
      <c r="D3966" s="68" t="s">
        <v>4903</v>
      </c>
      <c r="E3966" s="40" t="s">
        <v>123</v>
      </c>
      <c r="F3966" s="40" t="s">
        <v>30</v>
      </c>
      <c r="G3966" s="55"/>
      <c r="I3966" s="3" t="s">
        <v>5126</v>
      </c>
      <c r="J3966" s="19" t="s">
        <v>316</v>
      </c>
      <c r="K3966" s="19">
        <v>3966</v>
      </c>
    </row>
    <row r="3967" spans="2:11" ht="10.5" customHeight="1" x14ac:dyDescent="0.15">
      <c r="B3967" s="36" t="s">
        <v>2997</v>
      </c>
      <c r="C3967" s="59"/>
      <c r="D3967" s="66"/>
      <c r="E3967" s="38"/>
      <c r="F3967" s="38"/>
      <c r="G3967" s="51"/>
      <c r="J3967" s="19" t="s">
        <v>2997</v>
      </c>
      <c r="K3967" s="19">
        <v>3967</v>
      </c>
    </row>
    <row r="3968" spans="2:11" ht="10.5" customHeight="1" thickBot="1" x14ac:dyDescent="0.25">
      <c r="B3968" s="37">
        <v>7951</v>
      </c>
      <c r="C3968" s="61" t="s">
        <v>2591</v>
      </c>
      <c r="D3968" s="68" t="s">
        <v>4905</v>
      </c>
      <c r="E3968" s="40" t="s">
        <v>123</v>
      </c>
      <c r="F3968" s="40" t="s">
        <v>30</v>
      </c>
      <c r="G3968" s="55"/>
      <c r="H3968" s="32" t="s">
        <v>437</v>
      </c>
      <c r="J3968" s="19" t="s">
        <v>2997</v>
      </c>
      <c r="K3968" s="19">
        <v>3968</v>
      </c>
    </row>
    <row r="3969" spans="2:11" ht="10.5" customHeight="1" x14ac:dyDescent="0.2">
      <c r="B3969" s="36" t="s">
        <v>4906</v>
      </c>
      <c r="C3969" s="59"/>
      <c r="D3969" s="66"/>
      <c r="E3969" s="38"/>
      <c r="F3969" s="38"/>
      <c r="G3969" s="51"/>
      <c r="H3969" s="32"/>
      <c r="J3969" s="19" t="s">
        <v>4906</v>
      </c>
      <c r="K3969" s="19">
        <v>3969</v>
      </c>
    </row>
    <row r="3970" spans="2:11" ht="10.5" customHeight="1" thickBot="1" x14ac:dyDescent="0.2">
      <c r="B3970" s="37">
        <v>13904</v>
      </c>
      <c r="C3970" s="61" t="s">
        <v>4907</v>
      </c>
      <c r="D3970" s="68" t="s">
        <v>72</v>
      </c>
      <c r="E3970" s="40" t="s">
        <v>123</v>
      </c>
      <c r="F3970" s="40" t="s">
        <v>30</v>
      </c>
      <c r="G3970" s="55"/>
      <c r="I3970" s="3" t="s">
        <v>5126</v>
      </c>
      <c r="J3970" s="19" t="s">
        <v>4906</v>
      </c>
      <c r="K3970" s="19">
        <v>3970</v>
      </c>
    </row>
    <row r="3971" spans="2:11" ht="10.5" customHeight="1" x14ac:dyDescent="0.15">
      <c r="B3971" s="36" t="s">
        <v>4908</v>
      </c>
      <c r="C3971" s="59"/>
      <c r="D3971" s="66"/>
      <c r="E3971" s="38"/>
      <c r="F3971" s="38"/>
      <c r="G3971" s="51"/>
      <c r="J3971" s="19" t="s">
        <v>4908</v>
      </c>
      <c r="K3971" s="19">
        <v>3971</v>
      </c>
    </row>
    <row r="3972" spans="2:11" ht="10.5" customHeight="1" thickBot="1" x14ac:dyDescent="0.25">
      <c r="B3972" s="37">
        <v>14188</v>
      </c>
      <c r="C3972" s="61" t="s">
        <v>4909</v>
      </c>
      <c r="D3972" s="68" t="s">
        <v>72</v>
      </c>
      <c r="E3972" s="40" t="s">
        <v>127</v>
      </c>
      <c r="F3972" s="58" t="s">
        <v>71</v>
      </c>
      <c r="G3972" s="55"/>
      <c r="H3972" s="32" t="s">
        <v>437</v>
      </c>
      <c r="I3972" s="3" t="s">
        <v>5126</v>
      </c>
      <c r="J3972" s="19" t="s">
        <v>4908</v>
      </c>
      <c r="K3972" s="19">
        <v>3972</v>
      </c>
    </row>
    <row r="3973" spans="2:11" ht="10.5" customHeight="1" x14ac:dyDescent="0.2">
      <c r="B3973" s="36" t="s">
        <v>2998</v>
      </c>
      <c r="C3973" s="59"/>
      <c r="D3973" s="66"/>
      <c r="E3973" s="38"/>
      <c r="F3973" s="38"/>
      <c r="G3973" s="51"/>
      <c r="H3973" s="32"/>
      <c r="J3973" s="19" t="s">
        <v>2998</v>
      </c>
      <c r="K3973" s="19">
        <v>3973</v>
      </c>
    </row>
    <row r="3974" spans="2:11" ht="10.5" customHeight="1" x14ac:dyDescent="0.2">
      <c r="B3974" s="63">
        <v>9506</v>
      </c>
      <c r="C3974" s="60" t="s">
        <v>562</v>
      </c>
      <c r="D3974" s="67" t="s">
        <v>3677</v>
      </c>
      <c r="E3974" s="39" t="s">
        <v>123</v>
      </c>
      <c r="F3974" s="39" t="s">
        <v>82</v>
      </c>
      <c r="G3974" s="52" t="s">
        <v>737</v>
      </c>
      <c r="H3974" s="32" t="s">
        <v>437</v>
      </c>
      <c r="J3974" s="19" t="s">
        <v>2998</v>
      </c>
      <c r="K3974" s="19">
        <v>3974</v>
      </c>
    </row>
    <row r="3975" spans="2:11" ht="10.5" customHeight="1" x14ac:dyDescent="0.2">
      <c r="B3975" s="63">
        <v>9474</v>
      </c>
      <c r="C3975" s="60" t="s">
        <v>563</v>
      </c>
      <c r="D3975" s="67" t="s">
        <v>3677</v>
      </c>
      <c r="E3975" s="39" t="s">
        <v>127</v>
      </c>
      <c r="F3975" s="57" t="s">
        <v>71</v>
      </c>
      <c r="G3975" s="52"/>
      <c r="H3975" s="32" t="s">
        <v>437</v>
      </c>
      <c r="J3975" s="19" t="s">
        <v>2998</v>
      </c>
      <c r="K3975" s="19">
        <v>3975</v>
      </c>
    </row>
    <row r="3976" spans="2:11" ht="10.5" customHeight="1" x14ac:dyDescent="0.2">
      <c r="B3976" s="63">
        <v>7852</v>
      </c>
      <c r="C3976" s="60" t="s">
        <v>927</v>
      </c>
      <c r="D3976" s="67" t="s">
        <v>4120</v>
      </c>
      <c r="E3976" s="39" t="s">
        <v>123</v>
      </c>
      <c r="F3976" s="39" t="s">
        <v>82</v>
      </c>
      <c r="G3976" s="52" t="s">
        <v>737</v>
      </c>
      <c r="H3976" s="32"/>
      <c r="J3976" s="19" t="s">
        <v>2998</v>
      </c>
      <c r="K3976" s="19">
        <v>3976</v>
      </c>
    </row>
    <row r="3977" spans="2:11" ht="10.5" customHeight="1" x14ac:dyDescent="0.2">
      <c r="B3977" s="63">
        <v>8105</v>
      </c>
      <c r="C3977" s="60" t="s">
        <v>560</v>
      </c>
      <c r="D3977" s="67" t="s">
        <v>4120</v>
      </c>
      <c r="E3977" s="39" t="s">
        <v>123</v>
      </c>
      <c r="F3977" s="39" t="s">
        <v>82</v>
      </c>
      <c r="G3977" s="52" t="s">
        <v>737</v>
      </c>
      <c r="H3977" s="32" t="s">
        <v>437</v>
      </c>
      <c r="J3977" s="19" t="s">
        <v>2998</v>
      </c>
      <c r="K3977" s="19">
        <v>3977</v>
      </c>
    </row>
    <row r="3978" spans="2:11" ht="10.5" customHeight="1" x14ac:dyDescent="0.2">
      <c r="B3978" s="63">
        <v>5538</v>
      </c>
      <c r="C3978" s="60" t="s">
        <v>727</v>
      </c>
      <c r="D3978" s="67" t="s">
        <v>3720</v>
      </c>
      <c r="E3978" s="39" t="s">
        <v>123</v>
      </c>
      <c r="F3978" s="39" t="s">
        <v>124</v>
      </c>
      <c r="G3978" s="52"/>
      <c r="H3978" s="32" t="s">
        <v>437</v>
      </c>
      <c r="J3978" s="19" t="s">
        <v>2998</v>
      </c>
      <c r="K3978" s="19">
        <v>3978</v>
      </c>
    </row>
    <row r="3979" spans="2:11" ht="10.5" customHeight="1" x14ac:dyDescent="0.2">
      <c r="B3979" s="63">
        <v>9963</v>
      </c>
      <c r="C3979" s="60" t="s">
        <v>728</v>
      </c>
      <c r="D3979" s="67" t="s">
        <v>4120</v>
      </c>
      <c r="E3979" s="39" t="s">
        <v>123</v>
      </c>
      <c r="F3979" s="39" t="s">
        <v>82</v>
      </c>
      <c r="G3979" s="52" t="s">
        <v>737</v>
      </c>
      <c r="H3979" s="32" t="s">
        <v>437</v>
      </c>
      <c r="J3979" s="19" t="s">
        <v>2998</v>
      </c>
      <c r="K3979" s="19">
        <v>3979</v>
      </c>
    </row>
    <row r="3980" spans="2:11" ht="10.5" customHeight="1" thickBot="1" x14ac:dyDescent="0.25">
      <c r="B3980" s="37">
        <v>12235</v>
      </c>
      <c r="C3980" s="61" t="s">
        <v>2592</v>
      </c>
      <c r="D3980" s="68" t="s">
        <v>4120</v>
      </c>
      <c r="E3980" s="40" t="s">
        <v>123</v>
      </c>
      <c r="F3980" s="40" t="s">
        <v>30</v>
      </c>
      <c r="G3980" s="55" t="s">
        <v>744</v>
      </c>
      <c r="H3980" s="32" t="s">
        <v>437</v>
      </c>
      <c r="J3980" s="19" t="s">
        <v>2998</v>
      </c>
      <c r="K3980" s="19">
        <v>3980</v>
      </c>
    </row>
    <row r="3981" spans="2:11" ht="10.5" customHeight="1" x14ac:dyDescent="0.2">
      <c r="B3981" s="36" t="s">
        <v>806</v>
      </c>
      <c r="C3981" s="59"/>
      <c r="D3981" s="66"/>
      <c r="E3981" s="38"/>
      <c r="F3981" s="38"/>
      <c r="G3981" s="51"/>
      <c r="H3981" s="32"/>
      <c r="J3981" s="19" t="s">
        <v>806</v>
      </c>
      <c r="K3981" s="19">
        <v>3981</v>
      </c>
    </row>
    <row r="3982" spans="2:11" ht="10.5" customHeight="1" thickBot="1" x14ac:dyDescent="0.2">
      <c r="B3982" s="37">
        <v>7161</v>
      </c>
      <c r="C3982" s="61" t="s">
        <v>807</v>
      </c>
      <c r="D3982" s="68" t="s">
        <v>4910</v>
      </c>
      <c r="E3982" s="40" t="s">
        <v>123</v>
      </c>
      <c r="F3982" s="40" t="s">
        <v>82</v>
      </c>
      <c r="G3982" s="55" t="s">
        <v>737</v>
      </c>
      <c r="J3982" s="19" t="s">
        <v>806</v>
      </c>
      <c r="K3982" s="19">
        <v>3982</v>
      </c>
    </row>
    <row r="3983" spans="2:11" ht="10.5" customHeight="1" x14ac:dyDescent="0.15">
      <c r="B3983" s="36" t="s">
        <v>928</v>
      </c>
      <c r="C3983" s="59"/>
      <c r="D3983" s="66"/>
      <c r="E3983" s="38"/>
      <c r="F3983" s="38"/>
      <c r="G3983" s="51"/>
      <c r="J3983" s="19" t="s">
        <v>928</v>
      </c>
      <c r="K3983" s="19">
        <v>3983</v>
      </c>
    </row>
    <row r="3984" spans="2:11" ht="10.5" customHeight="1" thickBot="1" x14ac:dyDescent="0.25">
      <c r="B3984" s="37">
        <v>7954</v>
      </c>
      <c r="C3984" s="61" t="s">
        <v>2999</v>
      </c>
      <c r="D3984" s="68" t="s">
        <v>4911</v>
      </c>
      <c r="E3984" s="40" t="s">
        <v>123</v>
      </c>
      <c r="F3984" s="40" t="s">
        <v>69</v>
      </c>
      <c r="G3984" s="55"/>
      <c r="H3984" s="32" t="s">
        <v>437</v>
      </c>
      <c r="J3984" s="19" t="s">
        <v>928</v>
      </c>
      <c r="K3984" s="19">
        <v>3984</v>
      </c>
    </row>
    <row r="3985" spans="2:11" ht="10.5" customHeight="1" x14ac:dyDescent="0.2">
      <c r="B3985" s="36" t="s">
        <v>929</v>
      </c>
      <c r="C3985" s="59"/>
      <c r="D3985" s="66"/>
      <c r="E3985" s="38"/>
      <c r="F3985" s="38"/>
      <c r="G3985" s="51"/>
      <c r="H3985" s="32"/>
      <c r="J3985" s="19" t="s">
        <v>929</v>
      </c>
      <c r="K3985" s="19">
        <v>3985</v>
      </c>
    </row>
    <row r="3986" spans="2:11" ht="10.5" customHeight="1" x14ac:dyDescent="0.2">
      <c r="B3986" s="63">
        <v>13225</v>
      </c>
      <c r="C3986" s="60" t="s">
        <v>2593</v>
      </c>
      <c r="D3986" s="67" t="s">
        <v>4912</v>
      </c>
      <c r="E3986" s="39" t="s">
        <v>68</v>
      </c>
      <c r="F3986" s="39" t="s">
        <v>22</v>
      </c>
      <c r="G3986" s="52"/>
      <c r="H3986" s="32" t="s">
        <v>437</v>
      </c>
      <c r="J3986" s="19" t="s">
        <v>929</v>
      </c>
      <c r="K3986" s="19">
        <v>3986</v>
      </c>
    </row>
    <row r="3987" spans="2:11" ht="10.5" customHeight="1" thickBot="1" x14ac:dyDescent="0.25">
      <c r="B3987" s="37">
        <v>12463</v>
      </c>
      <c r="C3987" s="61" t="s">
        <v>930</v>
      </c>
      <c r="D3987" s="68" t="s">
        <v>4913</v>
      </c>
      <c r="E3987" s="40" t="s">
        <v>68</v>
      </c>
      <c r="F3987" s="40" t="s">
        <v>22</v>
      </c>
      <c r="G3987" s="55"/>
      <c r="H3987" s="32" t="s">
        <v>437</v>
      </c>
      <c r="J3987" s="19" t="s">
        <v>929</v>
      </c>
      <c r="K3987" s="19">
        <v>3987</v>
      </c>
    </row>
    <row r="3988" spans="2:11" ht="10.5" customHeight="1" x14ac:dyDescent="0.2">
      <c r="B3988" s="36" t="s">
        <v>4914</v>
      </c>
      <c r="C3988" s="59"/>
      <c r="D3988" s="66"/>
      <c r="E3988" s="38"/>
      <c r="F3988" s="38"/>
      <c r="G3988" s="51"/>
      <c r="H3988" s="32"/>
      <c r="J3988" s="19" t="s">
        <v>4914</v>
      </c>
      <c r="K3988" s="19">
        <v>3988</v>
      </c>
    </row>
    <row r="3989" spans="2:11" ht="10.5" customHeight="1" thickBot="1" x14ac:dyDescent="0.2">
      <c r="B3989" s="37">
        <v>14444</v>
      </c>
      <c r="C3989" s="61" t="s">
        <v>4915</v>
      </c>
      <c r="D3989" s="68" t="s">
        <v>72</v>
      </c>
      <c r="E3989" s="40" t="s">
        <v>127</v>
      </c>
      <c r="F3989" s="40" t="s">
        <v>77</v>
      </c>
      <c r="G3989" s="55"/>
      <c r="I3989" s="3" t="s">
        <v>5126</v>
      </c>
      <c r="J3989" s="19" t="s">
        <v>4914</v>
      </c>
      <c r="K3989" s="19">
        <v>3989</v>
      </c>
    </row>
    <row r="3990" spans="2:11" ht="10.5" customHeight="1" x14ac:dyDescent="0.15">
      <c r="B3990" s="36" t="s">
        <v>509</v>
      </c>
      <c r="C3990" s="59"/>
      <c r="D3990" s="66"/>
      <c r="E3990" s="38"/>
      <c r="F3990" s="38"/>
      <c r="G3990" s="51"/>
      <c r="J3990" s="19" t="s">
        <v>509</v>
      </c>
      <c r="K3990" s="19">
        <v>3990</v>
      </c>
    </row>
    <row r="3991" spans="2:11" ht="10.5" customHeight="1" x14ac:dyDescent="0.15">
      <c r="B3991" s="63">
        <v>14057</v>
      </c>
      <c r="C3991" s="60" t="s">
        <v>4916</v>
      </c>
      <c r="D3991" s="67" t="s">
        <v>72</v>
      </c>
      <c r="E3991" s="39" t="s">
        <v>68</v>
      </c>
      <c r="F3991" s="39" t="s">
        <v>4917</v>
      </c>
      <c r="G3991" s="52"/>
      <c r="I3991" s="3" t="s">
        <v>5126</v>
      </c>
      <c r="J3991" s="19" t="s">
        <v>509</v>
      </c>
      <c r="K3991" s="19">
        <v>3991</v>
      </c>
    </row>
    <row r="3992" spans="2:11" ht="10.5" customHeight="1" x14ac:dyDescent="0.15">
      <c r="B3992" s="63">
        <v>14058</v>
      </c>
      <c r="C3992" s="60" t="s">
        <v>4918</v>
      </c>
      <c r="D3992" s="67" t="s">
        <v>72</v>
      </c>
      <c r="E3992" s="39" t="s">
        <v>127</v>
      </c>
      <c r="F3992" s="39" t="s">
        <v>4919</v>
      </c>
      <c r="G3992" s="52"/>
      <c r="I3992" s="3" t="s">
        <v>5126</v>
      </c>
      <c r="J3992" s="19" t="s">
        <v>509</v>
      </c>
      <c r="K3992" s="19">
        <v>3992</v>
      </c>
    </row>
    <row r="3993" spans="2:11" ht="10.5" customHeight="1" x14ac:dyDescent="0.2">
      <c r="B3993" s="63">
        <v>9857</v>
      </c>
      <c r="C3993" s="60" t="s">
        <v>4920</v>
      </c>
      <c r="D3993" s="67" t="s">
        <v>4921</v>
      </c>
      <c r="E3993" s="39" t="s">
        <v>127</v>
      </c>
      <c r="F3993" s="39" t="s">
        <v>69</v>
      </c>
      <c r="G3993" s="52"/>
      <c r="H3993" s="32" t="s">
        <v>437</v>
      </c>
      <c r="J3993" s="19" t="s">
        <v>509</v>
      </c>
      <c r="K3993" s="19">
        <v>3993</v>
      </c>
    </row>
    <row r="3994" spans="2:11" ht="10.5" customHeight="1" x14ac:dyDescent="0.2">
      <c r="B3994" s="63">
        <v>9447</v>
      </c>
      <c r="C3994" s="60" t="s">
        <v>2594</v>
      </c>
      <c r="D3994" s="67" t="s">
        <v>3061</v>
      </c>
      <c r="E3994" s="39" t="s">
        <v>68</v>
      </c>
      <c r="F3994" s="39" t="s">
        <v>22</v>
      </c>
      <c r="G3994" s="52"/>
      <c r="H3994" s="32" t="s">
        <v>437</v>
      </c>
      <c r="J3994" s="19" t="s">
        <v>509</v>
      </c>
      <c r="K3994" s="19">
        <v>3994</v>
      </c>
    </row>
    <row r="3995" spans="2:11" ht="10.5" customHeight="1" thickBot="1" x14ac:dyDescent="0.25">
      <c r="B3995" s="37">
        <v>10996</v>
      </c>
      <c r="C3995" s="61" t="s">
        <v>4922</v>
      </c>
      <c r="D3995" s="68" t="s">
        <v>4810</v>
      </c>
      <c r="E3995" s="40" t="s">
        <v>68</v>
      </c>
      <c r="F3995" s="40" t="s">
        <v>82</v>
      </c>
      <c r="G3995" s="55"/>
      <c r="H3995" s="32" t="s">
        <v>437</v>
      </c>
      <c r="I3995" s="3" t="s">
        <v>5126</v>
      </c>
      <c r="J3995" s="19" t="s">
        <v>509</v>
      </c>
      <c r="K3995" s="19">
        <v>3995</v>
      </c>
    </row>
    <row r="3996" spans="2:11" ht="10.5" customHeight="1" x14ac:dyDescent="0.2">
      <c r="B3996" s="36" t="s">
        <v>317</v>
      </c>
      <c r="C3996" s="59"/>
      <c r="D3996" s="66"/>
      <c r="E3996" s="38"/>
      <c r="F3996" s="38"/>
      <c r="G3996" s="51"/>
      <c r="H3996" s="32"/>
      <c r="J3996" s="19" t="s">
        <v>317</v>
      </c>
      <c r="K3996" s="19">
        <v>3996</v>
      </c>
    </row>
    <row r="3997" spans="2:11" ht="10.5" customHeight="1" x14ac:dyDescent="0.2">
      <c r="B3997" s="63">
        <v>7917</v>
      </c>
      <c r="C3997" s="60" t="s">
        <v>2595</v>
      </c>
      <c r="D3997" s="67" t="s">
        <v>3141</v>
      </c>
      <c r="E3997" s="39" t="s">
        <v>123</v>
      </c>
      <c r="F3997" s="39" t="s">
        <v>69</v>
      </c>
      <c r="G3997" s="53" t="s">
        <v>538</v>
      </c>
      <c r="H3997" s="32" t="s">
        <v>437</v>
      </c>
      <c r="J3997" s="19" t="s">
        <v>317</v>
      </c>
      <c r="K3997" s="19">
        <v>3997</v>
      </c>
    </row>
    <row r="3998" spans="2:11" ht="10.5" customHeight="1" x14ac:dyDescent="0.2">
      <c r="B3998" s="63">
        <v>9679</v>
      </c>
      <c r="C3998" s="60" t="s">
        <v>2596</v>
      </c>
      <c r="D3998" s="67" t="s">
        <v>3115</v>
      </c>
      <c r="E3998" s="39" t="s">
        <v>123</v>
      </c>
      <c r="F3998" s="39" t="s">
        <v>69</v>
      </c>
      <c r="G3998" s="53" t="s">
        <v>538</v>
      </c>
      <c r="H3998" s="32" t="s">
        <v>437</v>
      </c>
      <c r="J3998" s="19" t="s">
        <v>317</v>
      </c>
      <c r="K3998" s="19">
        <v>3998</v>
      </c>
    </row>
    <row r="3999" spans="2:11" ht="10.5" customHeight="1" thickBot="1" x14ac:dyDescent="0.25">
      <c r="B3999" s="37">
        <v>7853</v>
      </c>
      <c r="C3999" s="61" t="s">
        <v>931</v>
      </c>
      <c r="D3999" s="68" t="s">
        <v>4923</v>
      </c>
      <c r="E3999" s="40" t="s">
        <v>123</v>
      </c>
      <c r="F3999" s="40" t="s">
        <v>69</v>
      </c>
      <c r="G3999" s="54" t="s">
        <v>538</v>
      </c>
      <c r="H3999" s="32" t="s">
        <v>437</v>
      </c>
      <c r="J3999" s="19" t="s">
        <v>317</v>
      </c>
      <c r="K3999" s="19">
        <v>3999</v>
      </c>
    </row>
    <row r="4000" spans="2:11" ht="10.5" customHeight="1" x14ac:dyDescent="0.2">
      <c r="B4000" s="36" t="s">
        <v>201</v>
      </c>
      <c r="C4000" s="59"/>
      <c r="D4000" s="66"/>
      <c r="E4000" s="38"/>
      <c r="F4000" s="38"/>
      <c r="G4000" s="51"/>
      <c r="H4000" s="32"/>
      <c r="J4000" s="19" t="s">
        <v>201</v>
      </c>
      <c r="K4000" s="19">
        <v>4000</v>
      </c>
    </row>
    <row r="4001" spans="2:11" ht="10.5" customHeight="1" x14ac:dyDescent="0.2">
      <c r="B4001" s="63">
        <v>8543</v>
      </c>
      <c r="C4001" s="60" t="s">
        <v>2597</v>
      </c>
      <c r="D4001" s="67" t="s">
        <v>3062</v>
      </c>
      <c r="E4001" s="39" t="s">
        <v>123</v>
      </c>
      <c r="F4001" s="39" t="s">
        <v>30</v>
      </c>
      <c r="G4001" s="52" t="s">
        <v>744</v>
      </c>
      <c r="H4001" s="32" t="s">
        <v>437</v>
      </c>
      <c r="J4001" s="19" t="s">
        <v>201</v>
      </c>
      <c r="K4001" s="19">
        <v>4001</v>
      </c>
    </row>
    <row r="4002" spans="2:11" ht="10.5" customHeight="1" x14ac:dyDescent="0.2">
      <c r="B4002" s="63">
        <v>7918</v>
      </c>
      <c r="C4002" s="60" t="s">
        <v>2598</v>
      </c>
      <c r="D4002" s="67" t="s">
        <v>4924</v>
      </c>
      <c r="E4002" s="39" t="s">
        <v>123</v>
      </c>
      <c r="F4002" s="39" t="s">
        <v>30</v>
      </c>
      <c r="G4002" s="52" t="s">
        <v>744</v>
      </c>
      <c r="H4002" s="32" t="s">
        <v>437</v>
      </c>
      <c r="J4002" s="19" t="s">
        <v>201</v>
      </c>
      <c r="K4002" s="19">
        <v>4002</v>
      </c>
    </row>
    <row r="4003" spans="2:11" ht="10.5" customHeight="1" thickBot="1" x14ac:dyDescent="0.25">
      <c r="B4003" s="37">
        <v>7922</v>
      </c>
      <c r="C4003" s="61" t="s">
        <v>4925</v>
      </c>
      <c r="D4003" s="68" t="s">
        <v>3413</v>
      </c>
      <c r="E4003" s="40" t="s">
        <v>123</v>
      </c>
      <c r="F4003" s="40" t="s">
        <v>30</v>
      </c>
      <c r="G4003" s="55" t="s">
        <v>744</v>
      </c>
      <c r="H4003" s="32" t="s">
        <v>437</v>
      </c>
      <c r="I4003" s="3" t="s">
        <v>5126</v>
      </c>
      <c r="J4003" s="19" t="s">
        <v>201</v>
      </c>
      <c r="K4003" s="19">
        <v>4003</v>
      </c>
    </row>
    <row r="4004" spans="2:11" ht="10.5" customHeight="1" x14ac:dyDescent="0.2">
      <c r="B4004" s="36" t="s">
        <v>1063</v>
      </c>
      <c r="C4004" s="59"/>
      <c r="D4004" s="66"/>
      <c r="E4004" s="38"/>
      <c r="F4004" s="38"/>
      <c r="G4004" s="51"/>
      <c r="H4004" s="32"/>
      <c r="J4004" s="19" t="s">
        <v>1063</v>
      </c>
      <c r="K4004" s="19">
        <v>4004</v>
      </c>
    </row>
    <row r="4005" spans="2:11" ht="10.5" customHeight="1" thickBot="1" x14ac:dyDescent="0.25">
      <c r="B4005" s="37">
        <v>5860</v>
      </c>
      <c r="C4005" s="61" t="s">
        <v>1064</v>
      </c>
      <c r="D4005" s="68" t="s">
        <v>4926</v>
      </c>
      <c r="E4005" s="40" t="s">
        <v>338</v>
      </c>
      <c r="F4005" s="40" t="s">
        <v>82</v>
      </c>
      <c r="G4005" s="55"/>
      <c r="H4005" s="32" t="s">
        <v>437</v>
      </c>
      <c r="J4005" s="19" t="s">
        <v>1063</v>
      </c>
      <c r="K4005" s="19">
        <v>4005</v>
      </c>
    </row>
    <row r="4006" spans="2:11" ht="10.5" customHeight="1" x14ac:dyDescent="0.2">
      <c r="B4006" s="36" t="s">
        <v>439</v>
      </c>
      <c r="C4006" s="59"/>
      <c r="D4006" s="66"/>
      <c r="E4006" s="38"/>
      <c r="F4006" s="38"/>
      <c r="G4006" s="51"/>
      <c r="H4006" s="32"/>
      <c r="J4006" s="19" t="s">
        <v>439</v>
      </c>
      <c r="K4006" s="19">
        <v>4006</v>
      </c>
    </row>
    <row r="4007" spans="2:11" ht="10.5" customHeight="1" x14ac:dyDescent="0.15">
      <c r="B4007" s="63">
        <v>13529</v>
      </c>
      <c r="C4007" s="60" t="s">
        <v>2600</v>
      </c>
      <c r="D4007" s="67" t="s">
        <v>72</v>
      </c>
      <c r="E4007" s="39" t="s">
        <v>123</v>
      </c>
      <c r="F4007" s="39" t="s">
        <v>30</v>
      </c>
      <c r="G4007" s="52" t="s">
        <v>744</v>
      </c>
      <c r="J4007" s="19" t="s">
        <v>439</v>
      </c>
      <c r="K4007" s="19">
        <v>4007</v>
      </c>
    </row>
    <row r="4008" spans="2:11" ht="10.5" customHeight="1" x14ac:dyDescent="0.15">
      <c r="B4008" s="63">
        <v>14445</v>
      </c>
      <c r="C4008" s="60" t="s">
        <v>4927</v>
      </c>
      <c r="D4008" s="67" t="s">
        <v>72</v>
      </c>
      <c r="E4008" s="39" t="s">
        <v>123</v>
      </c>
      <c r="F4008" s="39" t="s">
        <v>30</v>
      </c>
      <c r="G4008" s="52"/>
      <c r="I4008" s="3" t="s">
        <v>5126</v>
      </c>
      <c r="J4008" s="19" t="s">
        <v>439</v>
      </c>
      <c r="K4008" s="19">
        <v>4008</v>
      </c>
    </row>
    <row r="4009" spans="2:11" ht="10.5" customHeight="1" x14ac:dyDescent="0.15">
      <c r="B4009" s="63">
        <v>13109</v>
      </c>
      <c r="C4009" s="60" t="s">
        <v>2601</v>
      </c>
      <c r="D4009" s="67" t="s">
        <v>72</v>
      </c>
      <c r="E4009" s="39" t="s">
        <v>123</v>
      </c>
      <c r="F4009" s="39" t="s">
        <v>30</v>
      </c>
      <c r="G4009" s="52"/>
      <c r="J4009" s="19" t="s">
        <v>439</v>
      </c>
      <c r="K4009" s="19">
        <v>4009</v>
      </c>
    </row>
    <row r="4010" spans="2:11" ht="10.5" customHeight="1" thickBot="1" x14ac:dyDescent="0.2">
      <c r="B4010" s="37">
        <v>13893</v>
      </c>
      <c r="C4010" s="61" t="s">
        <v>4928</v>
      </c>
      <c r="D4010" s="68" t="s">
        <v>72</v>
      </c>
      <c r="E4010" s="40" t="s">
        <v>123</v>
      </c>
      <c r="F4010" s="40" t="s">
        <v>30</v>
      </c>
      <c r="G4010" s="55"/>
      <c r="I4010" s="3" t="s">
        <v>5126</v>
      </c>
      <c r="J4010" s="19" t="s">
        <v>439</v>
      </c>
      <c r="K4010" s="19">
        <v>4010</v>
      </c>
    </row>
    <row r="4011" spans="2:11" ht="10.5" customHeight="1" x14ac:dyDescent="0.15">
      <c r="B4011" s="36" t="s">
        <v>4929</v>
      </c>
      <c r="C4011" s="59"/>
      <c r="D4011" s="66"/>
      <c r="E4011" s="38"/>
      <c r="F4011" s="38"/>
      <c r="G4011" s="51"/>
      <c r="J4011" s="19" t="s">
        <v>4929</v>
      </c>
      <c r="K4011" s="19">
        <v>4011</v>
      </c>
    </row>
    <row r="4012" spans="2:11" ht="10.5" customHeight="1" x14ac:dyDescent="0.15">
      <c r="B4012" s="63">
        <v>14447</v>
      </c>
      <c r="C4012" s="60" t="s">
        <v>4930</v>
      </c>
      <c r="D4012" s="67" t="s">
        <v>72</v>
      </c>
      <c r="E4012" s="39" t="s">
        <v>127</v>
      </c>
      <c r="F4012" s="39" t="s">
        <v>77</v>
      </c>
      <c r="G4012" s="52"/>
      <c r="I4012" s="3" t="s">
        <v>5126</v>
      </c>
      <c r="J4012" s="19" t="s">
        <v>4929</v>
      </c>
      <c r="K4012" s="19">
        <v>4012</v>
      </c>
    </row>
    <row r="4013" spans="2:11" ht="10.5" customHeight="1" thickBot="1" x14ac:dyDescent="0.2">
      <c r="B4013" s="37">
        <v>14448</v>
      </c>
      <c r="C4013" s="61" t="s">
        <v>4931</v>
      </c>
      <c r="D4013" s="68" t="s">
        <v>72</v>
      </c>
      <c r="E4013" s="40" t="s">
        <v>127</v>
      </c>
      <c r="F4013" s="40" t="s">
        <v>77</v>
      </c>
      <c r="G4013" s="55"/>
      <c r="I4013" s="3" t="s">
        <v>5126</v>
      </c>
      <c r="J4013" s="19" t="s">
        <v>4929</v>
      </c>
      <c r="K4013" s="19">
        <v>4013</v>
      </c>
    </row>
    <row r="4014" spans="2:11" ht="10.5" customHeight="1" x14ac:dyDescent="0.15">
      <c r="B4014" s="36" t="s">
        <v>2602</v>
      </c>
      <c r="C4014" s="59"/>
      <c r="D4014" s="66"/>
      <c r="E4014" s="38"/>
      <c r="F4014" s="38"/>
      <c r="G4014" s="51"/>
      <c r="J4014" s="19" t="s">
        <v>2602</v>
      </c>
      <c r="K4014" s="19">
        <v>4014</v>
      </c>
    </row>
    <row r="4015" spans="2:11" ht="10.5" customHeight="1" x14ac:dyDescent="0.2">
      <c r="B4015" s="63">
        <v>6687</v>
      </c>
      <c r="C4015" s="60" t="s">
        <v>4932</v>
      </c>
      <c r="D4015" s="67" t="s">
        <v>4933</v>
      </c>
      <c r="E4015" s="39" t="s">
        <v>68</v>
      </c>
      <c r="F4015" s="39" t="s">
        <v>22</v>
      </c>
      <c r="G4015" s="52"/>
      <c r="H4015" s="32" t="s">
        <v>437</v>
      </c>
      <c r="I4015" s="3" t="s">
        <v>5126</v>
      </c>
      <c r="J4015" s="19" t="s">
        <v>2602</v>
      </c>
      <c r="K4015" s="19">
        <v>4015</v>
      </c>
    </row>
    <row r="4016" spans="2:11" ht="10.5" customHeight="1" x14ac:dyDescent="0.2">
      <c r="B4016" s="63">
        <v>12803</v>
      </c>
      <c r="C4016" s="60" t="s">
        <v>2603</v>
      </c>
      <c r="D4016" s="67" t="s">
        <v>4933</v>
      </c>
      <c r="E4016" s="39" t="s">
        <v>127</v>
      </c>
      <c r="F4016" s="39" t="s">
        <v>124</v>
      </c>
      <c r="G4016" s="52"/>
      <c r="H4016" s="32" t="s">
        <v>437</v>
      </c>
      <c r="J4016" s="19" t="s">
        <v>2602</v>
      </c>
      <c r="K4016" s="19">
        <v>4016</v>
      </c>
    </row>
    <row r="4017" spans="2:11" ht="10.5" customHeight="1" x14ac:dyDescent="0.2">
      <c r="B4017" s="63">
        <v>12796</v>
      </c>
      <c r="C4017" s="60" t="s">
        <v>2604</v>
      </c>
      <c r="D4017" s="67" t="s">
        <v>3122</v>
      </c>
      <c r="E4017" s="39" t="s">
        <v>123</v>
      </c>
      <c r="F4017" s="39" t="s">
        <v>738</v>
      </c>
      <c r="G4017" s="52"/>
      <c r="H4017" s="32" t="s">
        <v>437</v>
      </c>
      <c r="J4017" s="19" t="s">
        <v>2602</v>
      </c>
      <c r="K4017" s="19">
        <v>4017</v>
      </c>
    </row>
    <row r="4018" spans="2:11" ht="10.5" customHeight="1" x14ac:dyDescent="0.2">
      <c r="B4018" s="63">
        <v>12786</v>
      </c>
      <c r="C4018" s="60" t="s">
        <v>4934</v>
      </c>
      <c r="D4018" s="67" t="s">
        <v>4935</v>
      </c>
      <c r="E4018" s="39" t="s">
        <v>123</v>
      </c>
      <c r="F4018" s="39" t="s">
        <v>738</v>
      </c>
      <c r="G4018" s="52"/>
      <c r="H4018" s="32" t="s">
        <v>437</v>
      </c>
      <c r="I4018" s="3" t="s">
        <v>5126</v>
      </c>
      <c r="J4018" s="19" t="s">
        <v>2602</v>
      </c>
      <c r="K4018" s="19">
        <v>4018</v>
      </c>
    </row>
    <row r="4019" spans="2:11" ht="10.5" customHeight="1" x14ac:dyDescent="0.2">
      <c r="B4019" s="63">
        <v>12795</v>
      </c>
      <c r="C4019" s="60" t="s">
        <v>2605</v>
      </c>
      <c r="D4019" s="67" t="s">
        <v>4933</v>
      </c>
      <c r="E4019" s="39" t="s">
        <v>123</v>
      </c>
      <c r="F4019" s="39" t="s">
        <v>738</v>
      </c>
      <c r="G4019" s="52"/>
      <c r="H4019" s="32" t="s">
        <v>437</v>
      </c>
      <c r="J4019" s="19" t="s">
        <v>2602</v>
      </c>
      <c r="K4019" s="19">
        <v>4019</v>
      </c>
    </row>
    <row r="4020" spans="2:11" ht="10.5" customHeight="1" x14ac:dyDescent="0.2">
      <c r="B4020" s="63">
        <v>13942</v>
      </c>
      <c r="C4020" s="60" t="s">
        <v>4936</v>
      </c>
      <c r="D4020" s="67" t="s">
        <v>4933</v>
      </c>
      <c r="E4020" s="39" t="s">
        <v>123</v>
      </c>
      <c r="F4020" s="39" t="s">
        <v>738</v>
      </c>
      <c r="G4020" s="52"/>
      <c r="H4020" s="32" t="s">
        <v>437</v>
      </c>
      <c r="I4020" s="3" t="s">
        <v>5126</v>
      </c>
      <c r="J4020" s="19" t="s">
        <v>2602</v>
      </c>
      <c r="K4020" s="19">
        <v>4020</v>
      </c>
    </row>
    <row r="4021" spans="2:11" ht="10.5" customHeight="1" x14ac:dyDescent="0.2">
      <c r="B4021" s="63">
        <v>7925</v>
      </c>
      <c r="C4021" s="60" t="s">
        <v>4937</v>
      </c>
      <c r="D4021" s="67" t="s">
        <v>4933</v>
      </c>
      <c r="E4021" s="39" t="s">
        <v>123</v>
      </c>
      <c r="F4021" s="39" t="s">
        <v>738</v>
      </c>
      <c r="G4021" s="52"/>
      <c r="H4021" s="32" t="s">
        <v>437</v>
      </c>
      <c r="I4021" s="3" t="s">
        <v>5126</v>
      </c>
      <c r="J4021" s="19" t="s">
        <v>2602</v>
      </c>
      <c r="K4021" s="19">
        <v>4021</v>
      </c>
    </row>
    <row r="4022" spans="2:11" ht="10.5" customHeight="1" x14ac:dyDescent="0.2">
      <c r="B4022" s="63">
        <v>13189</v>
      </c>
      <c r="C4022" s="60" t="s">
        <v>3000</v>
      </c>
      <c r="D4022" s="67" t="s">
        <v>4935</v>
      </c>
      <c r="E4022" s="39" t="s">
        <v>68</v>
      </c>
      <c r="F4022" s="39" t="s">
        <v>124</v>
      </c>
      <c r="G4022" s="52"/>
      <c r="H4022" s="32" t="s">
        <v>437</v>
      </c>
      <c r="J4022" s="19" t="s">
        <v>2602</v>
      </c>
      <c r="K4022" s="19">
        <v>4022</v>
      </c>
    </row>
    <row r="4023" spans="2:11" ht="10.5" customHeight="1" x14ac:dyDescent="0.2">
      <c r="B4023" s="63">
        <v>10004</v>
      </c>
      <c r="C4023" s="60" t="s">
        <v>4938</v>
      </c>
      <c r="D4023" s="67" t="s">
        <v>4935</v>
      </c>
      <c r="E4023" s="39" t="s">
        <v>127</v>
      </c>
      <c r="F4023" s="39" t="s">
        <v>124</v>
      </c>
      <c r="G4023" s="52"/>
      <c r="H4023" s="32" t="s">
        <v>437</v>
      </c>
      <c r="I4023" s="3" t="s">
        <v>5126</v>
      </c>
      <c r="J4023" s="19" t="s">
        <v>2602</v>
      </c>
      <c r="K4023" s="19">
        <v>4023</v>
      </c>
    </row>
    <row r="4024" spans="2:11" ht="10.5" customHeight="1" x14ac:dyDescent="0.2">
      <c r="B4024" s="63">
        <v>13941</v>
      </c>
      <c r="C4024" s="60" t="s">
        <v>4939</v>
      </c>
      <c r="D4024" s="67" t="s">
        <v>3122</v>
      </c>
      <c r="E4024" s="39" t="s">
        <v>338</v>
      </c>
      <c r="F4024" s="39" t="s">
        <v>124</v>
      </c>
      <c r="G4024" s="52"/>
      <c r="H4024" s="32"/>
      <c r="I4024" s="3" t="s">
        <v>5126</v>
      </c>
      <c r="J4024" s="19" t="s">
        <v>2602</v>
      </c>
      <c r="K4024" s="19">
        <v>4024</v>
      </c>
    </row>
    <row r="4025" spans="2:11" ht="10.5" customHeight="1" x14ac:dyDescent="0.2">
      <c r="B4025" s="63">
        <v>13292</v>
      </c>
      <c r="C4025" s="60" t="s">
        <v>4940</v>
      </c>
      <c r="D4025" s="67" t="s">
        <v>4933</v>
      </c>
      <c r="E4025" s="39" t="s">
        <v>123</v>
      </c>
      <c r="F4025" s="39" t="s">
        <v>738</v>
      </c>
      <c r="G4025" s="52"/>
      <c r="H4025" s="32" t="s">
        <v>437</v>
      </c>
      <c r="I4025" s="3" t="s">
        <v>5126</v>
      </c>
      <c r="J4025" s="19" t="s">
        <v>2602</v>
      </c>
      <c r="K4025" s="19">
        <v>4025</v>
      </c>
    </row>
    <row r="4026" spans="2:11" ht="10.5" customHeight="1" x14ac:dyDescent="0.2">
      <c r="B4026" s="63">
        <v>12789</v>
      </c>
      <c r="C4026" s="60" t="s">
        <v>4941</v>
      </c>
      <c r="D4026" s="67" t="s">
        <v>4935</v>
      </c>
      <c r="E4026" s="39" t="s">
        <v>123</v>
      </c>
      <c r="F4026" s="39" t="s">
        <v>738</v>
      </c>
      <c r="G4026" s="52"/>
      <c r="H4026" s="32" t="s">
        <v>437</v>
      </c>
      <c r="I4026" s="3" t="s">
        <v>5126</v>
      </c>
      <c r="J4026" s="19" t="s">
        <v>2602</v>
      </c>
      <c r="K4026" s="19">
        <v>4026</v>
      </c>
    </row>
    <row r="4027" spans="2:11" ht="10.5" customHeight="1" thickBot="1" x14ac:dyDescent="0.25">
      <c r="B4027" s="37">
        <v>13157</v>
      </c>
      <c r="C4027" s="61" t="s">
        <v>4942</v>
      </c>
      <c r="D4027" s="68" t="s">
        <v>4935</v>
      </c>
      <c r="E4027" s="40" t="s">
        <v>123</v>
      </c>
      <c r="F4027" s="58" t="s">
        <v>288</v>
      </c>
      <c r="G4027" s="55"/>
      <c r="H4027" s="32" t="s">
        <v>437</v>
      </c>
      <c r="I4027" s="3" t="s">
        <v>5126</v>
      </c>
      <c r="J4027" s="19" t="s">
        <v>2602</v>
      </c>
      <c r="K4027" s="19">
        <v>4027</v>
      </c>
    </row>
    <row r="4028" spans="2:11" ht="10.5" customHeight="1" x14ac:dyDescent="0.2">
      <c r="B4028" s="36" t="s">
        <v>4943</v>
      </c>
      <c r="C4028" s="59"/>
      <c r="D4028" s="66"/>
      <c r="E4028" s="38"/>
      <c r="F4028" s="38"/>
      <c r="G4028" s="51"/>
      <c r="H4028" s="32"/>
      <c r="J4028" s="19" t="s">
        <v>4943</v>
      </c>
      <c r="K4028" s="19">
        <v>4028</v>
      </c>
    </row>
    <row r="4029" spans="2:11" ht="10.5" customHeight="1" thickBot="1" x14ac:dyDescent="0.25">
      <c r="B4029" s="37">
        <v>11237</v>
      </c>
      <c r="C4029" s="61" t="s">
        <v>4944</v>
      </c>
      <c r="D4029" s="68" t="s">
        <v>4945</v>
      </c>
      <c r="E4029" s="40" t="s">
        <v>123</v>
      </c>
      <c r="F4029" s="40" t="s">
        <v>30</v>
      </c>
      <c r="G4029" s="55" t="s">
        <v>744</v>
      </c>
      <c r="H4029" s="32" t="s">
        <v>437</v>
      </c>
      <c r="I4029" s="3" t="s">
        <v>5126</v>
      </c>
      <c r="J4029" s="19" t="s">
        <v>4943</v>
      </c>
      <c r="K4029" s="19">
        <v>4029</v>
      </c>
    </row>
    <row r="4030" spans="2:11" ht="10.5" customHeight="1" x14ac:dyDescent="0.2">
      <c r="B4030" s="36" t="s">
        <v>626</v>
      </c>
      <c r="C4030" s="59"/>
      <c r="D4030" s="66"/>
      <c r="E4030" s="38"/>
      <c r="F4030" s="38"/>
      <c r="G4030" s="51"/>
      <c r="H4030" s="32"/>
      <c r="J4030" s="19" t="s">
        <v>626</v>
      </c>
      <c r="K4030" s="19">
        <v>4030</v>
      </c>
    </row>
    <row r="4031" spans="2:11" ht="10.5" customHeight="1" thickBot="1" x14ac:dyDescent="0.25">
      <c r="B4031" s="37">
        <v>8547</v>
      </c>
      <c r="C4031" s="61" t="s">
        <v>2606</v>
      </c>
      <c r="D4031" s="68" t="s">
        <v>4946</v>
      </c>
      <c r="E4031" s="40" t="s">
        <v>123</v>
      </c>
      <c r="F4031" s="40" t="s">
        <v>738</v>
      </c>
      <c r="G4031" s="55" t="s">
        <v>775</v>
      </c>
      <c r="H4031" s="32" t="s">
        <v>437</v>
      </c>
      <c r="J4031" s="19" t="s">
        <v>626</v>
      </c>
      <c r="K4031" s="19">
        <v>4031</v>
      </c>
    </row>
    <row r="4032" spans="2:11" ht="10.5" customHeight="1" x14ac:dyDescent="0.2">
      <c r="B4032" s="36" t="s">
        <v>932</v>
      </c>
      <c r="C4032" s="59"/>
      <c r="D4032" s="66"/>
      <c r="E4032" s="38"/>
      <c r="F4032" s="38"/>
      <c r="G4032" s="51"/>
      <c r="H4032" s="32"/>
      <c r="J4032" s="19" t="s">
        <v>932</v>
      </c>
      <c r="K4032" s="19">
        <v>4032</v>
      </c>
    </row>
    <row r="4033" spans="2:11" ht="10.5" customHeight="1" thickBot="1" x14ac:dyDescent="0.25">
      <c r="B4033" s="37">
        <v>7927</v>
      </c>
      <c r="C4033" s="61" t="s">
        <v>3001</v>
      </c>
      <c r="D4033" s="68" t="s">
        <v>3307</v>
      </c>
      <c r="E4033" s="40" t="s">
        <v>123</v>
      </c>
      <c r="F4033" s="40" t="s">
        <v>30</v>
      </c>
      <c r="G4033" s="55" t="s">
        <v>744</v>
      </c>
      <c r="H4033" s="32" t="s">
        <v>437</v>
      </c>
      <c r="J4033" s="19" t="s">
        <v>932</v>
      </c>
      <c r="K4033" s="19">
        <v>4033</v>
      </c>
    </row>
    <row r="4034" spans="2:11" ht="10.5" customHeight="1" x14ac:dyDescent="0.2">
      <c r="B4034" s="36" t="s">
        <v>933</v>
      </c>
      <c r="C4034" s="59"/>
      <c r="D4034" s="66"/>
      <c r="E4034" s="38"/>
      <c r="F4034" s="38"/>
      <c r="G4034" s="51"/>
      <c r="H4034" s="32"/>
      <c r="J4034" s="19" t="s">
        <v>933</v>
      </c>
      <c r="K4034" s="19">
        <v>4034</v>
      </c>
    </row>
    <row r="4035" spans="2:11" ht="10.5" customHeight="1" thickBot="1" x14ac:dyDescent="0.25">
      <c r="B4035" s="37">
        <v>7755</v>
      </c>
      <c r="C4035" s="61" t="s">
        <v>3002</v>
      </c>
      <c r="D4035" s="68" t="s">
        <v>3380</v>
      </c>
      <c r="E4035" s="40" t="s">
        <v>127</v>
      </c>
      <c r="F4035" s="40" t="s">
        <v>124</v>
      </c>
      <c r="G4035" s="55"/>
      <c r="H4035" s="32" t="s">
        <v>437</v>
      </c>
      <c r="J4035" s="19" t="s">
        <v>933</v>
      </c>
      <c r="K4035" s="19">
        <v>4035</v>
      </c>
    </row>
    <row r="4036" spans="2:11" ht="10.5" customHeight="1" x14ac:dyDescent="0.2">
      <c r="B4036" s="36" t="s">
        <v>202</v>
      </c>
      <c r="C4036" s="59"/>
      <c r="D4036" s="66"/>
      <c r="E4036" s="38"/>
      <c r="F4036" s="38"/>
      <c r="G4036" s="51"/>
      <c r="H4036" s="32"/>
      <c r="J4036" s="19" t="s">
        <v>202</v>
      </c>
      <c r="K4036" s="19">
        <v>4036</v>
      </c>
    </row>
    <row r="4037" spans="2:11" ht="10.5" customHeight="1" thickBot="1" x14ac:dyDescent="0.25">
      <c r="B4037" s="37">
        <v>8776</v>
      </c>
      <c r="C4037" s="61" t="s">
        <v>511</v>
      </c>
      <c r="D4037" s="68" t="s">
        <v>4947</v>
      </c>
      <c r="E4037" s="40" t="s">
        <v>123</v>
      </c>
      <c r="F4037" s="40" t="s">
        <v>82</v>
      </c>
      <c r="G4037" s="55" t="s">
        <v>737</v>
      </c>
      <c r="H4037" s="32" t="s">
        <v>437</v>
      </c>
      <c r="J4037" s="19" t="s">
        <v>202</v>
      </c>
      <c r="K4037" s="19">
        <v>4037</v>
      </c>
    </row>
    <row r="4038" spans="2:11" ht="10.5" customHeight="1" x14ac:dyDescent="0.2">
      <c r="B4038" s="36" t="s">
        <v>969</v>
      </c>
      <c r="C4038" s="59"/>
      <c r="D4038" s="66"/>
      <c r="E4038" s="38"/>
      <c r="F4038" s="38"/>
      <c r="G4038" s="51"/>
      <c r="H4038" s="32"/>
      <c r="J4038" s="19" t="s">
        <v>969</v>
      </c>
      <c r="K4038" s="19">
        <v>4038</v>
      </c>
    </row>
    <row r="4039" spans="2:11" ht="10.5" customHeight="1" thickBot="1" x14ac:dyDescent="0.2">
      <c r="B4039" s="37">
        <v>14149</v>
      </c>
      <c r="C4039" s="61" t="s">
        <v>4948</v>
      </c>
      <c r="D4039" s="68" t="s">
        <v>72</v>
      </c>
      <c r="E4039" s="40" t="s">
        <v>127</v>
      </c>
      <c r="F4039" s="40" t="s">
        <v>77</v>
      </c>
      <c r="G4039" s="55"/>
      <c r="I4039" s="3" t="s">
        <v>5126</v>
      </c>
      <c r="J4039" s="19" t="s">
        <v>969</v>
      </c>
      <c r="K4039" s="19">
        <v>4039</v>
      </c>
    </row>
    <row r="4040" spans="2:11" ht="10.5" customHeight="1" x14ac:dyDescent="0.15">
      <c r="B4040" s="36" t="s">
        <v>149</v>
      </c>
      <c r="C4040" s="59"/>
      <c r="D4040" s="66"/>
      <c r="E4040" s="38"/>
      <c r="F4040" s="38"/>
      <c r="G4040" s="51"/>
      <c r="J4040" s="19" t="s">
        <v>149</v>
      </c>
      <c r="K4040" s="19">
        <v>4040</v>
      </c>
    </row>
    <row r="4041" spans="2:11" ht="10.5" customHeight="1" x14ac:dyDescent="0.15">
      <c r="B4041" s="63">
        <v>7756</v>
      </c>
      <c r="C4041" s="60" t="s">
        <v>4949</v>
      </c>
      <c r="D4041" s="67" t="s">
        <v>4950</v>
      </c>
      <c r="E4041" s="39" t="s">
        <v>127</v>
      </c>
      <c r="F4041" s="39" t="s">
        <v>80</v>
      </c>
      <c r="G4041" s="52"/>
      <c r="I4041" s="3" t="s">
        <v>5126</v>
      </c>
      <c r="J4041" s="19" t="s">
        <v>149</v>
      </c>
      <c r="K4041" s="19">
        <v>4041</v>
      </c>
    </row>
    <row r="4042" spans="2:11" ht="10.5" customHeight="1" x14ac:dyDescent="0.15">
      <c r="B4042" s="63">
        <v>14181</v>
      </c>
      <c r="C4042" s="60" t="s">
        <v>4951</v>
      </c>
      <c r="D4042" s="67" t="s">
        <v>72</v>
      </c>
      <c r="E4042" s="39" t="s">
        <v>123</v>
      </c>
      <c r="F4042" s="39" t="s">
        <v>80</v>
      </c>
      <c r="G4042" s="52" t="s">
        <v>513</v>
      </c>
      <c r="I4042" s="3" t="s">
        <v>5126</v>
      </c>
      <c r="J4042" s="19" t="s">
        <v>149</v>
      </c>
      <c r="K4042" s="19">
        <v>4042</v>
      </c>
    </row>
    <row r="4043" spans="2:11" ht="10.5" customHeight="1" x14ac:dyDescent="0.15">
      <c r="B4043" s="63">
        <v>14059</v>
      </c>
      <c r="C4043" s="60" t="s">
        <v>4952</v>
      </c>
      <c r="D4043" s="67" t="s">
        <v>72</v>
      </c>
      <c r="E4043" s="39" t="s">
        <v>68</v>
      </c>
      <c r="F4043" s="39" t="s">
        <v>82</v>
      </c>
      <c r="G4043" s="52"/>
      <c r="I4043" s="3" t="s">
        <v>5126</v>
      </c>
      <c r="J4043" s="19" t="s">
        <v>149</v>
      </c>
      <c r="K4043" s="19">
        <v>4043</v>
      </c>
    </row>
    <row r="4044" spans="2:11" ht="10.5" customHeight="1" thickBot="1" x14ac:dyDescent="0.2">
      <c r="B4044" s="37">
        <v>14182</v>
      </c>
      <c r="C4044" s="61" t="s">
        <v>4953</v>
      </c>
      <c r="D4044" s="68" t="s">
        <v>72</v>
      </c>
      <c r="E4044" s="40" t="s">
        <v>127</v>
      </c>
      <c r="F4044" s="58" t="s">
        <v>71</v>
      </c>
      <c r="G4044" s="55"/>
      <c r="I4044" s="3" t="s">
        <v>5126</v>
      </c>
      <c r="J4044" s="19" t="s">
        <v>149</v>
      </c>
      <c r="K4044" s="19">
        <v>4044</v>
      </c>
    </row>
    <row r="4045" spans="2:11" ht="10.5" customHeight="1" x14ac:dyDescent="0.15">
      <c r="B4045" s="36" t="s">
        <v>564</v>
      </c>
      <c r="C4045" s="59"/>
      <c r="D4045" s="66"/>
      <c r="E4045" s="38"/>
      <c r="F4045" s="38"/>
      <c r="G4045" s="51"/>
      <c r="J4045" s="19" t="s">
        <v>564</v>
      </c>
      <c r="K4045" s="19">
        <v>4045</v>
      </c>
    </row>
    <row r="4046" spans="2:11" ht="10.5" customHeight="1" thickBot="1" x14ac:dyDescent="0.25">
      <c r="B4046" s="37">
        <v>9463</v>
      </c>
      <c r="C4046" s="61" t="s">
        <v>2607</v>
      </c>
      <c r="D4046" s="68" t="s">
        <v>4954</v>
      </c>
      <c r="E4046" s="40" t="s">
        <v>123</v>
      </c>
      <c r="F4046" s="40" t="s">
        <v>69</v>
      </c>
      <c r="G4046" s="54" t="s">
        <v>538</v>
      </c>
      <c r="H4046" s="32" t="s">
        <v>437</v>
      </c>
      <c r="J4046" s="19" t="s">
        <v>564</v>
      </c>
      <c r="K4046" s="19">
        <v>4046</v>
      </c>
    </row>
    <row r="4047" spans="2:11" ht="10.5" customHeight="1" x14ac:dyDescent="0.2">
      <c r="B4047" s="36" t="s">
        <v>565</v>
      </c>
      <c r="C4047" s="59"/>
      <c r="D4047" s="66"/>
      <c r="E4047" s="38"/>
      <c r="F4047" s="38"/>
      <c r="G4047" s="51"/>
      <c r="H4047" s="32"/>
      <c r="J4047" s="19" t="s">
        <v>565</v>
      </c>
      <c r="K4047" s="19">
        <v>4047</v>
      </c>
    </row>
    <row r="4048" spans="2:11" ht="10.5" customHeight="1" x14ac:dyDescent="0.2">
      <c r="B4048" s="63">
        <v>12171</v>
      </c>
      <c r="C4048" s="60" t="s">
        <v>3003</v>
      </c>
      <c r="D4048" s="67" t="s">
        <v>4955</v>
      </c>
      <c r="E4048" s="39" t="s">
        <v>123</v>
      </c>
      <c r="F4048" s="39" t="s">
        <v>692</v>
      </c>
      <c r="G4048" s="52" t="s">
        <v>662</v>
      </c>
      <c r="H4048" s="32" t="s">
        <v>437</v>
      </c>
      <c r="J4048" s="19" t="s">
        <v>565</v>
      </c>
      <c r="K4048" s="19">
        <v>4048</v>
      </c>
    </row>
    <row r="4049" spans="2:11" ht="10.5" customHeight="1" x14ac:dyDescent="0.2">
      <c r="B4049" s="63">
        <v>8669</v>
      </c>
      <c r="C4049" s="60" t="s">
        <v>729</v>
      </c>
      <c r="D4049" s="67" t="s">
        <v>4956</v>
      </c>
      <c r="E4049" s="39" t="s">
        <v>123</v>
      </c>
      <c r="F4049" s="39" t="s">
        <v>692</v>
      </c>
      <c r="G4049" s="52" t="s">
        <v>662</v>
      </c>
      <c r="H4049" s="32" t="s">
        <v>437</v>
      </c>
      <c r="J4049" s="19" t="s">
        <v>565</v>
      </c>
      <c r="K4049" s="19">
        <v>4049</v>
      </c>
    </row>
    <row r="4050" spans="2:11" ht="10.5" customHeight="1" thickBot="1" x14ac:dyDescent="0.25">
      <c r="B4050" s="37">
        <v>12135</v>
      </c>
      <c r="C4050" s="61" t="s">
        <v>4957</v>
      </c>
      <c r="D4050" s="68" t="s">
        <v>3290</v>
      </c>
      <c r="E4050" s="40" t="s">
        <v>123</v>
      </c>
      <c r="F4050" s="40" t="s">
        <v>692</v>
      </c>
      <c r="G4050" s="55" t="s">
        <v>662</v>
      </c>
      <c r="H4050" s="32" t="s">
        <v>437</v>
      </c>
      <c r="I4050" s="3" t="s">
        <v>5126</v>
      </c>
      <c r="J4050" s="19" t="s">
        <v>565</v>
      </c>
      <c r="K4050" s="19">
        <v>4050</v>
      </c>
    </row>
    <row r="4051" spans="2:11" ht="10.5" customHeight="1" x14ac:dyDescent="0.2">
      <c r="B4051" s="36" t="s">
        <v>2608</v>
      </c>
      <c r="C4051" s="59"/>
      <c r="D4051" s="66"/>
      <c r="E4051" s="38"/>
      <c r="F4051" s="38"/>
      <c r="G4051" s="51"/>
      <c r="H4051" s="32"/>
      <c r="J4051" s="19" t="s">
        <v>2608</v>
      </c>
      <c r="K4051" s="19">
        <v>4051</v>
      </c>
    </row>
    <row r="4052" spans="2:11" ht="10.5" customHeight="1" thickBot="1" x14ac:dyDescent="0.2">
      <c r="B4052" s="37">
        <v>13259</v>
      </c>
      <c r="C4052" s="61" t="s">
        <v>2609</v>
      </c>
      <c r="D4052" s="68" t="s">
        <v>72</v>
      </c>
      <c r="E4052" s="40" t="s">
        <v>68</v>
      </c>
      <c r="F4052" s="40" t="s">
        <v>2610</v>
      </c>
      <c r="G4052" s="55"/>
      <c r="J4052" s="19" t="s">
        <v>2608</v>
      </c>
      <c r="K4052" s="19">
        <v>4052</v>
      </c>
    </row>
    <row r="4053" spans="2:11" ht="10.5" customHeight="1" x14ac:dyDescent="0.15">
      <c r="B4053" s="36" t="s">
        <v>2611</v>
      </c>
      <c r="C4053" s="59"/>
      <c r="D4053" s="66"/>
      <c r="E4053" s="38"/>
      <c r="F4053" s="38"/>
      <c r="G4053" s="51"/>
      <c r="J4053" s="19" t="s">
        <v>2611</v>
      </c>
      <c r="K4053" s="19">
        <v>4053</v>
      </c>
    </row>
    <row r="4054" spans="2:11" ht="10.5" customHeight="1" x14ac:dyDescent="0.15">
      <c r="B4054" s="63">
        <v>14183</v>
      </c>
      <c r="C4054" s="60" t="s">
        <v>4958</v>
      </c>
      <c r="D4054" s="67" t="s">
        <v>72</v>
      </c>
      <c r="E4054" s="39" t="s">
        <v>127</v>
      </c>
      <c r="F4054" s="57" t="s">
        <v>71</v>
      </c>
      <c r="G4054" s="52"/>
      <c r="I4054" s="3" t="s">
        <v>5126</v>
      </c>
      <c r="J4054" s="19" t="s">
        <v>2611</v>
      </c>
      <c r="K4054" s="19">
        <v>4054</v>
      </c>
    </row>
    <row r="4055" spans="2:11" ht="10.5" customHeight="1" x14ac:dyDescent="0.2">
      <c r="B4055" s="63">
        <v>13200</v>
      </c>
      <c r="C4055" s="60" t="s">
        <v>2612</v>
      </c>
      <c r="D4055" s="67" t="s">
        <v>4959</v>
      </c>
      <c r="E4055" s="39" t="s">
        <v>68</v>
      </c>
      <c r="F4055" s="39" t="s">
        <v>69</v>
      </c>
      <c r="G4055" s="52"/>
      <c r="H4055" s="32" t="s">
        <v>437</v>
      </c>
      <c r="J4055" s="19" t="s">
        <v>2611</v>
      </c>
      <c r="K4055" s="19">
        <v>4055</v>
      </c>
    </row>
    <row r="4056" spans="2:11" ht="10.5" customHeight="1" x14ac:dyDescent="0.2">
      <c r="B4056" s="63">
        <v>14184</v>
      </c>
      <c r="C4056" s="60" t="s">
        <v>4960</v>
      </c>
      <c r="D4056" s="67" t="s">
        <v>72</v>
      </c>
      <c r="E4056" s="39" t="s">
        <v>127</v>
      </c>
      <c r="F4056" s="57" t="s">
        <v>71</v>
      </c>
      <c r="G4056" s="52"/>
      <c r="H4056" s="32"/>
      <c r="I4056" s="3" t="s">
        <v>5126</v>
      </c>
      <c r="J4056" s="19" t="s">
        <v>2611</v>
      </c>
      <c r="K4056" s="19">
        <v>4056</v>
      </c>
    </row>
    <row r="4057" spans="2:11" ht="10.5" customHeight="1" x14ac:dyDescent="0.15">
      <c r="B4057" s="63">
        <v>14025</v>
      </c>
      <c r="C4057" s="60" t="s">
        <v>4961</v>
      </c>
      <c r="D4057" s="67" t="s">
        <v>4959</v>
      </c>
      <c r="E4057" s="39" t="s">
        <v>68</v>
      </c>
      <c r="F4057" s="57" t="s">
        <v>71</v>
      </c>
      <c r="G4057" s="52"/>
      <c r="I4057" s="3" t="s">
        <v>5126</v>
      </c>
      <c r="J4057" s="19" t="s">
        <v>2611</v>
      </c>
      <c r="K4057" s="19">
        <v>4057</v>
      </c>
    </row>
    <row r="4058" spans="2:11" ht="10.5" customHeight="1" thickBot="1" x14ac:dyDescent="0.25">
      <c r="B4058" s="37">
        <v>13230</v>
      </c>
      <c r="C4058" s="61" t="s">
        <v>4962</v>
      </c>
      <c r="D4058" s="68" t="s">
        <v>4959</v>
      </c>
      <c r="E4058" s="40" t="s">
        <v>338</v>
      </c>
      <c r="F4058" s="58" t="s">
        <v>71</v>
      </c>
      <c r="G4058" s="55"/>
      <c r="H4058" s="32" t="s">
        <v>437</v>
      </c>
      <c r="I4058" s="3" t="s">
        <v>5126</v>
      </c>
      <c r="J4058" s="19" t="s">
        <v>2611</v>
      </c>
      <c r="K4058" s="19">
        <v>4058</v>
      </c>
    </row>
    <row r="4059" spans="2:11" ht="10.5" customHeight="1" x14ac:dyDescent="0.2">
      <c r="B4059" s="36" t="s">
        <v>2613</v>
      </c>
      <c r="C4059" s="59"/>
      <c r="D4059" s="66"/>
      <c r="E4059" s="38"/>
      <c r="F4059" s="38"/>
      <c r="G4059" s="51"/>
      <c r="H4059" s="32"/>
      <c r="J4059" s="19" t="s">
        <v>2613</v>
      </c>
      <c r="K4059" s="19">
        <v>4059</v>
      </c>
    </row>
    <row r="4060" spans="2:11" ht="10.5" customHeight="1" thickBot="1" x14ac:dyDescent="0.25">
      <c r="B4060" s="37">
        <v>8002</v>
      </c>
      <c r="C4060" s="61" t="s">
        <v>2614</v>
      </c>
      <c r="D4060" s="68" t="s">
        <v>3966</v>
      </c>
      <c r="E4060" s="40" t="s">
        <v>338</v>
      </c>
      <c r="F4060" s="40" t="s">
        <v>69</v>
      </c>
      <c r="G4060" s="55"/>
      <c r="H4060" s="32" t="s">
        <v>437</v>
      </c>
      <c r="J4060" s="19" t="s">
        <v>2613</v>
      </c>
      <c r="K4060" s="19">
        <v>4060</v>
      </c>
    </row>
    <row r="4061" spans="2:11" ht="10.5" customHeight="1" x14ac:dyDescent="0.2">
      <c r="B4061" s="36" t="s">
        <v>566</v>
      </c>
      <c r="C4061" s="59"/>
      <c r="D4061" s="66"/>
      <c r="E4061" s="38"/>
      <c r="F4061" s="38"/>
      <c r="G4061" s="51"/>
      <c r="H4061" s="32"/>
      <c r="J4061" s="19" t="s">
        <v>566</v>
      </c>
      <c r="K4061" s="19">
        <v>4061</v>
      </c>
    </row>
    <row r="4062" spans="2:11" ht="10.5" customHeight="1" x14ac:dyDescent="0.2">
      <c r="B4062" s="63">
        <v>7916</v>
      </c>
      <c r="C4062" s="60" t="s">
        <v>2615</v>
      </c>
      <c r="D4062" s="67" t="s">
        <v>4911</v>
      </c>
      <c r="E4062" s="39" t="s">
        <v>123</v>
      </c>
      <c r="F4062" s="39" t="s">
        <v>69</v>
      </c>
      <c r="G4062" s="53" t="s">
        <v>538</v>
      </c>
      <c r="H4062" s="32" t="s">
        <v>437</v>
      </c>
      <c r="J4062" s="19" t="s">
        <v>566</v>
      </c>
      <c r="K4062" s="19">
        <v>4062</v>
      </c>
    </row>
    <row r="4063" spans="2:11" ht="10.5" customHeight="1" x14ac:dyDescent="0.2">
      <c r="B4063" s="63">
        <v>9924</v>
      </c>
      <c r="C4063" s="60" t="s">
        <v>2616</v>
      </c>
      <c r="D4063" s="67" t="s">
        <v>4911</v>
      </c>
      <c r="E4063" s="39" t="s">
        <v>123</v>
      </c>
      <c r="F4063" s="39" t="s">
        <v>69</v>
      </c>
      <c r="G4063" s="53" t="s">
        <v>538</v>
      </c>
      <c r="H4063" s="32" t="s">
        <v>437</v>
      </c>
      <c r="J4063" s="19" t="s">
        <v>566</v>
      </c>
      <c r="K4063" s="19">
        <v>4063</v>
      </c>
    </row>
    <row r="4064" spans="2:11" ht="10.5" customHeight="1" x14ac:dyDescent="0.2">
      <c r="B4064" s="63">
        <v>8553</v>
      </c>
      <c r="C4064" s="60" t="s">
        <v>2617</v>
      </c>
      <c r="D4064" s="67" t="s">
        <v>4911</v>
      </c>
      <c r="E4064" s="39" t="s">
        <v>123</v>
      </c>
      <c r="F4064" s="39" t="s">
        <v>69</v>
      </c>
      <c r="G4064" s="53" t="s">
        <v>538</v>
      </c>
      <c r="H4064" s="32" t="s">
        <v>437</v>
      </c>
      <c r="J4064" s="19" t="s">
        <v>566</v>
      </c>
      <c r="K4064" s="19">
        <v>4064</v>
      </c>
    </row>
    <row r="4065" spans="2:11" ht="10.5" customHeight="1" x14ac:dyDescent="0.2">
      <c r="B4065" s="63">
        <v>9664</v>
      </c>
      <c r="C4065" s="60" t="s">
        <v>2618</v>
      </c>
      <c r="D4065" s="67" t="s">
        <v>4911</v>
      </c>
      <c r="E4065" s="39" t="s">
        <v>123</v>
      </c>
      <c r="F4065" s="39" t="s">
        <v>30</v>
      </c>
      <c r="G4065" s="52" t="s">
        <v>744</v>
      </c>
      <c r="H4065" s="32" t="s">
        <v>437</v>
      </c>
      <c r="J4065" s="19" t="s">
        <v>566</v>
      </c>
      <c r="K4065" s="19">
        <v>4065</v>
      </c>
    </row>
    <row r="4066" spans="2:11" ht="10.5" customHeight="1" thickBot="1" x14ac:dyDescent="0.25">
      <c r="B4066" s="37">
        <v>8422</v>
      </c>
      <c r="C4066" s="61" t="s">
        <v>730</v>
      </c>
      <c r="D4066" s="68" t="s">
        <v>4963</v>
      </c>
      <c r="E4066" s="40" t="s">
        <v>123</v>
      </c>
      <c r="F4066" s="40" t="s">
        <v>82</v>
      </c>
      <c r="G4066" s="55" t="s">
        <v>737</v>
      </c>
      <c r="H4066" s="32" t="s">
        <v>437</v>
      </c>
      <c r="J4066" s="19" t="s">
        <v>566</v>
      </c>
      <c r="K4066" s="19">
        <v>4066</v>
      </c>
    </row>
    <row r="4067" spans="2:11" ht="10.5" customHeight="1" x14ac:dyDescent="0.2">
      <c r="B4067" s="36" t="s">
        <v>3004</v>
      </c>
      <c r="C4067" s="59"/>
      <c r="D4067" s="66"/>
      <c r="E4067" s="38"/>
      <c r="F4067" s="38"/>
      <c r="G4067" s="51"/>
      <c r="H4067" s="32"/>
      <c r="J4067" s="19" t="s">
        <v>3004</v>
      </c>
      <c r="K4067" s="19">
        <v>4067</v>
      </c>
    </row>
    <row r="4068" spans="2:11" ht="10.5" customHeight="1" x14ac:dyDescent="0.2">
      <c r="B4068" s="63">
        <v>7190</v>
      </c>
      <c r="C4068" s="60" t="s">
        <v>970</v>
      </c>
      <c r="D4068" s="67" t="s">
        <v>3257</v>
      </c>
      <c r="E4068" s="39" t="s">
        <v>123</v>
      </c>
      <c r="F4068" s="39" t="s">
        <v>82</v>
      </c>
      <c r="G4068" s="52" t="s">
        <v>737</v>
      </c>
      <c r="H4068" s="32" t="s">
        <v>437</v>
      </c>
      <c r="J4068" s="19" t="s">
        <v>3004</v>
      </c>
      <c r="K4068" s="19">
        <v>4068</v>
      </c>
    </row>
    <row r="4069" spans="2:11" ht="10.5" customHeight="1" thickBot="1" x14ac:dyDescent="0.25">
      <c r="B4069" s="37">
        <v>12776</v>
      </c>
      <c r="C4069" s="61" t="s">
        <v>3005</v>
      </c>
      <c r="D4069" s="68" t="s">
        <v>4964</v>
      </c>
      <c r="E4069" s="40" t="s">
        <v>127</v>
      </c>
      <c r="F4069" s="40" t="s">
        <v>77</v>
      </c>
      <c r="G4069" s="55"/>
      <c r="H4069" s="32" t="s">
        <v>437</v>
      </c>
      <c r="J4069" s="19" t="s">
        <v>3004</v>
      </c>
      <c r="K4069" s="19">
        <v>4069</v>
      </c>
    </row>
    <row r="4070" spans="2:11" ht="10.5" customHeight="1" x14ac:dyDescent="0.2">
      <c r="B4070" s="36" t="s">
        <v>934</v>
      </c>
      <c r="C4070" s="59"/>
      <c r="D4070" s="66"/>
      <c r="E4070" s="38"/>
      <c r="F4070" s="38"/>
      <c r="G4070" s="51"/>
      <c r="H4070" s="32"/>
      <c r="J4070" s="19" t="s">
        <v>934</v>
      </c>
      <c r="K4070" s="19">
        <v>4070</v>
      </c>
    </row>
    <row r="4071" spans="2:11" ht="10.5" customHeight="1" thickBot="1" x14ac:dyDescent="0.25">
      <c r="B4071" s="37">
        <v>8489</v>
      </c>
      <c r="C4071" s="61" t="s">
        <v>935</v>
      </c>
      <c r="D4071" s="68" t="s">
        <v>4965</v>
      </c>
      <c r="E4071" s="40" t="s">
        <v>123</v>
      </c>
      <c r="F4071" s="40" t="s">
        <v>124</v>
      </c>
      <c r="G4071" s="55"/>
      <c r="H4071" s="32" t="s">
        <v>437</v>
      </c>
      <c r="J4071" s="19" t="s">
        <v>934</v>
      </c>
      <c r="K4071" s="19">
        <v>4071</v>
      </c>
    </row>
    <row r="4072" spans="2:11" ht="10.5" customHeight="1" x14ac:dyDescent="0.2">
      <c r="B4072" s="36" t="s">
        <v>731</v>
      </c>
      <c r="C4072" s="59"/>
      <c r="D4072" s="66"/>
      <c r="E4072" s="38"/>
      <c r="F4072" s="38"/>
      <c r="G4072" s="51"/>
      <c r="H4072" s="32"/>
      <c r="J4072" s="19" t="s">
        <v>731</v>
      </c>
      <c r="K4072" s="19">
        <v>4072</v>
      </c>
    </row>
    <row r="4073" spans="2:11" ht="10.5" customHeight="1" x14ac:dyDescent="0.2">
      <c r="B4073" s="63">
        <v>7763</v>
      </c>
      <c r="C4073" s="60" t="s">
        <v>2619</v>
      </c>
      <c r="D4073" s="67" t="s">
        <v>4966</v>
      </c>
      <c r="E4073" s="39" t="s">
        <v>68</v>
      </c>
      <c r="F4073" s="39" t="s">
        <v>69</v>
      </c>
      <c r="G4073" s="52"/>
      <c r="H4073" s="32" t="s">
        <v>437</v>
      </c>
      <c r="J4073" s="19" t="s">
        <v>731</v>
      </c>
      <c r="K4073" s="19">
        <v>4073</v>
      </c>
    </row>
    <row r="4074" spans="2:11" ht="10.5" customHeight="1" x14ac:dyDescent="0.2">
      <c r="B4074" s="63">
        <v>8504</v>
      </c>
      <c r="C4074" s="60" t="s">
        <v>2620</v>
      </c>
      <c r="D4074" s="67" t="s">
        <v>3568</v>
      </c>
      <c r="E4074" s="39" t="s">
        <v>127</v>
      </c>
      <c r="F4074" s="39" t="s">
        <v>69</v>
      </c>
      <c r="G4074" s="52"/>
      <c r="H4074" s="32"/>
      <c r="J4074" s="19" t="s">
        <v>731</v>
      </c>
      <c r="K4074" s="19">
        <v>4074</v>
      </c>
    </row>
    <row r="4075" spans="2:11" ht="10.5" customHeight="1" x14ac:dyDescent="0.2">
      <c r="B4075" s="63">
        <v>7765</v>
      </c>
      <c r="C4075" s="60" t="s">
        <v>3044</v>
      </c>
      <c r="D4075" s="67" t="s">
        <v>4967</v>
      </c>
      <c r="E4075" s="39" t="s">
        <v>127</v>
      </c>
      <c r="F4075" s="39" t="s">
        <v>69</v>
      </c>
      <c r="G4075" s="52"/>
      <c r="H4075" s="32" t="s">
        <v>437</v>
      </c>
      <c r="J4075" s="19" t="s">
        <v>731</v>
      </c>
      <c r="K4075" s="19">
        <v>4075</v>
      </c>
    </row>
    <row r="4076" spans="2:11" ht="10.5" customHeight="1" x14ac:dyDescent="0.2">
      <c r="B4076" s="63">
        <v>7766</v>
      </c>
      <c r="C4076" s="60" t="s">
        <v>3045</v>
      </c>
      <c r="D4076" s="67" t="s">
        <v>4966</v>
      </c>
      <c r="E4076" s="39" t="s">
        <v>127</v>
      </c>
      <c r="F4076" s="39" t="s">
        <v>82</v>
      </c>
      <c r="G4076" s="52"/>
      <c r="H4076" s="32" t="s">
        <v>437</v>
      </c>
      <c r="J4076" s="19" t="s">
        <v>731</v>
      </c>
      <c r="K4076" s="19">
        <v>4076</v>
      </c>
    </row>
    <row r="4077" spans="2:11" ht="10.5" customHeight="1" x14ac:dyDescent="0.2">
      <c r="B4077" s="63">
        <v>11595</v>
      </c>
      <c r="C4077" s="60" t="s">
        <v>4968</v>
      </c>
      <c r="D4077" s="67" t="s">
        <v>4969</v>
      </c>
      <c r="E4077" s="39" t="s">
        <v>68</v>
      </c>
      <c r="F4077" s="57" t="s">
        <v>71</v>
      </c>
      <c r="G4077" s="52"/>
      <c r="H4077" s="32" t="s">
        <v>437</v>
      </c>
      <c r="I4077" s="3" t="s">
        <v>5126</v>
      </c>
      <c r="J4077" s="19" t="s">
        <v>731</v>
      </c>
      <c r="K4077" s="19">
        <v>4077</v>
      </c>
    </row>
    <row r="4078" spans="2:11" ht="10.5" customHeight="1" x14ac:dyDescent="0.2">
      <c r="B4078" s="63">
        <v>8509</v>
      </c>
      <c r="C4078" s="60" t="s">
        <v>2621</v>
      </c>
      <c r="D4078" s="67" t="s">
        <v>3415</v>
      </c>
      <c r="E4078" s="39" t="s">
        <v>127</v>
      </c>
      <c r="F4078" s="39" t="s">
        <v>69</v>
      </c>
      <c r="G4078" s="52"/>
      <c r="H4078" s="32" t="s">
        <v>437</v>
      </c>
      <c r="J4078" s="19" t="s">
        <v>731</v>
      </c>
      <c r="K4078" s="19">
        <v>4078</v>
      </c>
    </row>
    <row r="4079" spans="2:11" ht="10.5" customHeight="1" x14ac:dyDescent="0.2">
      <c r="B4079" s="63">
        <v>7771</v>
      </c>
      <c r="C4079" s="60" t="s">
        <v>4970</v>
      </c>
      <c r="D4079" s="67" t="s">
        <v>3340</v>
      </c>
      <c r="E4079" s="39" t="s">
        <v>68</v>
      </c>
      <c r="F4079" s="39" t="s">
        <v>77</v>
      </c>
      <c r="G4079" s="52"/>
      <c r="H4079" s="32"/>
      <c r="I4079" s="3" t="s">
        <v>5126</v>
      </c>
      <c r="J4079" s="19" t="s">
        <v>731</v>
      </c>
      <c r="K4079" s="19">
        <v>4079</v>
      </c>
    </row>
    <row r="4080" spans="2:11" ht="10.5" customHeight="1" x14ac:dyDescent="0.2">
      <c r="B4080" s="63">
        <v>3655</v>
      </c>
      <c r="C4080" s="60" t="s">
        <v>936</v>
      </c>
      <c r="D4080" s="67" t="s">
        <v>3115</v>
      </c>
      <c r="E4080" s="39" t="s">
        <v>127</v>
      </c>
      <c r="F4080" s="39" t="s">
        <v>69</v>
      </c>
      <c r="G4080" s="52"/>
      <c r="H4080" s="32" t="s">
        <v>437</v>
      </c>
      <c r="J4080" s="19" t="s">
        <v>731</v>
      </c>
      <c r="K4080" s="19">
        <v>4080</v>
      </c>
    </row>
    <row r="4081" spans="2:11" ht="10.5" customHeight="1" x14ac:dyDescent="0.2">
      <c r="B4081" s="63">
        <v>11118</v>
      </c>
      <c r="C4081" s="60" t="s">
        <v>4971</v>
      </c>
      <c r="D4081" s="67" t="s">
        <v>4473</v>
      </c>
      <c r="E4081" s="39" t="s">
        <v>68</v>
      </c>
      <c r="F4081" s="39" t="s">
        <v>69</v>
      </c>
      <c r="G4081" s="52"/>
      <c r="H4081" s="32"/>
      <c r="I4081" s="3" t="s">
        <v>5126</v>
      </c>
      <c r="J4081" s="19" t="s">
        <v>731</v>
      </c>
      <c r="K4081" s="19">
        <v>4081</v>
      </c>
    </row>
    <row r="4082" spans="2:11" ht="10.5" customHeight="1" x14ac:dyDescent="0.2">
      <c r="B4082" s="63">
        <v>10504</v>
      </c>
      <c r="C4082" s="60" t="s">
        <v>3006</v>
      </c>
      <c r="D4082" s="67" t="s">
        <v>4473</v>
      </c>
      <c r="E4082" s="39" t="s">
        <v>127</v>
      </c>
      <c r="F4082" s="39" t="s">
        <v>69</v>
      </c>
      <c r="G4082" s="52"/>
      <c r="H4082" s="32" t="s">
        <v>437</v>
      </c>
      <c r="J4082" s="19" t="s">
        <v>731</v>
      </c>
      <c r="K4082" s="19">
        <v>4082</v>
      </c>
    </row>
    <row r="4083" spans="2:11" ht="10.5" customHeight="1" x14ac:dyDescent="0.2">
      <c r="B4083" s="63">
        <v>5782</v>
      </c>
      <c r="C4083" s="60" t="s">
        <v>2622</v>
      </c>
      <c r="D4083" s="67" t="s">
        <v>3310</v>
      </c>
      <c r="E4083" s="39" t="s">
        <v>127</v>
      </c>
      <c r="F4083" s="39" t="s">
        <v>69</v>
      </c>
      <c r="G4083" s="52"/>
      <c r="H4083" s="32" t="s">
        <v>437</v>
      </c>
      <c r="J4083" s="19" t="s">
        <v>731</v>
      </c>
      <c r="K4083" s="19">
        <v>4083</v>
      </c>
    </row>
    <row r="4084" spans="2:11" ht="10.5" customHeight="1" x14ac:dyDescent="0.2">
      <c r="B4084" s="63">
        <v>7773</v>
      </c>
      <c r="C4084" s="60" t="s">
        <v>3007</v>
      </c>
      <c r="D4084" s="67" t="s">
        <v>4966</v>
      </c>
      <c r="E4084" s="39" t="s">
        <v>68</v>
      </c>
      <c r="F4084" s="39" t="s">
        <v>80</v>
      </c>
      <c r="G4084" s="52"/>
      <c r="H4084" s="32"/>
      <c r="J4084" s="19" t="s">
        <v>731</v>
      </c>
      <c r="K4084" s="19">
        <v>4084</v>
      </c>
    </row>
    <row r="4085" spans="2:11" ht="10.5" customHeight="1" x14ac:dyDescent="0.15">
      <c r="B4085" s="63">
        <v>12774</v>
      </c>
      <c r="C4085" s="60" t="s">
        <v>1065</v>
      </c>
      <c r="D4085" s="67" t="s">
        <v>3714</v>
      </c>
      <c r="E4085" s="39" t="s">
        <v>68</v>
      </c>
      <c r="F4085" s="39" t="s">
        <v>82</v>
      </c>
      <c r="G4085" s="52"/>
      <c r="J4085" s="19" t="s">
        <v>731</v>
      </c>
      <c r="K4085" s="19">
        <v>4085</v>
      </c>
    </row>
    <row r="4086" spans="2:11" ht="10.5" customHeight="1" x14ac:dyDescent="0.2">
      <c r="B4086" s="63">
        <v>9399</v>
      </c>
      <c r="C4086" s="60" t="s">
        <v>3008</v>
      </c>
      <c r="D4086" s="67" t="s">
        <v>4966</v>
      </c>
      <c r="E4086" s="39" t="s">
        <v>127</v>
      </c>
      <c r="F4086" s="39" t="s">
        <v>124</v>
      </c>
      <c r="G4086" s="52"/>
      <c r="H4086" s="32" t="s">
        <v>437</v>
      </c>
      <c r="J4086" s="19" t="s">
        <v>731</v>
      </c>
      <c r="K4086" s="19">
        <v>4086</v>
      </c>
    </row>
    <row r="4087" spans="2:11" ht="10.5" customHeight="1" x14ac:dyDescent="0.2">
      <c r="B4087" s="63">
        <v>10995</v>
      </c>
      <c r="C4087" s="60" t="s">
        <v>1066</v>
      </c>
      <c r="D4087" s="67" t="s">
        <v>4972</v>
      </c>
      <c r="E4087" s="39" t="s">
        <v>127</v>
      </c>
      <c r="F4087" s="39" t="s">
        <v>77</v>
      </c>
      <c r="G4087" s="52"/>
      <c r="H4087" s="32"/>
      <c r="J4087" s="19" t="s">
        <v>731</v>
      </c>
      <c r="K4087" s="19">
        <v>4087</v>
      </c>
    </row>
    <row r="4088" spans="2:11" ht="10.5" customHeight="1" x14ac:dyDescent="0.2">
      <c r="B4088" s="63">
        <v>7778</v>
      </c>
      <c r="C4088" s="60" t="s">
        <v>4973</v>
      </c>
      <c r="D4088" s="67" t="s">
        <v>4966</v>
      </c>
      <c r="E4088" s="39" t="s">
        <v>127</v>
      </c>
      <c r="F4088" s="39" t="s">
        <v>30</v>
      </c>
      <c r="G4088" s="52"/>
      <c r="H4088" s="32" t="s">
        <v>437</v>
      </c>
      <c r="I4088" s="3" t="s">
        <v>5126</v>
      </c>
      <c r="J4088" s="19" t="s">
        <v>731</v>
      </c>
      <c r="K4088" s="19">
        <v>4088</v>
      </c>
    </row>
    <row r="4089" spans="2:11" ht="10.5" customHeight="1" x14ac:dyDescent="0.2">
      <c r="B4089" s="63">
        <v>7779</v>
      </c>
      <c r="C4089" s="60" t="s">
        <v>2623</v>
      </c>
      <c r="D4089" s="67" t="s">
        <v>3055</v>
      </c>
      <c r="E4089" s="39" t="s">
        <v>127</v>
      </c>
      <c r="F4089" s="57" t="s">
        <v>71</v>
      </c>
      <c r="G4089" s="52"/>
      <c r="H4089" s="32" t="s">
        <v>437</v>
      </c>
      <c r="J4089" s="19" t="s">
        <v>731</v>
      </c>
      <c r="K4089" s="19">
        <v>4089</v>
      </c>
    </row>
    <row r="4090" spans="2:11" ht="10.5" customHeight="1" x14ac:dyDescent="0.2">
      <c r="B4090" s="63">
        <v>7197</v>
      </c>
      <c r="C4090" s="60" t="s">
        <v>732</v>
      </c>
      <c r="D4090" s="67" t="s">
        <v>3568</v>
      </c>
      <c r="E4090" s="39" t="s">
        <v>68</v>
      </c>
      <c r="F4090" s="39" t="s">
        <v>69</v>
      </c>
      <c r="G4090" s="52"/>
      <c r="H4090" s="32" t="s">
        <v>437</v>
      </c>
      <c r="J4090" s="19" t="s">
        <v>731</v>
      </c>
      <c r="K4090" s="19">
        <v>4090</v>
      </c>
    </row>
    <row r="4091" spans="2:11" ht="10.5" customHeight="1" thickBot="1" x14ac:dyDescent="0.25">
      <c r="B4091" s="37">
        <v>10412</v>
      </c>
      <c r="C4091" s="61" t="s">
        <v>3009</v>
      </c>
      <c r="D4091" s="68" t="s">
        <v>3331</v>
      </c>
      <c r="E4091" s="40" t="s">
        <v>68</v>
      </c>
      <c r="F4091" s="40" t="s">
        <v>69</v>
      </c>
      <c r="G4091" s="55"/>
      <c r="H4091" s="32" t="s">
        <v>437</v>
      </c>
      <c r="J4091" s="19" t="s">
        <v>731</v>
      </c>
      <c r="K4091" s="19">
        <v>4091</v>
      </c>
    </row>
    <row r="4092" spans="2:11" ht="10.5" customHeight="1" x14ac:dyDescent="0.2">
      <c r="B4092" s="36" t="s">
        <v>4974</v>
      </c>
      <c r="C4092" s="59"/>
      <c r="D4092" s="66"/>
      <c r="E4092" s="38"/>
      <c r="F4092" s="38"/>
      <c r="G4092" s="51"/>
      <c r="H4092" s="32"/>
      <c r="J4092" s="19" t="s">
        <v>4974</v>
      </c>
      <c r="K4092" s="19">
        <v>4092</v>
      </c>
    </row>
    <row r="4093" spans="2:11" ht="10.5" customHeight="1" x14ac:dyDescent="0.15">
      <c r="B4093" s="63">
        <v>14449</v>
      </c>
      <c r="C4093" s="60" t="s">
        <v>4975</v>
      </c>
      <c r="D4093" s="67" t="s">
        <v>72</v>
      </c>
      <c r="E4093" s="39" t="s">
        <v>127</v>
      </c>
      <c r="F4093" s="39" t="s">
        <v>77</v>
      </c>
      <c r="G4093" s="52"/>
      <c r="I4093" s="3" t="s">
        <v>5126</v>
      </c>
      <c r="J4093" s="19" t="s">
        <v>4974</v>
      </c>
      <c r="K4093" s="19">
        <v>4093</v>
      </c>
    </row>
    <row r="4094" spans="2:11" ht="10.5" customHeight="1" thickBot="1" x14ac:dyDescent="0.2">
      <c r="B4094" s="37">
        <v>14450</v>
      </c>
      <c r="C4094" s="61" t="s">
        <v>4976</v>
      </c>
      <c r="D4094" s="68" t="s">
        <v>72</v>
      </c>
      <c r="E4094" s="40" t="s">
        <v>127</v>
      </c>
      <c r="F4094" s="40" t="s">
        <v>77</v>
      </c>
      <c r="G4094" s="55"/>
      <c r="I4094" s="3" t="s">
        <v>5126</v>
      </c>
      <c r="J4094" s="19" t="s">
        <v>4974</v>
      </c>
      <c r="K4094" s="19">
        <v>4094</v>
      </c>
    </row>
    <row r="4095" spans="2:11" ht="10.5" customHeight="1" x14ac:dyDescent="0.15">
      <c r="B4095" s="36" t="s">
        <v>4977</v>
      </c>
      <c r="C4095" s="59"/>
      <c r="D4095" s="66"/>
      <c r="E4095" s="38"/>
      <c r="F4095" s="38"/>
      <c r="G4095" s="51"/>
      <c r="J4095" s="19" t="s">
        <v>4977</v>
      </c>
      <c r="K4095" s="19">
        <v>4095</v>
      </c>
    </row>
    <row r="4096" spans="2:11" ht="10.5" customHeight="1" thickBot="1" x14ac:dyDescent="0.2">
      <c r="B4096" s="37">
        <v>13894</v>
      </c>
      <c r="C4096" s="61" t="s">
        <v>4978</v>
      </c>
      <c r="D4096" s="68" t="s">
        <v>72</v>
      </c>
      <c r="E4096" s="40" t="s">
        <v>123</v>
      </c>
      <c r="F4096" s="40" t="s">
        <v>30</v>
      </c>
      <c r="G4096" s="55"/>
      <c r="I4096" s="3" t="s">
        <v>5126</v>
      </c>
      <c r="J4096" s="19" t="s">
        <v>4977</v>
      </c>
      <c r="K4096" s="19">
        <v>4096</v>
      </c>
    </row>
    <row r="4097" spans="2:11" ht="10.5" customHeight="1" x14ac:dyDescent="0.15">
      <c r="B4097" s="36" t="s">
        <v>512</v>
      </c>
      <c r="C4097" s="59"/>
      <c r="D4097" s="66"/>
      <c r="E4097" s="38"/>
      <c r="F4097" s="38"/>
      <c r="G4097" s="51"/>
      <c r="J4097" s="19" t="s">
        <v>512</v>
      </c>
      <c r="K4097" s="19">
        <v>4097</v>
      </c>
    </row>
    <row r="4098" spans="2:11" ht="10.5" customHeight="1" x14ac:dyDescent="0.15">
      <c r="B4098" s="63">
        <v>12013</v>
      </c>
      <c r="C4098" s="60" t="s">
        <v>3010</v>
      </c>
      <c r="D4098" s="67" t="s">
        <v>4979</v>
      </c>
      <c r="E4098" s="39" t="s">
        <v>123</v>
      </c>
      <c r="F4098" s="39" t="s">
        <v>124</v>
      </c>
      <c r="G4098" s="52"/>
      <c r="J4098" s="19" t="s">
        <v>512</v>
      </c>
      <c r="K4098" s="19">
        <v>4098</v>
      </c>
    </row>
    <row r="4099" spans="2:11" ht="10.5" customHeight="1" thickBot="1" x14ac:dyDescent="0.25">
      <c r="B4099" s="37">
        <v>12783</v>
      </c>
      <c r="C4099" s="61" t="s">
        <v>3011</v>
      </c>
      <c r="D4099" s="68" t="s">
        <v>4980</v>
      </c>
      <c r="E4099" s="40" t="s">
        <v>127</v>
      </c>
      <c r="F4099" s="40" t="s">
        <v>69</v>
      </c>
      <c r="G4099" s="55"/>
      <c r="H4099" s="32" t="s">
        <v>437</v>
      </c>
      <c r="J4099" s="19" t="s">
        <v>512</v>
      </c>
      <c r="K4099" s="19">
        <v>4099</v>
      </c>
    </row>
    <row r="4100" spans="2:11" ht="10.5" customHeight="1" x14ac:dyDescent="0.2">
      <c r="B4100" s="36" t="s">
        <v>2624</v>
      </c>
      <c r="C4100" s="59"/>
      <c r="D4100" s="66"/>
      <c r="E4100" s="38"/>
      <c r="F4100" s="38"/>
      <c r="G4100" s="51"/>
      <c r="H4100" s="32"/>
      <c r="J4100" s="19" t="s">
        <v>2624</v>
      </c>
      <c r="K4100" s="19">
        <v>4100</v>
      </c>
    </row>
    <row r="4101" spans="2:11" ht="10.5" customHeight="1" thickBot="1" x14ac:dyDescent="0.25">
      <c r="B4101" s="37">
        <v>7945</v>
      </c>
      <c r="C4101" s="61" t="s">
        <v>2625</v>
      </c>
      <c r="D4101" s="68" t="s">
        <v>4981</v>
      </c>
      <c r="E4101" s="40" t="s">
        <v>68</v>
      </c>
      <c r="F4101" s="40" t="s">
        <v>30</v>
      </c>
      <c r="G4101" s="55"/>
      <c r="H4101" s="32" t="s">
        <v>437</v>
      </c>
      <c r="J4101" s="19" t="s">
        <v>2624</v>
      </c>
      <c r="K4101" s="19">
        <v>4101</v>
      </c>
    </row>
    <row r="4102" spans="2:11" ht="10.5" customHeight="1" x14ac:dyDescent="0.2">
      <c r="B4102" s="36" t="s">
        <v>4</v>
      </c>
      <c r="C4102" s="59"/>
      <c r="D4102" s="66"/>
      <c r="E4102" s="38"/>
      <c r="F4102" s="38"/>
      <c r="G4102" s="51"/>
      <c r="H4102" s="32"/>
      <c r="J4102" s="19" t="s">
        <v>4</v>
      </c>
      <c r="K4102" s="19">
        <v>4102</v>
      </c>
    </row>
    <row r="4103" spans="2:11" ht="10.5" customHeight="1" x14ac:dyDescent="0.15">
      <c r="B4103" s="63">
        <v>14060</v>
      </c>
      <c r="C4103" s="60" t="s">
        <v>4982</v>
      </c>
      <c r="D4103" s="67" t="s">
        <v>72</v>
      </c>
      <c r="E4103" s="39" t="s">
        <v>68</v>
      </c>
      <c r="F4103" s="39" t="s">
        <v>4983</v>
      </c>
      <c r="G4103" s="52"/>
      <c r="I4103" s="3" t="s">
        <v>5126</v>
      </c>
      <c r="J4103" s="19" t="s">
        <v>4</v>
      </c>
      <c r="K4103" s="19">
        <v>4103</v>
      </c>
    </row>
    <row r="4104" spans="2:11" ht="10.5" customHeight="1" x14ac:dyDescent="0.15">
      <c r="B4104" s="63">
        <v>14061</v>
      </c>
      <c r="C4104" s="60" t="s">
        <v>4984</v>
      </c>
      <c r="D4104" s="67" t="s">
        <v>72</v>
      </c>
      <c r="E4104" s="39" t="s">
        <v>127</v>
      </c>
      <c r="F4104" s="39" t="s">
        <v>22</v>
      </c>
      <c r="G4104" s="52"/>
      <c r="I4104" s="3" t="s">
        <v>5126</v>
      </c>
      <c r="J4104" s="19" t="s">
        <v>4</v>
      </c>
      <c r="K4104" s="19">
        <v>4104</v>
      </c>
    </row>
    <row r="4105" spans="2:11" ht="10.5" customHeight="1" x14ac:dyDescent="0.15">
      <c r="B4105" s="63">
        <v>14062</v>
      </c>
      <c r="C4105" s="60" t="s">
        <v>4985</v>
      </c>
      <c r="D4105" s="67" t="s">
        <v>72</v>
      </c>
      <c r="E4105" s="39" t="s">
        <v>127</v>
      </c>
      <c r="F4105" s="39" t="s">
        <v>4986</v>
      </c>
      <c r="G4105" s="52"/>
      <c r="I4105" s="3" t="s">
        <v>5126</v>
      </c>
      <c r="J4105" s="19" t="s">
        <v>4</v>
      </c>
      <c r="K4105" s="19">
        <v>4105</v>
      </c>
    </row>
    <row r="4106" spans="2:11" ht="10.5" customHeight="1" x14ac:dyDescent="0.2">
      <c r="B4106" s="63">
        <v>7198</v>
      </c>
      <c r="C4106" s="60" t="s">
        <v>4987</v>
      </c>
      <c r="D4106" s="67" t="s">
        <v>4988</v>
      </c>
      <c r="E4106" s="39" t="s">
        <v>127</v>
      </c>
      <c r="F4106" s="57" t="s">
        <v>71</v>
      </c>
      <c r="G4106" s="52"/>
      <c r="H4106" s="32" t="s">
        <v>437</v>
      </c>
      <c r="I4106" s="3" t="s">
        <v>5126</v>
      </c>
      <c r="J4106" s="19" t="s">
        <v>4</v>
      </c>
      <c r="K4106" s="19">
        <v>4106</v>
      </c>
    </row>
    <row r="4107" spans="2:11" ht="10.5" customHeight="1" x14ac:dyDescent="0.2">
      <c r="B4107" s="63">
        <v>14063</v>
      </c>
      <c r="C4107" s="60" t="s">
        <v>4989</v>
      </c>
      <c r="D4107" s="67" t="s">
        <v>72</v>
      </c>
      <c r="E4107" s="39" t="s">
        <v>127</v>
      </c>
      <c r="F4107" s="39" t="s">
        <v>4986</v>
      </c>
      <c r="G4107" s="52"/>
      <c r="H4107" s="32"/>
      <c r="I4107" s="3" t="s">
        <v>5126</v>
      </c>
      <c r="J4107" s="19" t="s">
        <v>4</v>
      </c>
      <c r="K4107" s="19">
        <v>4107</v>
      </c>
    </row>
    <row r="4108" spans="2:11" ht="10.5" customHeight="1" x14ac:dyDescent="0.15">
      <c r="B4108" s="63">
        <v>14064</v>
      </c>
      <c r="C4108" s="60" t="s">
        <v>4990</v>
      </c>
      <c r="D4108" s="67" t="s">
        <v>72</v>
      </c>
      <c r="E4108" s="39" t="s">
        <v>127</v>
      </c>
      <c r="F4108" s="39" t="s">
        <v>77</v>
      </c>
      <c r="G4108" s="52"/>
      <c r="I4108" s="3" t="s">
        <v>5126</v>
      </c>
      <c r="J4108" s="19" t="s">
        <v>4</v>
      </c>
      <c r="K4108" s="19">
        <v>4108</v>
      </c>
    </row>
    <row r="4109" spans="2:11" ht="10.5" customHeight="1" thickBot="1" x14ac:dyDescent="0.2">
      <c r="B4109" s="37">
        <v>14065</v>
      </c>
      <c r="C4109" s="61" t="s">
        <v>4991</v>
      </c>
      <c r="D4109" s="68" t="s">
        <v>72</v>
      </c>
      <c r="E4109" s="40" t="s">
        <v>127</v>
      </c>
      <c r="F4109" s="40" t="s">
        <v>77</v>
      </c>
      <c r="G4109" s="55"/>
      <c r="I4109" s="3" t="s">
        <v>5126</v>
      </c>
      <c r="J4109" s="19" t="s">
        <v>4</v>
      </c>
      <c r="K4109" s="19">
        <v>4109</v>
      </c>
    </row>
    <row r="4110" spans="2:11" ht="10.5" customHeight="1" x14ac:dyDescent="0.15">
      <c r="B4110" s="36" t="s">
        <v>1067</v>
      </c>
      <c r="C4110" s="59"/>
      <c r="D4110" s="66"/>
      <c r="E4110" s="38"/>
      <c r="F4110" s="38"/>
      <c r="G4110" s="51"/>
      <c r="J4110" s="19" t="s">
        <v>1067</v>
      </c>
      <c r="K4110" s="19">
        <v>4110</v>
      </c>
    </row>
    <row r="4111" spans="2:11" ht="10.5" customHeight="1" thickBot="1" x14ac:dyDescent="0.25">
      <c r="B4111" s="37">
        <v>7330</v>
      </c>
      <c r="C4111" s="61" t="s">
        <v>1068</v>
      </c>
      <c r="D4111" s="68" t="s">
        <v>4992</v>
      </c>
      <c r="E4111" s="40" t="s">
        <v>123</v>
      </c>
      <c r="F4111" s="40" t="s">
        <v>69</v>
      </c>
      <c r="G4111" s="54" t="s">
        <v>538</v>
      </c>
      <c r="H4111" s="32" t="s">
        <v>437</v>
      </c>
      <c r="J4111" s="19" t="s">
        <v>1067</v>
      </c>
      <c r="K4111" s="19">
        <v>4111</v>
      </c>
    </row>
    <row r="4112" spans="2:11" ht="10.5" customHeight="1" x14ac:dyDescent="0.2">
      <c r="B4112" s="36" t="s">
        <v>5</v>
      </c>
      <c r="C4112" s="59"/>
      <c r="D4112" s="66"/>
      <c r="E4112" s="38"/>
      <c r="F4112" s="38"/>
      <c r="G4112" s="51"/>
      <c r="H4112" s="32"/>
      <c r="J4112" s="19" t="s">
        <v>5</v>
      </c>
      <c r="K4112" s="19">
        <v>4112</v>
      </c>
    </row>
    <row r="4113" spans="2:11" ht="10.5" customHeight="1" x14ac:dyDescent="0.2">
      <c r="B4113" s="63">
        <v>13238</v>
      </c>
      <c r="C4113" s="60" t="s">
        <v>4993</v>
      </c>
      <c r="D4113" s="67" t="s">
        <v>4994</v>
      </c>
      <c r="E4113" s="39" t="s">
        <v>123</v>
      </c>
      <c r="F4113" s="39" t="s">
        <v>30</v>
      </c>
      <c r="G4113" s="52" t="s">
        <v>744</v>
      </c>
      <c r="H4113" s="32" t="s">
        <v>437</v>
      </c>
      <c r="I4113" s="3" t="s">
        <v>5126</v>
      </c>
      <c r="J4113" s="19" t="s">
        <v>5</v>
      </c>
      <c r="K4113" s="19">
        <v>4113</v>
      </c>
    </row>
    <row r="4114" spans="2:11" ht="10.5" customHeight="1" x14ac:dyDescent="0.2">
      <c r="B4114" s="63">
        <v>13926</v>
      </c>
      <c r="C4114" s="60" t="s">
        <v>4995</v>
      </c>
      <c r="D4114" s="67" t="s">
        <v>3121</v>
      </c>
      <c r="E4114" s="39" t="s">
        <v>123</v>
      </c>
      <c r="F4114" s="39" t="s">
        <v>30</v>
      </c>
      <c r="G4114" s="52" t="s">
        <v>744</v>
      </c>
      <c r="H4114" s="32" t="s">
        <v>437</v>
      </c>
      <c r="I4114" s="3" t="s">
        <v>5126</v>
      </c>
      <c r="J4114" s="19" t="s">
        <v>5</v>
      </c>
      <c r="K4114" s="19">
        <v>4114</v>
      </c>
    </row>
    <row r="4115" spans="2:11" ht="10.5" customHeight="1" x14ac:dyDescent="0.2">
      <c r="B4115" s="63">
        <v>13239</v>
      </c>
      <c r="C4115" s="60" t="s">
        <v>4996</v>
      </c>
      <c r="D4115" s="67" t="s">
        <v>4994</v>
      </c>
      <c r="E4115" s="39" t="s">
        <v>123</v>
      </c>
      <c r="F4115" s="39" t="s">
        <v>30</v>
      </c>
      <c r="G4115" s="52"/>
      <c r="H4115" s="32" t="s">
        <v>437</v>
      </c>
      <c r="I4115" s="3" t="s">
        <v>5126</v>
      </c>
      <c r="J4115" s="19" t="s">
        <v>5</v>
      </c>
      <c r="K4115" s="19">
        <v>4115</v>
      </c>
    </row>
    <row r="4116" spans="2:11" ht="10.5" customHeight="1" x14ac:dyDescent="0.2">
      <c r="B4116" s="63">
        <v>13927</v>
      </c>
      <c r="C4116" s="60" t="s">
        <v>4997</v>
      </c>
      <c r="D4116" s="67" t="s">
        <v>3121</v>
      </c>
      <c r="E4116" s="39" t="s">
        <v>123</v>
      </c>
      <c r="F4116" s="39" t="s">
        <v>30</v>
      </c>
      <c r="G4116" s="52"/>
      <c r="H4116" s="32" t="s">
        <v>437</v>
      </c>
      <c r="I4116" s="3" t="s">
        <v>5126</v>
      </c>
      <c r="J4116" s="19" t="s">
        <v>5</v>
      </c>
      <c r="K4116" s="19">
        <v>4116</v>
      </c>
    </row>
    <row r="4117" spans="2:11" ht="10.5" customHeight="1" x14ac:dyDescent="0.2">
      <c r="B4117" s="63">
        <v>13295</v>
      </c>
      <c r="C4117" s="60" t="s">
        <v>4998</v>
      </c>
      <c r="D4117" s="67" t="s">
        <v>3121</v>
      </c>
      <c r="E4117" s="39" t="s">
        <v>123</v>
      </c>
      <c r="F4117" s="39" t="s">
        <v>30</v>
      </c>
      <c r="G4117" s="52" t="s">
        <v>744</v>
      </c>
      <c r="H4117" s="32" t="s">
        <v>437</v>
      </c>
      <c r="I4117" s="3" t="s">
        <v>5126</v>
      </c>
      <c r="J4117" s="19" t="s">
        <v>5</v>
      </c>
      <c r="K4117" s="19">
        <v>4117</v>
      </c>
    </row>
    <row r="4118" spans="2:11" ht="10.5" customHeight="1" x14ac:dyDescent="0.2">
      <c r="B4118" s="63">
        <v>13237</v>
      </c>
      <c r="C4118" s="60" t="s">
        <v>4999</v>
      </c>
      <c r="D4118" s="67" t="s">
        <v>4994</v>
      </c>
      <c r="E4118" s="39" t="s">
        <v>123</v>
      </c>
      <c r="F4118" s="39" t="s">
        <v>30</v>
      </c>
      <c r="G4118" s="52" t="s">
        <v>744</v>
      </c>
      <c r="H4118" s="32" t="s">
        <v>437</v>
      </c>
      <c r="I4118" s="3" t="s">
        <v>5126</v>
      </c>
      <c r="J4118" s="19" t="s">
        <v>5</v>
      </c>
      <c r="K4118" s="19">
        <v>4118</v>
      </c>
    </row>
    <row r="4119" spans="2:11" ht="10.5" customHeight="1" x14ac:dyDescent="0.2">
      <c r="B4119" s="63">
        <v>13293</v>
      </c>
      <c r="C4119" s="60" t="s">
        <v>5000</v>
      </c>
      <c r="D4119" s="67" t="s">
        <v>3121</v>
      </c>
      <c r="E4119" s="39" t="s">
        <v>123</v>
      </c>
      <c r="F4119" s="39" t="s">
        <v>30</v>
      </c>
      <c r="G4119" s="52"/>
      <c r="H4119" s="32" t="s">
        <v>437</v>
      </c>
      <c r="I4119" s="3" t="s">
        <v>5126</v>
      </c>
      <c r="J4119" s="19" t="s">
        <v>5</v>
      </c>
      <c r="K4119" s="19">
        <v>4119</v>
      </c>
    </row>
    <row r="4120" spans="2:11" ht="10.5" customHeight="1" x14ac:dyDescent="0.2">
      <c r="B4120" s="63">
        <v>13928</v>
      </c>
      <c r="C4120" s="60" t="s">
        <v>5001</v>
      </c>
      <c r="D4120" s="67" t="s">
        <v>3121</v>
      </c>
      <c r="E4120" s="39" t="s">
        <v>123</v>
      </c>
      <c r="F4120" s="39" t="s">
        <v>30</v>
      </c>
      <c r="G4120" s="52"/>
      <c r="H4120" s="32" t="s">
        <v>437</v>
      </c>
      <c r="I4120" s="3" t="s">
        <v>5126</v>
      </c>
      <c r="J4120" s="19" t="s">
        <v>5</v>
      </c>
      <c r="K4120" s="19">
        <v>4120</v>
      </c>
    </row>
    <row r="4121" spans="2:11" ht="10.5" customHeight="1" x14ac:dyDescent="0.2">
      <c r="B4121" s="63">
        <v>13142</v>
      </c>
      <c r="C4121" s="60" t="s">
        <v>5002</v>
      </c>
      <c r="D4121" s="67" t="s">
        <v>3121</v>
      </c>
      <c r="E4121" s="39" t="s">
        <v>123</v>
      </c>
      <c r="F4121" s="39" t="s">
        <v>30</v>
      </c>
      <c r="G4121" s="52"/>
      <c r="H4121" s="32" t="s">
        <v>437</v>
      </c>
      <c r="I4121" s="3" t="s">
        <v>5126</v>
      </c>
      <c r="J4121" s="19" t="s">
        <v>5</v>
      </c>
      <c r="K4121" s="19">
        <v>4121</v>
      </c>
    </row>
    <row r="4122" spans="2:11" ht="10.5" customHeight="1" x14ac:dyDescent="0.2">
      <c r="B4122" s="63">
        <v>13143</v>
      </c>
      <c r="C4122" s="60" t="s">
        <v>5003</v>
      </c>
      <c r="D4122" s="67" t="s">
        <v>5004</v>
      </c>
      <c r="E4122" s="39" t="s">
        <v>338</v>
      </c>
      <c r="F4122" s="39" t="s">
        <v>77</v>
      </c>
      <c r="G4122" s="52"/>
      <c r="H4122" s="32" t="s">
        <v>437</v>
      </c>
      <c r="I4122" s="3" t="s">
        <v>5126</v>
      </c>
      <c r="J4122" s="19" t="s">
        <v>5</v>
      </c>
      <c r="K4122" s="19">
        <v>4122</v>
      </c>
    </row>
    <row r="4123" spans="2:11" ht="10.5" customHeight="1" x14ac:dyDescent="0.2">
      <c r="B4123" s="63">
        <v>7864</v>
      </c>
      <c r="C4123" s="60" t="s">
        <v>2626</v>
      </c>
      <c r="D4123" s="67" t="s">
        <v>4823</v>
      </c>
      <c r="E4123" s="39" t="s">
        <v>123</v>
      </c>
      <c r="F4123" s="39" t="s">
        <v>692</v>
      </c>
      <c r="G4123" s="52" t="s">
        <v>662</v>
      </c>
      <c r="H4123" s="32" t="s">
        <v>437</v>
      </c>
      <c r="J4123" s="19" t="s">
        <v>5</v>
      </c>
      <c r="K4123" s="19">
        <v>4123</v>
      </c>
    </row>
    <row r="4124" spans="2:11" ht="10.5" customHeight="1" x14ac:dyDescent="0.2">
      <c r="B4124" s="63">
        <v>13146</v>
      </c>
      <c r="C4124" s="60" t="s">
        <v>5005</v>
      </c>
      <c r="D4124" s="67" t="s">
        <v>3122</v>
      </c>
      <c r="E4124" s="39" t="s">
        <v>123</v>
      </c>
      <c r="F4124" s="39" t="s">
        <v>30</v>
      </c>
      <c r="G4124" s="52"/>
      <c r="H4124" s="32" t="s">
        <v>437</v>
      </c>
      <c r="I4124" s="3" t="s">
        <v>5126</v>
      </c>
      <c r="J4124" s="19" t="s">
        <v>5</v>
      </c>
      <c r="K4124" s="19">
        <v>4124</v>
      </c>
    </row>
    <row r="4125" spans="2:11" ht="10.5" customHeight="1" x14ac:dyDescent="0.2">
      <c r="B4125" s="63">
        <v>13236</v>
      </c>
      <c r="C4125" s="60" t="s">
        <v>5006</v>
      </c>
      <c r="D4125" s="67" t="s">
        <v>4994</v>
      </c>
      <c r="E4125" s="39" t="s">
        <v>123</v>
      </c>
      <c r="F4125" s="39" t="s">
        <v>30</v>
      </c>
      <c r="G4125" s="52"/>
      <c r="H4125" s="32" t="s">
        <v>437</v>
      </c>
      <c r="I4125" s="3" t="s">
        <v>5126</v>
      </c>
      <c r="J4125" s="19" t="s">
        <v>5</v>
      </c>
      <c r="K4125" s="19">
        <v>4125</v>
      </c>
    </row>
    <row r="4126" spans="2:11" ht="10.5" customHeight="1" x14ac:dyDescent="0.2">
      <c r="B4126" s="63">
        <v>13148</v>
      </c>
      <c r="C4126" s="60" t="s">
        <v>5007</v>
      </c>
      <c r="D4126" s="67" t="s">
        <v>5008</v>
      </c>
      <c r="E4126" s="39" t="s">
        <v>123</v>
      </c>
      <c r="F4126" s="39" t="s">
        <v>30</v>
      </c>
      <c r="G4126" s="52"/>
      <c r="H4126" s="32" t="s">
        <v>437</v>
      </c>
      <c r="I4126" s="3" t="s">
        <v>5126</v>
      </c>
      <c r="J4126" s="19" t="s">
        <v>5</v>
      </c>
      <c r="K4126" s="19">
        <v>4126</v>
      </c>
    </row>
    <row r="4127" spans="2:11" ht="10.5" customHeight="1" x14ac:dyDescent="0.2">
      <c r="B4127" s="63">
        <v>13149</v>
      </c>
      <c r="C4127" s="60" t="s">
        <v>5009</v>
      </c>
      <c r="D4127" s="67" t="s">
        <v>3121</v>
      </c>
      <c r="E4127" s="39" t="s">
        <v>123</v>
      </c>
      <c r="F4127" s="39" t="s">
        <v>30</v>
      </c>
      <c r="G4127" s="52"/>
      <c r="H4127" s="32"/>
      <c r="I4127" s="3" t="s">
        <v>5126</v>
      </c>
      <c r="J4127" s="19" t="s">
        <v>5</v>
      </c>
      <c r="K4127" s="19">
        <v>4127</v>
      </c>
    </row>
    <row r="4128" spans="2:11" ht="10.5" customHeight="1" x14ac:dyDescent="0.2">
      <c r="B4128" s="63">
        <v>13000</v>
      </c>
      <c r="C4128" s="60" t="s">
        <v>5010</v>
      </c>
      <c r="D4128" s="67" t="s">
        <v>5004</v>
      </c>
      <c r="E4128" s="39" t="s">
        <v>123</v>
      </c>
      <c r="F4128" s="39" t="s">
        <v>30</v>
      </c>
      <c r="G4128" s="52" t="s">
        <v>744</v>
      </c>
      <c r="H4128" s="32" t="s">
        <v>437</v>
      </c>
      <c r="I4128" s="3" t="s">
        <v>5126</v>
      </c>
      <c r="J4128" s="19" t="s">
        <v>5</v>
      </c>
      <c r="K4128" s="19">
        <v>4128</v>
      </c>
    </row>
    <row r="4129" spans="2:11" ht="10.5" customHeight="1" x14ac:dyDescent="0.2">
      <c r="B4129" s="63">
        <v>12999</v>
      </c>
      <c r="C4129" s="60" t="s">
        <v>2627</v>
      </c>
      <c r="D4129" s="67" t="s">
        <v>5004</v>
      </c>
      <c r="E4129" s="39" t="s">
        <v>123</v>
      </c>
      <c r="F4129" s="39" t="s">
        <v>30</v>
      </c>
      <c r="G4129" s="52" t="s">
        <v>744</v>
      </c>
      <c r="H4129" s="32" t="s">
        <v>437</v>
      </c>
      <c r="J4129" s="19" t="s">
        <v>5</v>
      </c>
      <c r="K4129" s="19">
        <v>4129</v>
      </c>
    </row>
    <row r="4130" spans="2:11" ht="10.5" customHeight="1" x14ac:dyDescent="0.2">
      <c r="B4130" s="63">
        <v>13072</v>
      </c>
      <c r="C4130" s="60" t="s">
        <v>3012</v>
      </c>
      <c r="D4130" s="67" t="s">
        <v>3109</v>
      </c>
      <c r="E4130" s="39" t="s">
        <v>123</v>
      </c>
      <c r="F4130" s="39" t="s">
        <v>30</v>
      </c>
      <c r="G4130" s="52" t="s">
        <v>744</v>
      </c>
      <c r="H4130" s="32"/>
      <c r="J4130" s="19" t="s">
        <v>5</v>
      </c>
      <c r="K4130" s="19">
        <v>4130</v>
      </c>
    </row>
    <row r="4131" spans="2:11" ht="10.5" customHeight="1" thickBot="1" x14ac:dyDescent="0.25">
      <c r="B4131" s="37">
        <v>13173</v>
      </c>
      <c r="C4131" s="61" t="s">
        <v>5011</v>
      </c>
      <c r="D4131" s="68" t="s">
        <v>3109</v>
      </c>
      <c r="E4131" s="40" t="s">
        <v>123</v>
      </c>
      <c r="F4131" s="40" t="s">
        <v>30</v>
      </c>
      <c r="G4131" s="55"/>
      <c r="H4131" s="32" t="s">
        <v>437</v>
      </c>
      <c r="I4131" s="3" t="s">
        <v>5126</v>
      </c>
      <c r="J4131" s="19" t="s">
        <v>5</v>
      </c>
      <c r="K4131" s="19">
        <v>4131</v>
      </c>
    </row>
    <row r="4132" spans="2:11" ht="10.5" customHeight="1" x14ac:dyDescent="0.2">
      <c r="B4132" s="36" t="s">
        <v>627</v>
      </c>
      <c r="C4132" s="59"/>
      <c r="D4132" s="66"/>
      <c r="E4132" s="38"/>
      <c r="F4132" s="38"/>
      <c r="G4132" s="51"/>
      <c r="H4132" s="32"/>
      <c r="J4132" s="19" t="s">
        <v>627</v>
      </c>
      <c r="K4132" s="19">
        <v>4132</v>
      </c>
    </row>
    <row r="4133" spans="2:11" ht="10.5" customHeight="1" x14ac:dyDescent="0.15">
      <c r="B4133" s="63">
        <v>14066</v>
      </c>
      <c r="C4133" s="60" t="s">
        <v>5012</v>
      </c>
      <c r="D4133" s="67" t="s">
        <v>72</v>
      </c>
      <c r="E4133" s="39" t="s">
        <v>127</v>
      </c>
      <c r="F4133" s="39" t="s">
        <v>77</v>
      </c>
      <c r="G4133" s="52"/>
      <c r="I4133" s="3" t="s">
        <v>5126</v>
      </c>
      <c r="J4133" s="19" t="s">
        <v>627</v>
      </c>
      <c r="K4133" s="19">
        <v>4133</v>
      </c>
    </row>
    <row r="4134" spans="2:11" ht="10.5" customHeight="1" x14ac:dyDescent="0.15">
      <c r="B4134" s="63">
        <v>14067</v>
      </c>
      <c r="C4134" s="60" t="s">
        <v>5013</v>
      </c>
      <c r="D4134" s="67" t="s">
        <v>72</v>
      </c>
      <c r="E4134" s="39" t="s">
        <v>127</v>
      </c>
      <c r="F4134" s="39" t="s">
        <v>5014</v>
      </c>
      <c r="G4134" s="52"/>
      <c r="I4134" s="3" t="s">
        <v>5126</v>
      </c>
      <c r="J4134" s="19" t="s">
        <v>627</v>
      </c>
      <c r="K4134" s="19">
        <v>4134</v>
      </c>
    </row>
    <row r="4135" spans="2:11" ht="10.5" customHeight="1" thickBot="1" x14ac:dyDescent="0.2">
      <c r="B4135" s="37">
        <v>13919</v>
      </c>
      <c r="C4135" s="61" t="s">
        <v>5015</v>
      </c>
      <c r="D4135" s="68" t="s">
        <v>5016</v>
      </c>
      <c r="E4135" s="40" t="s">
        <v>68</v>
      </c>
      <c r="F4135" s="58" t="s">
        <v>71</v>
      </c>
      <c r="G4135" s="55"/>
      <c r="I4135" s="3" t="s">
        <v>5126</v>
      </c>
      <c r="J4135" s="19" t="s">
        <v>627</v>
      </c>
      <c r="K4135" s="19">
        <v>4135</v>
      </c>
    </row>
    <row r="4136" spans="2:11" ht="10.5" customHeight="1" x14ac:dyDescent="0.15">
      <c r="B4136" s="36" t="s">
        <v>2628</v>
      </c>
      <c r="C4136" s="59"/>
      <c r="D4136" s="66"/>
      <c r="E4136" s="38"/>
      <c r="F4136" s="38"/>
      <c r="G4136" s="51"/>
      <c r="J4136" s="19" t="s">
        <v>2628</v>
      </c>
      <c r="K4136" s="19">
        <v>4136</v>
      </c>
    </row>
    <row r="4137" spans="2:11" ht="10.5" customHeight="1" thickBot="1" x14ac:dyDescent="0.2">
      <c r="B4137" s="37">
        <v>14185</v>
      </c>
      <c r="C4137" s="61" t="s">
        <v>5017</v>
      </c>
      <c r="D4137" s="68" t="s">
        <v>72</v>
      </c>
      <c r="E4137" s="40" t="s">
        <v>127</v>
      </c>
      <c r="F4137" s="58" t="s">
        <v>71</v>
      </c>
      <c r="G4137" s="55"/>
      <c r="I4137" s="3" t="s">
        <v>5126</v>
      </c>
      <c r="J4137" s="19" t="s">
        <v>2628</v>
      </c>
      <c r="K4137" s="19">
        <v>4137</v>
      </c>
    </row>
    <row r="4138" spans="2:11" ht="10.5" customHeight="1" x14ac:dyDescent="0.15">
      <c r="B4138" s="36" t="s">
        <v>5018</v>
      </c>
      <c r="C4138" s="59"/>
      <c r="D4138" s="66"/>
      <c r="E4138" s="38"/>
      <c r="F4138" s="38"/>
      <c r="G4138" s="51"/>
      <c r="J4138" s="19" t="s">
        <v>5018</v>
      </c>
      <c r="K4138" s="19">
        <v>4138</v>
      </c>
    </row>
    <row r="4139" spans="2:11" ht="10.5" customHeight="1" thickBot="1" x14ac:dyDescent="0.2">
      <c r="B4139" s="37">
        <v>14451</v>
      </c>
      <c r="C4139" s="61" t="s">
        <v>5019</v>
      </c>
      <c r="D4139" s="68" t="s">
        <v>72</v>
      </c>
      <c r="E4139" s="40" t="s">
        <v>127</v>
      </c>
      <c r="F4139" s="40" t="s">
        <v>77</v>
      </c>
      <c r="G4139" s="55"/>
      <c r="I4139" s="3" t="s">
        <v>5126</v>
      </c>
      <c r="J4139" s="19" t="s">
        <v>5018</v>
      </c>
      <c r="K4139" s="19">
        <v>4139</v>
      </c>
    </row>
    <row r="4140" spans="2:11" ht="10.5" customHeight="1" x14ac:dyDescent="0.15">
      <c r="B4140" s="36" t="s">
        <v>937</v>
      </c>
      <c r="C4140" s="59"/>
      <c r="D4140" s="66"/>
      <c r="E4140" s="38"/>
      <c r="F4140" s="38"/>
      <c r="G4140" s="51"/>
      <c r="J4140" s="19" t="s">
        <v>937</v>
      </c>
      <c r="K4140" s="19">
        <v>4140</v>
      </c>
    </row>
    <row r="4141" spans="2:11" ht="10.5" customHeight="1" thickBot="1" x14ac:dyDescent="0.25">
      <c r="B4141" s="37">
        <v>7252</v>
      </c>
      <c r="C4141" s="61" t="s">
        <v>938</v>
      </c>
      <c r="D4141" s="68" t="s">
        <v>5020</v>
      </c>
      <c r="E4141" s="40" t="s">
        <v>123</v>
      </c>
      <c r="F4141" s="40" t="s">
        <v>69</v>
      </c>
      <c r="G4141" s="54" t="s">
        <v>538</v>
      </c>
      <c r="H4141" s="32" t="s">
        <v>437</v>
      </c>
      <c r="J4141" s="19" t="s">
        <v>937</v>
      </c>
      <c r="K4141" s="19">
        <v>4141</v>
      </c>
    </row>
    <row r="4142" spans="2:11" ht="10.5" customHeight="1" x14ac:dyDescent="0.2">
      <c r="B4142" s="36" t="s">
        <v>352</v>
      </c>
      <c r="C4142" s="59"/>
      <c r="D4142" s="66"/>
      <c r="E4142" s="38"/>
      <c r="F4142" s="38"/>
      <c r="G4142" s="51"/>
      <c r="H4142" s="32"/>
      <c r="J4142" s="19" t="s">
        <v>352</v>
      </c>
      <c r="K4142" s="19">
        <v>4142</v>
      </c>
    </row>
    <row r="4143" spans="2:11" ht="10.5" customHeight="1" x14ac:dyDescent="0.15">
      <c r="B4143" s="63">
        <v>14186</v>
      </c>
      <c r="C4143" s="60" t="s">
        <v>5021</v>
      </c>
      <c r="D4143" s="67" t="s">
        <v>72</v>
      </c>
      <c r="E4143" s="39" t="s">
        <v>123</v>
      </c>
      <c r="F4143" s="39" t="s">
        <v>82</v>
      </c>
      <c r="G4143" s="52" t="s">
        <v>737</v>
      </c>
      <c r="I4143" s="3" t="s">
        <v>5126</v>
      </c>
      <c r="J4143" s="19" t="s">
        <v>352</v>
      </c>
      <c r="K4143" s="19">
        <v>4143</v>
      </c>
    </row>
    <row r="4144" spans="2:11" ht="10.5" customHeight="1" x14ac:dyDescent="0.2">
      <c r="B4144" s="63">
        <v>7784</v>
      </c>
      <c r="C4144" s="60" t="s">
        <v>5022</v>
      </c>
      <c r="D4144" s="67" t="s">
        <v>3413</v>
      </c>
      <c r="E4144" s="39" t="s">
        <v>123</v>
      </c>
      <c r="F4144" s="39" t="s">
        <v>69</v>
      </c>
      <c r="G4144" s="52"/>
      <c r="H4144" s="32" t="s">
        <v>437</v>
      </c>
      <c r="I4144" s="3" t="s">
        <v>5126</v>
      </c>
      <c r="J4144" s="19" t="s">
        <v>352</v>
      </c>
      <c r="K4144" s="19">
        <v>4144</v>
      </c>
    </row>
    <row r="4145" spans="2:11" ht="10.5" customHeight="1" x14ac:dyDescent="0.2">
      <c r="B4145" s="63">
        <v>7785</v>
      </c>
      <c r="C4145" s="60" t="s">
        <v>2629</v>
      </c>
      <c r="D4145" s="67" t="s">
        <v>5023</v>
      </c>
      <c r="E4145" s="39" t="s">
        <v>127</v>
      </c>
      <c r="F4145" s="39" t="s">
        <v>77</v>
      </c>
      <c r="G4145" s="52"/>
      <c r="H4145" s="32" t="s">
        <v>437</v>
      </c>
      <c r="J4145" s="19" t="s">
        <v>352</v>
      </c>
      <c r="K4145" s="19">
        <v>4145</v>
      </c>
    </row>
    <row r="4146" spans="2:11" ht="10.5" customHeight="1" thickBot="1" x14ac:dyDescent="0.25">
      <c r="B4146" s="37">
        <v>7786</v>
      </c>
      <c r="C4146" s="61" t="s">
        <v>5024</v>
      </c>
      <c r="D4146" s="68" t="s">
        <v>5025</v>
      </c>
      <c r="E4146" s="40" t="s">
        <v>127</v>
      </c>
      <c r="F4146" s="40" t="s">
        <v>82</v>
      </c>
      <c r="G4146" s="55"/>
      <c r="H4146" s="32" t="s">
        <v>437</v>
      </c>
      <c r="I4146" s="3" t="s">
        <v>5126</v>
      </c>
      <c r="J4146" s="19" t="s">
        <v>352</v>
      </c>
      <c r="K4146" s="19">
        <v>4146</v>
      </c>
    </row>
    <row r="4147" spans="2:11" ht="10.5" customHeight="1" x14ac:dyDescent="0.2">
      <c r="B4147" s="36" t="s">
        <v>1069</v>
      </c>
      <c r="C4147" s="59"/>
      <c r="D4147" s="66"/>
      <c r="E4147" s="38"/>
      <c r="F4147" s="38"/>
      <c r="G4147" s="51"/>
      <c r="H4147" s="32"/>
      <c r="J4147" s="19" t="s">
        <v>1069</v>
      </c>
      <c r="K4147" s="19">
        <v>4147</v>
      </c>
    </row>
    <row r="4148" spans="2:11" ht="10.5" customHeight="1" x14ac:dyDescent="0.15">
      <c r="B4148" s="63">
        <v>14068</v>
      </c>
      <c r="C4148" s="60" t="s">
        <v>5026</v>
      </c>
      <c r="D4148" s="67" t="s">
        <v>72</v>
      </c>
      <c r="E4148" s="39" t="s">
        <v>68</v>
      </c>
      <c r="F4148" s="39" t="s">
        <v>5027</v>
      </c>
      <c r="G4148" s="52"/>
      <c r="I4148" s="3" t="s">
        <v>5126</v>
      </c>
      <c r="J4148" s="19" t="s">
        <v>1069</v>
      </c>
      <c r="K4148" s="19">
        <v>4148</v>
      </c>
    </row>
    <row r="4149" spans="2:11" ht="10.5" customHeight="1" x14ac:dyDescent="0.15">
      <c r="B4149" s="63">
        <v>14069</v>
      </c>
      <c r="C4149" s="60" t="s">
        <v>5028</v>
      </c>
      <c r="D4149" s="67" t="s">
        <v>72</v>
      </c>
      <c r="E4149" s="39" t="s">
        <v>68</v>
      </c>
      <c r="F4149" s="39" t="s">
        <v>5029</v>
      </c>
      <c r="G4149" s="52"/>
      <c r="I4149" s="3" t="s">
        <v>5126</v>
      </c>
      <c r="J4149" s="19" t="s">
        <v>1069</v>
      </c>
      <c r="K4149" s="19">
        <v>4149</v>
      </c>
    </row>
    <row r="4150" spans="2:11" ht="10.5" customHeight="1" x14ac:dyDescent="0.15">
      <c r="B4150" s="63">
        <v>14070</v>
      </c>
      <c r="C4150" s="60" t="s">
        <v>5030</v>
      </c>
      <c r="D4150" s="67" t="s">
        <v>72</v>
      </c>
      <c r="E4150" s="39" t="s">
        <v>68</v>
      </c>
      <c r="F4150" s="39" t="s">
        <v>738</v>
      </c>
      <c r="G4150" s="52"/>
      <c r="I4150" s="3" t="s">
        <v>5126</v>
      </c>
      <c r="J4150" s="19" t="s">
        <v>1069</v>
      </c>
      <c r="K4150" s="19">
        <v>4150</v>
      </c>
    </row>
    <row r="4151" spans="2:11" ht="10.5" customHeight="1" x14ac:dyDescent="0.15">
      <c r="B4151" s="63">
        <v>14071</v>
      </c>
      <c r="C4151" s="60" t="s">
        <v>5031</v>
      </c>
      <c r="D4151" s="67" t="s">
        <v>72</v>
      </c>
      <c r="E4151" s="39" t="s">
        <v>68</v>
      </c>
      <c r="F4151" s="39" t="s">
        <v>5032</v>
      </c>
      <c r="G4151" s="52"/>
      <c r="I4151" s="3" t="s">
        <v>5126</v>
      </c>
      <c r="J4151" s="19" t="s">
        <v>1069</v>
      </c>
      <c r="K4151" s="19">
        <v>4151</v>
      </c>
    </row>
    <row r="4152" spans="2:11" ht="10.5" customHeight="1" thickBot="1" x14ac:dyDescent="0.2">
      <c r="B4152" s="37">
        <v>14072</v>
      </c>
      <c r="C4152" s="61" t="s">
        <v>5033</v>
      </c>
      <c r="D4152" s="68" t="s">
        <v>72</v>
      </c>
      <c r="E4152" s="40" t="s">
        <v>68</v>
      </c>
      <c r="F4152" s="40" t="s">
        <v>5034</v>
      </c>
      <c r="G4152" s="55"/>
      <c r="I4152" s="3" t="s">
        <v>5126</v>
      </c>
      <c r="J4152" s="19" t="s">
        <v>1069</v>
      </c>
      <c r="K4152" s="19">
        <v>4152</v>
      </c>
    </row>
    <row r="4153" spans="2:11" ht="10.5" customHeight="1" x14ac:dyDescent="0.15">
      <c r="B4153" s="36" t="s">
        <v>939</v>
      </c>
      <c r="C4153" s="59"/>
      <c r="D4153" s="66"/>
      <c r="E4153" s="38"/>
      <c r="F4153" s="38"/>
      <c r="G4153" s="51"/>
      <c r="J4153" s="19" t="s">
        <v>939</v>
      </c>
      <c r="K4153" s="19">
        <v>4153</v>
      </c>
    </row>
    <row r="4154" spans="2:11" ht="10.5" customHeight="1" thickBot="1" x14ac:dyDescent="0.25">
      <c r="B4154" s="37">
        <v>7109</v>
      </c>
      <c r="C4154" s="61" t="s">
        <v>3013</v>
      </c>
      <c r="D4154" s="68" t="s">
        <v>5035</v>
      </c>
      <c r="E4154" s="40" t="s">
        <v>127</v>
      </c>
      <c r="F4154" s="40" t="s">
        <v>82</v>
      </c>
      <c r="G4154" s="55"/>
      <c r="H4154" s="32" t="s">
        <v>437</v>
      </c>
      <c r="J4154" s="19" t="s">
        <v>939</v>
      </c>
      <c r="K4154" s="19">
        <v>4154</v>
      </c>
    </row>
    <row r="4155" spans="2:11" ht="10.5" customHeight="1" x14ac:dyDescent="0.2">
      <c r="B4155" s="36" t="s">
        <v>2630</v>
      </c>
      <c r="C4155" s="59"/>
      <c r="D4155" s="66"/>
      <c r="E4155" s="38"/>
      <c r="F4155" s="38"/>
      <c r="G4155" s="51"/>
      <c r="H4155" s="32"/>
      <c r="J4155" s="19" t="s">
        <v>2630</v>
      </c>
      <c r="K4155" s="19">
        <v>4155</v>
      </c>
    </row>
    <row r="4156" spans="2:11" ht="10.5" customHeight="1" thickBot="1" x14ac:dyDescent="0.25">
      <c r="B4156" s="37">
        <v>8004</v>
      </c>
      <c r="C4156" s="61" t="s">
        <v>2631</v>
      </c>
      <c r="D4156" s="68" t="s">
        <v>5036</v>
      </c>
      <c r="E4156" s="40" t="s">
        <v>68</v>
      </c>
      <c r="F4156" s="40" t="s">
        <v>738</v>
      </c>
      <c r="G4156" s="55"/>
      <c r="H4156" s="32" t="s">
        <v>437</v>
      </c>
      <c r="J4156" s="19" t="s">
        <v>2630</v>
      </c>
      <c r="K4156" s="19">
        <v>4156</v>
      </c>
    </row>
    <row r="4157" spans="2:11" ht="10.5" customHeight="1" x14ac:dyDescent="0.2">
      <c r="B4157" s="36" t="s">
        <v>5037</v>
      </c>
      <c r="C4157" s="59"/>
      <c r="D4157" s="66"/>
      <c r="E4157" s="38"/>
      <c r="F4157" s="38"/>
      <c r="G4157" s="51"/>
      <c r="H4157" s="32"/>
      <c r="J4157" s="19" t="s">
        <v>5037</v>
      </c>
      <c r="K4157" s="19">
        <v>4157</v>
      </c>
    </row>
    <row r="4158" spans="2:11" ht="10.5" customHeight="1" x14ac:dyDescent="0.2">
      <c r="B4158" s="63">
        <v>5804</v>
      </c>
      <c r="C4158" s="60" t="s">
        <v>5038</v>
      </c>
      <c r="D4158" s="67" t="s">
        <v>3186</v>
      </c>
      <c r="E4158" s="39" t="s">
        <v>68</v>
      </c>
      <c r="F4158" s="39" t="s">
        <v>82</v>
      </c>
      <c r="G4158" s="52"/>
      <c r="H4158" s="32" t="s">
        <v>437</v>
      </c>
      <c r="I4158" s="3" t="s">
        <v>5126</v>
      </c>
      <c r="J4158" s="19" t="s">
        <v>5037</v>
      </c>
      <c r="K4158" s="19">
        <v>4158</v>
      </c>
    </row>
    <row r="4159" spans="2:11" ht="10.5" customHeight="1" thickBot="1" x14ac:dyDescent="0.25">
      <c r="B4159" s="37">
        <v>10446</v>
      </c>
      <c r="C4159" s="61" t="s">
        <v>5039</v>
      </c>
      <c r="D4159" s="68" t="s">
        <v>3224</v>
      </c>
      <c r="E4159" s="40" t="s">
        <v>68</v>
      </c>
      <c r="F4159" s="58" t="s">
        <v>71</v>
      </c>
      <c r="G4159" s="55"/>
      <c r="H4159" s="32" t="s">
        <v>437</v>
      </c>
      <c r="I4159" s="3" t="s">
        <v>5126</v>
      </c>
      <c r="J4159" s="19" t="s">
        <v>5037</v>
      </c>
      <c r="K4159" s="19">
        <v>4159</v>
      </c>
    </row>
    <row r="4160" spans="2:11" ht="10.5" customHeight="1" x14ac:dyDescent="0.2">
      <c r="B4160" s="36" t="s">
        <v>940</v>
      </c>
      <c r="C4160" s="59"/>
      <c r="D4160" s="66"/>
      <c r="E4160" s="38"/>
      <c r="F4160" s="38"/>
      <c r="G4160" s="51"/>
      <c r="H4160" s="32"/>
      <c r="J4160" s="19" t="s">
        <v>940</v>
      </c>
      <c r="K4160" s="19">
        <v>4160</v>
      </c>
    </row>
    <row r="4161" spans="2:11" ht="10.5" customHeight="1" x14ac:dyDescent="0.2">
      <c r="B4161" s="63">
        <v>9448</v>
      </c>
      <c r="C4161" s="60" t="s">
        <v>941</v>
      </c>
      <c r="D4161" s="67" t="s">
        <v>5040</v>
      </c>
      <c r="E4161" s="39" t="s">
        <v>127</v>
      </c>
      <c r="F4161" s="39" t="s">
        <v>69</v>
      </c>
      <c r="G4161" s="52"/>
      <c r="H4161" s="32" t="s">
        <v>437</v>
      </c>
      <c r="J4161" s="19" t="s">
        <v>940</v>
      </c>
      <c r="K4161" s="19">
        <v>4161</v>
      </c>
    </row>
    <row r="4162" spans="2:11" ht="10.5" customHeight="1" x14ac:dyDescent="0.2">
      <c r="B4162" s="63">
        <v>6467</v>
      </c>
      <c r="C4162" s="60" t="s">
        <v>408</v>
      </c>
      <c r="D4162" s="67" t="s">
        <v>5040</v>
      </c>
      <c r="E4162" s="39" t="s">
        <v>127</v>
      </c>
      <c r="F4162" s="39" t="s">
        <v>69</v>
      </c>
      <c r="G4162" s="52"/>
      <c r="H4162" s="32" t="s">
        <v>437</v>
      </c>
      <c r="J4162" s="19" t="s">
        <v>940</v>
      </c>
      <c r="K4162" s="19">
        <v>4162</v>
      </c>
    </row>
    <row r="4163" spans="2:11" ht="10.5" customHeight="1" x14ac:dyDescent="0.2">
      <c r="B4163" s="63">
        <v>8928</v>
      </c>
      <c r="C4163" s="60" t="s">
        <v>2632</v>
      </c>
      <c r="D4163" s="67" t="s">
        <v>5041</v>
      </c>
      <c r="E4163" s="39" t="s">
        <v>127</v>
      </c>
      <c r="F4163" s="39" t="s">
        <v>69</v>
      </c>
      <c r="G4163" s="52"/>
      <c r="H4163" s="32" t="s">
        <v>437</v>
      </c>
      <c r="J4163" s="19" t="s">
        <v>940</v>
      </c>
      <c r="K4163" s="19">
        <v>4163</v>
      </c>
    </row>
    <row r="4164" spans="2:11" ht="10.5" customHeight="1" thickBot="1" x14ac:dyDescent="0.25">
      <c r="B4164" s="37">
        <v>9422</v>
      </c>
      <c r="C4164" s="61" t="s">
        <v>942</v>
      </c>
      <c r="D4164" s="68" t="s">
        <v>5041</v>
      </c>
      <c r="E4164" s="40" t="s">
        <v>127</v>
      </c>
      <c r="F4164" s="40" t="s">
        <v>82</v>
      </c>
      <c r="G4164" s="55" t="s">
        <v>808</v>
      </c>
      <c r="H4164" s="32" t="s">
        <v>437</v>
      </c>
      <c r="J4164" s="19" t="s">
        <v>940</v>
      </c>
      <c r="K4164" s="19">
        <v>4164</v>
      </c>
    </row>
    <row r="4165" spans="2:11" ht="10.5" customHeight="1" x14ac:dyDescent="0.2">
      <c r="B4165" s="36" t="s">
        <v>5042</v>
      </c>
      <c r="C4165" s="59"/>
      <c r="D4165" s="66"/>
      <c r="E4165" s="38"/>
      <c r="F4165" s="38"/>
      <c r="G4165" s="51"/>
      <c r="H4165" s="32"/>
      <c r="J4165" s="19" t="s">
        <v>5042</v>
      </c>
      <c r="K4165" s="19">
        <v>4165</v>
      </c>
    </row>
    <row r="4166" spans="2:11" ht="10.5" customHeight="1" thickBot="1" x14ac:dyDescent="0.2">
      <c r="B4166" s="37">
        <v>14474</v>
      </c>
      <c r="C4166" s="61" t="s">
        <v>5043</v>
      </c>
      <c r="D4166" s="68" t="s">
        <v>72</v>
      </c>
      <c r="E4166" s="40" t="s">
        <v>68</v>
      </c>
      <c r="F4166" s="58" t="s">
        <v>71</v>
      </c>
      <c r="G4166" s="55"/>
      <c r="I4166" s="3" t="s">
        <v>5126</v>
      </c>
      <c r="J4166" s="19" t="s">
        <v>5042</v>
      </c>
      <c r="K4166" s="19">
        <v>4166</v>
      </c>
    </row>
    <row r="4167" spans="2:11" ht="10.5" customHeight="1" x14ac:dyDescent="0.15">
      <c r="B4167" s="36" t="s">
        <v>943</v>
      </c>
      <c r="C4167" s="59"/>
      <c r="D4167" s="66"/>
      <c r="E4167" s="38"/>
      <c r="F4167" s="38"/>
      <c r="G4167" s="51"/>
      <c r="J4167" s="19" t="s">
        <v>943</v>
      </c>
      <c r="K4167" s="19">
        <v>4167</v>
      </c>
    </row>
    <row r="4168" spans="2:11" ht="10.5" customHeight="1" x14ac:dyDescent="0.15">
      <c r="B4168" s="63">
        <v>14452</v>
      </c>
      <c r="C4168" s="60" t="s">
        <v>5044</v>
      </c>
      <c r="D4168" s="67" t="s">
        <v>72</v>
      </c>
      <c r="E4168" s="39" t="s">
        <v>68</v>
      </c>
      <c r="F4168" s="57" t="s">
        <v>71</v>
      </c>
      <c r="G4168" s="52"/>
      <c r="I4168" s="3" t="s">
        <v>5126</v>
      </c>
      <c r="J4168" s="19" t="s">
        <v>943</v>
      </c>
      <c r="K4168" s="19">
        <v>4168</v>
      </c>
    </row>
    <row r="4169" spans="2:11" ht="10.5" customHeight="1" x14ac:dyDescent="0.15">
      <c r="B4169" s="63">
        <v>14453</v>
      </c>
      <c r="C4169" s="60" t="s">
        <v>5045</v>
      </c>
      <c r="D4169" s="67" t="s">
        <v>72</v>
      </c>
      <c r="E4169" s="39" t="s">
        <v>68</v>
      </c>
      <c r="F4169" s="57" t="s">
        <v>71</v>
      </c>
      <c r="G4169" s="52"/>
      <c r="I4169" s="3" t="s">
        <v>5126</v>
      </c>
      <c r="J4169" s="19" t="s">
        <v>943</v>
      </c>
      <c r="K4169" s="19">
        <v>4169</v>
      </c>
    </row>
    <row r="4170" spans="2:11" ht="10.5" customHeight="1" x14ac:dyDescent="0.15">
      <c r="B4170" s="63">
        <v>14455</v>
      </c>
      <c r="C4170" s="60" t="s">
        <v>5046</v>
      </c>
      <c r="D4170" s="67" t="s">
        <v>72</v>
      </c>
      <c r="E4170" s="39" t="s">
        <v>127</v>
      </c>
      <c r="F4170" s="57" t="s">
        <v>71</v>
      </c>
      <c r="G4170" s="53" t="s">
        <v>752</v>
      </c>
      <c r="I4170" s="3" t="s">
        <v>5126</v>
      </c>
      <c r="J4170" s="19" t="s">
        <v>943</v>
      </c>
      <c r="K4170" s="19">
        <v>4170</v>
      </c>
    </row>
    <row r="4171" spans="2:11" ht="10.5" customHeight="1" x14ac:dyDescent="0.15">
      <c r="B4171" s="63">
        <v>14456</v>
      </c>
      <c r="C4171" s="60" t="s">
        <v>5047</v>
      </c>
      <c r="D4171" s="67" t="s">
        <v>72</v>
      </c>
      <c r="E4171" s="39" t="s">
        <v>68</v>
      </c>
      <c r="F4171" s="57" t="s">
        <v>71</v>
      </c>
      <c r="G4171" s="52"/>
      <c r="I4171" s="3" t="s">
        <v>5126</v>
      </c>
      <c r="J4171" s="19" t="s">
        <v>943</v>
      </c>
      <c r="K4171" s="19">
        <v>4171</v>
      </c>
    </row>
    <row r="4172" spans="2:11" ht="10.5" customHeight="1" x14ac:dyDescent="0.15">
      <c r="B4172" s="63">
        <v>14458</v>
      </c>
      <c r="C4172" s="60" t="s">
        <v>5048</v>
      </c>
      <c r="D4172" s="67" t="s">
        <v>72</v>
      </c>
      <c r="E4172" s="39" t="s">
        <v>127</v>
      </c>
      <c r="F4172" s="39" t="s">
        <v>82</v>
      </c>
      <c r="G4172" s="52"/>
      <c r="I4172" s="3" t="s">
        <v>5126</v>
      </c>
      <c r="J4172" s="19" t="s">
        <v>943</v>
      </c>
      <c r="K4172" s="19">
        <v>4172</v>
      </c>
    </row>
    <row r="4173" spans="2:11" ht="10.5" customHeight="1" x14ac:dyDescent="0.2">
      <c r="B4173" s="63">
        <v>8932</v>
      </c>
      <c r="C4173" s="60" t="s">
        <v>2633</v>
      </c>
      <c r="D4173" s="67" t="s">
        <v>5041</v>
      </c>
      <c r="E4173" s="39" t="s">
        <v>127</v>
      </c>
      <c r="F4173" s="39" t="s">
        <v>82</v>
      </c>
      <c r="G4173" s="52"/>
      <c r="H4173" s="32" t="s">
        <v>437</v>
      </c>
      <c r="J4173" s="19" t="s">
        <v>943</v>
      </c>
      <c r="K4173" s="19">
        <v>4173</v>
      </c>
    </row>
    <row r="4174" spans="2:11" ht="10.5" customHeight="1" x14ac:dyDescent="0.2">
      <c r="B4174" s="63">
        <v>14471</v>
      </c>
      <c r="C4174" s="60" t="s">
        <v>5049</v>
      </c>
      <c r="D4174" s="67" t="s">
        <v>72</v>
      </c>
      <c r="E4174" s="39" t="s">
        <v>127</v>
      </c>
      <c r="F4174" s="57" t="s">
        <v>71</v>
      </c>
      <c r="G4174" s="52"/>
      <c r="H4174" s="32"/>
      <c r="I4174" s="3" t="s">
        <v>5126</v>
      </c>
      <c r="J4174" s="19" t="s">
        <v>943</v>
      </c>
      <c r="K4174" s="19">
        <v>4174</v>
      </c>
    </row>
    <row r="4175" spans="2:11" ht="10.5" customHeight="1" x14ac:dyDescent="0.2">
      <c r="B4175" s="63">
        <v>9464</v>
      </c>
      <c r="C4175" s="60" t="s">
        <v>2634</v>
      </c>
      <c r="D4175" s="67" t="s">
        <v>5041</v>
      </c>
      <c r="E4175" s="39" t="s">
        <v>127</v>
      </c>
      <c r="F4175" s="39" t="s">
        <v>69</v>
      </c>
      <c r="G4175" s="52"/>
      <c r="H4175" s="32" t="s">
        <v>437</v>
      </c>
      <c r="J4175" s="19" t="s">
        <v>943</v>
      </c>
      <c r="K4175" s="19">
        <v>4175</v>
      </c>
    </row>
    <row r="4176" spans="2:11" ht="10.5" customHeight="1" x14ac:dyDescent="0.2">
      <c r="B4176" s="63">
        <v>8901</v>
      </c>
      <c r="C4176" s="60" t="s">
        <v>944</v>
      </c>
      <c r="D4176" s="67" t="s">
        <v>5041</v>
      </c>
      <c r="E4176" s="39" t="s">
        <v>68</v>
      </c>
      <c r="F4176" s="39" t="s">
        <v>69</v>
      </c>
      <c r="G4176" s="52"/>
      <c r="H4176" s="32" t="s">
        <v>437</v>
      </c>
      <c r="J4176" s="19" t="s">
        <v>943</v>
      </c>
      <c r="K4176" s="19">
        <v>4176</v>
      </c>
    </row>
    <row r="4177" spans="2:11" ht="10.5" customHeight="1" thickBot="1" x14ac:dyDescent="0.25">
      <c r="B4177" s="37">
        <v>14475</v>
      </c>
      <c r="C4177" s="61" t="s">
        <v>5050</v>
      </c>
      <c r="D4177" s="68" t="s">
        <v>72</v>
      </c>
      <c r="E4177" s="40" t="s">
        <v>127</v>
      </c>
      <c r="F4177" s="58" t="s">
        <v>71</v>
      </c>
      <c r="G4177" s="54" t="s">
        <v>752</v>
      </c>
      <c r="H4177" s="32"/>
      <c r="I4177" s="3" t="s">
        <v>5126</v>
      </c>
      <c r="J4177" s="19" t="s">
        <v>943</v>
      </c>
      <c r="K4177" s="19">
        <v>4177</v>
      </c>
    </row>
    <row r="4178" spans="2:11" ht="10.5" customHeight="1" x14ac:dyDescent="0.15">
      <c r="B4178" s="36" t="s">
        <v>5051</v>
      </c>
      <c r="C4178" s="59"/>
      <c r="D4178" s="66"/>
      <c r="E4178" s="38"/>
      <c r="F4178" s="38"/>
      <c r="G4178" s="51"/>
      <c r="J4178" s="19" t="s">
        <v>5051</v>
      </c>
      <c r="K4178" s="19">
        <v>4178</v>
      </c>
    </row>
    <row r="4179" spans="2:11" ht="10.5" customHeight="1" thickBot="1" x14ac:dyDescent="0.2">
      <c r="B4179" s="37">
        <v>14473</v>
      </c>
      <c r="C4179" s="61" t="s">
        <v>5052</v>
      </c>
      <c r="D4179" s="68" t="s">
        <v>72</v>
      </c>
      <c r="E4179" s="40" t="s">
        <v>127</v>
      </c>
      <c r="F4179" s="58" t="s">
        <v>71</v>
      </c>
      <c r="G4179" s="55"/>
      <c r="I4179" s="3" t="s">
        <v>5126</v>
      </c>
      <c r="J4179" s="19" t="s">
        <v>5051</v>
      </c>
      <c r="K4179" s="19">
        <v>4179</v>
      </c>
    </row>
    <row r="4180" spans="2:11" ht="10.5" customHeight="1" x14ac:dyDescent="0.15">
      <c r="B4180" s="36" t="s">
        <v>5053</v>
      </c>
      <c r="C4180" s="59"/>
      <c r="D4180" s="66"/>
      <c r="E4180" s="38"/>
      <c r="F4180" s="38"/>
      <c r="G4180" s="51"/>
      <c r="J4180" s="19" t="s">
        <v>5053</v>
      </c>
      <c r="K4180" s="19">
        <v>4180</v>
      </c>
    </row>
    <row r="4181" spans="2:11" ht="10.5" customHeight="1" thickBot="1" x14ac:dyDescent="0.2">
      <c r="B4181" s="37">
        <v>14462</v>
      </c>
      <c r="C4181" s="61" t="s">
        <v>5054</v>
      </c>
      <c r="D4181" s="68" t="s">
        <v>72</v>
      </c>
      <c r="E4181" s="40" t="s">
        <v>127</v>
      </c>
      <c r="F4181" s="58" t="s">
        <v>71</v>
      </c>
      <c r="G4181" s="55"/>
      <c r="I4181" s="3" t="s">
        <v>5126</v>
      </c>
      <c r="J4181" s="19" t="s">
        <v>5053</v>
      </c>
      <c r="K4181" s="19">
        <v>4181</v>
      </c>
    </row>
    <row r="4182" spans="2:11" ht="10.5" customHeight="1" x14ac:dyDescent="0.15">
      <c r="B4182" s="36" t="s">
        <v>3046</v>
      </c>
      <c r="C4182" s="59"/>
      <c r="D4182" s="66"/>
      <c r="E4182" s="38"/>
      <c r="F4182" s="38"/>
      <c r="G4182" s="51"/>
      <c r="J4182" s="19" t="s">
        <v>3046</v>
      </c>
      <c r="K4182" s="19">
        <v>4182</v>
      </c>
    </row>
    <row r="4183" spans="2:11" ht="10.5" customHeight="1" x14ac:dyDescent="0.15">
      <c r="B4183" s="63">
        <v>14074</v>
      </c>
      <c r="C4183" s="60" t="s">
        <v>5055</v>
      </c>
      <c r="D4183" s="67" t="s">
        <v>72</v>
      </c>
      <c r="E4183" s="39" t="s">
        <v>68</v>
      </c>
      <c r="F4183" s="39" t="s">
        <v>4880</v>
      </c>
      <c r="G4183" s="52"/>
      <c r="I4183" s="3" t="s">
        <v>5126</v>
      </c>
      <c r="J4183" s="19" t="s">
        <v>3046</v>
      </c>
      <c r="K4183" s="19">
        <v>4183</v>
      </c>
    </row>
    <row r="4184" spans="2:11" ht="10.5" customHeight="1" x14ac:dyDescent="0.2">
      <c r="B4184" s="63">
        <v>9400</v>
      </c>
      <c r="C4184" s="60" t="s">
        <v>5056</v>
      </c>
      <c r="D4184" s="67" t="s">
        <v>5057</v>
      </c>
      <c r="E4184" s="39" t="s">
        <v>127</v>
      </c>
      <c r="F4184" s="39" t="s">
        <v>692</v>
      </c>
      <c r="G4184" s="52"/>
      <c r="H4184" s="32" t="s">
        <v>437</v>
      </c>
      <c r="I4184" s="3" t="s">
        <v>5126</v>
      </c>
      <c r="J4184" s="19" t="s">
        <v>3046</v>
      </c>
      <c r="K4184" s="19">
        <v>4184</v>
      </c>
    </row>
    <row r="4185" spans="2:11" ht="10.5" customHeight="1" x14ac:dyDescent="0.2">
      <c r="B4185" s="63">
        <v>14075</v>
      </c>
      <c r="C4185" s="60" t="s">
        <v>5058</v>
      </c>
      <c r="D4185" s="67" t="s">
        <v>72</v>
      </c>
      <c r="E4185" s="39" t="s">
        <v>68</v>
      </c>
      <c r="F4185" s="39" t="s">
        <v>1074</v>
      </c>
      <c r="G4185" s="52"/>
      <c r="H4185" s="32"/>
      <c r="I4185" s="3" t="s">
        <v>5126</v>
      </c>
      <c r="J4185" s="19" t="s">
        <v>3046</v>
      </c>
      <c r="K4185" s="19">
        <v>4185</v>
      </c>
    </row>
    <row r="4186" spans="2:11" ht="10.5" customHeight="1" x14ac:dyDescent="0.15">
      <c r="B4186" s="63">
        <v>14078</v>
      </c>
      <c r="C4186" s="60" t="s">
        <v>5059</v>
      </c>
      <c r="D4186" s="67" t="s">
        <v>72</v>
      </c>
      <c r="E4186" s="39" t="s">
        <v>68</v>
      </c>
      <c r="F4186" s="39" t="s">
        <v>5060</v>
      </c>
      <c r="G4186" s="52"/>
      <c r="I4186" s="3" t="s">
        <v>5126</v>
      </c>
      <c r="J4186" s="19" t="s">
        <v>3046</v>
      </c>
      <c r="K4186" s="19">
        <v>4186</v>
      </c>
    </row>
    <row r="4187" spans="2:11" ht="10.5" customHeight="1" x14ac:dyDescent="0.15">
      <c r="B4187" s="63">
        <v>14079</v>
      </c>
      <c r="C4187" s="60" t="s">
        <v>5061</v>
      </c>
      <c r="D4187" s="67" t="s">
        <v>72</v>
      </c>
      <c r="E4187" s="39" t="s">
        <v>68</v>
      </c>
      <c r="F4187" s="39" t="s">
        <v>69</v>
      </c>
      <c r="G4187" s="52"/>
      <c r="I4187" s="3" t="s">
        <v>5126</v>
      </c>
      <c r="J4187" s="19" t="s">
        <v>3046</v>
      </c>
      <c r="K4187" s="19">
        <v>4187</v>
      </c>
    </row>
    <row r="4188" spans="2:11" ht="10.5" customHeight="1" x14ac:dyDescent="0.15">
      <c r="B4188" s="63">
        <v>14080</v>
      </c>
      <c r="C4188" s="60" t="s">
        <v>5062</v>
      </c>
      <c r="D4188" s="67" t="s">
        <v>72</v>
      </c>
      <c r="E4188" s="39" t="s">
        <v>68</v>
      </c>
      <c r="F4188" s="39" t="s">
        <v>5063</v>
      </c>
      <c r="G4188" s="52"/>
      <c r="I4188" s="3" t="s">
        <v>5126</v>
      </c>
      <c r="J4188" s="19" t="s">
        <v>3046</v>
      </c>
      <c r="K4188" s="19">
        <v>4188</v>
      </c>
    </row>
    <row r="4189" spans="2:11" ht="10.5" customHeight="1" x14ac:dyDescent="0.15">
      <c r="B4189" s="63">
        <v>13818</v>
      </c>
      <c r="C4189" s="60" t="s">
        <v>3014</v>
      </c>
      <c r="D4189" s="67" t="s">
        <v>72</v>
      </c>
      <c r="E4189" s="39" t="s">
        <v>68</v>
      </c>
      <c r="F4189" s="39" t="s">
        <v>69</v>
      </c>
      <c r="G4189" s="52"/>
      <c r="J4189" s="19" t="s">
        <v>3046</v>
      </c>
      <c r="K4189" s="19">
        <v>4189</v>
      </c>
    </row>
    <row r="4190" spans="2:11" ht="10.5" customHeight="1" x14ac:dyDescent="0.2">
      <c r="B4190" s="63">
        <v>9865</v>
      </c>
      <c r="C4190" s="60" t="s">
        <v>5064</v>
      </c>
      <c r="D4190" s="67" t="s">
        <v>3568</v>
      </c>
      <c r="E4190" s="39" t="s">
        <v>68</v>
      </c>
      <c r="F4190" s="57" t="s">
        <v>71</v>
      </c>
      <c r="G4190" s="52"/>
      <c r="H4190" s="32" t="s">
        <v>437</v>
      </c>
      <c r="I4190" s="3" t="s">
        <v>5126</v>
      </c>
      <c r="J4190" s="19" t="s">
        <v>3046</v>
      </c>
      <c r="K4190" s="19">
        <v>4190</v>
      </c>
    </row>
    <row r="4191" spans="2:11" ht="10.5" customHeight="1" x14ac:dyDescent="0.2">
      <c r="B4191" s="63">
        <v>14081</v>
      </c>
      <c r="C4191" s="60" t="s">
        <v>5065</v>
      </c>
      <c r="D4191" s="67" t="s">
        <v>72</v>
      </c>
      <c r="E4191" s="39" t="s">
        <v>68</v>
      </c>
      <c r="F4191" s="39" t="s">
        <v>5066</v>
      </c>
      <c r="G4191" s="52"/>
      <c r="H4191" s="32"/>
      <c r="I4191" s="3" t="s">
        <v>5126</v>
      </c>
      <c r="J4191" s="19" t="s">
        <v>3046</v>
      </c>
      <c r="K4191" s="19">
        <v>4191</v>
      </c>
    </row>
    <row r="4192" spans="2:11" ht="10.5" customHeight="1" thickBot="1" x14ac:dyDescent="0.2">
      <c r="B4192" s="37">
        <v>14082</v>
      </c>
      <c r="C4192" s="61" t="s">
        <v>5067</v>
      </c>
      <c r="D4192" s="68" t="s">
        <v>72</v>
      </c>
      <c r="E4192" s="40" t="s">
        <v>68</v>
      </c>
      <c r="F4192" s="40" t="s">
        <v>5068</v>
      </c>
      <c r="G4192" s="55"/>
      <c r="I4192" s="3" t="s">
        <v>5126</v>
      </c>
      <c r="J4192" s="19" t="s">
        <v>3046</v>
      </c>
      <c r="K4192" s="19">
        <v>4192</v>
      </c>
    </row>
    <row r="4193" spans="2:11" ht="10.5" customHeight="1" x14ac:dyDescent="0.15">
      <c r="B4193" s="36" t="s">
        <v>3047</v>
      </c>
      <c r="C4193" s="59"/>
      <c r="D4193" s="66"/>
      <c r="E4193" s="38"/>
      <c r="F4193" s="38"/>
      <c r="G4193" s="51"/>
      <c r="J4193" s="19" t="s">
        <v>3047</v>
      </c>
      <c r="K4193" s="19">
        <v>4193</v>
      </c>
    </row>
    <row r="4194" spans="2:11" ht="10.5" customHeight="1" x14ac:dyDescent="0.15">
      <c r="B4194" s="63">
        <v>14457</v>
      </c>
      <c r="C4194" s="60" t="s">
        <v>5069</v>
      </c>
      <c r="D4194" s="67" t="s">
        <v>72</v>
      </c>
      <c r="E4194" s="39" t="s">
        <v>127</v>
      </c>
      <c r="F4194" s="57" t="s">
        <v>71</v>
      </c>
      <c r="G4194" s="52"/>
      <c r="I4194" s="3" t="s">
        <v>5126</v>
      </c>
      <c r="J4194" s="19" t="s">
        <v>3047</v>
      </c>
      <c r="K4194" s="19">
        <v>4194</v>
      </c>
    </row>
    <row r="4195" spans="2:11" ht="10.5" customHeight="1" thickBot="1" x14ac:dyDescent="0.2">
      <c r="B4195" s="37">
        <v>14461</v>
      </c>
      <c r="C4195" s="61" t="s">
        <v>5070</v>
      </c>
      <c r="D4195" s="68" t="s">
        <v>72</v>
      </c>
      <c r="E4195" s="40" t="s">
        <v>68</v>
      </c>
      <c r="F4195" s="58" t="s">
        <v>71</v>
      </c>
      <c r="G4195" s="55"/>
      <c r="I4195" s="3" t="s">
        <v>5126</v>
      </c>
      <c r="J4195" s="19" t="s">
        <v>3047</v>
      </c>
      <c r="K4195" s="19">
        <v>4195</v>
      </c>
    </row>
    <row r="4196" spans="2:11" ht="10.5" customHeight="1" x14ac:dyDescent="0.15">
      <c r="B4196" s="36" t="s">
        <v>5071</v>
      </c>
      <c r="C4196" s="59"/>
      <c r="D4196" s="66"/>
      <c r="E4196" s="38"/>
      <c r="F4196" s="38"/>
      <c r="G4196" s="51"/>
      <c r="J4196" s="19" t="s">
        <v>5071</v>
      </c>
      <c r="K4196" s="19">
        <v>4196</v>
      </c>
    </row>
    <row r="4197" spans="2:11" ht="10.5" customHeight="1" thickBot="1" x14ac:dyDescent="0.2">
      <c r="B4197" s="37">
        <v>14459</v>
      </c>
      <c r="C4197" s="61" t="s">
        <v>5072</v>
      </c>
      <c r="D4197" s="68" t="s">
        <v>72</v>
      </c>
      <c r="E4197" s="40" t="s">
        <v>127</v>
      </c>
      <c r="F4197" s="40" t="s">
        <v>77</v>
      </c>
      <c r="G4197" s="55" t="s">
        <v>775</v>
      </c>
      <c r="I4197" s="3" t="s">
        <v>5126</v>
      </c>
      <c r="J4197" s="19" t="s">
        <v>5071</v>
      </c>
      <c r="K4197" s="19">
        <v>4197</v>
      </c>
    </row>
    <row r="4198" spans="2:11" ht="10.5" customHeight="1" x14ac:dyDescent="0.15">
      <c r="B4198" s="36" t="s">
        <v>1070</v>
      </c>
      <c r="C4198" s="59"/>
      <c r="D4198" s="66"/>
      <c r="E4198" s="38"/>
      <c r="F4198" s="38"/>
      <c r="G4198" s="51"/>
      <c r="J4198" s="19" t="s">
        <v>1070</v>
      </c>
      <c r="K4198" s="19">
        <v>4198</v>
      </c>
    </row>
    <row r="4199" spans="2:11" ht="10.5" customHeight="1" x14ac:dyDescent="0.15">
      <c r="B4199" s="63">
        <v>14073</v>
      </c>
      <c r="C4199" s="60" t="s">
        <v>5073</v>
      </c>
      <c r="D4199" s="67" t="s">
        <v>72</v>
      </c>
      <c r="E4199" s="39" t="s">
        <v>68</v>
      </c>
      <c r="F4199" s="39" t="s">
        <v>5063</v>
      </c>
      <c r="G4199" s="52"/>
      <c r="I4199" s="3" t="s">
        <v>5126</v>
      </c>
      <c r="J4199" s="19" t="s">
        <v>1070</v>
      </c>
      <c r="K4199" s="19">
        <v>4199</v>
      </c>
    </row>
    <row r="4200" spans="2:11" ht="10.5" customHeight="1" x14ac:dyDescent="0.15">
      <c r="B4200" s="63">
        <v>14076</v>
      </c>
      <c r="C4200" s="60" t="s">
        <v>5074</v>
      </c>
      <c r="D4200" s="67" t="s">
        <v>72</v>
      </c>
      <c r="E4200" s="39" t="s">
        <v>68</v>
      </c>
      <c r="F4200" s="39" t="s">
        <v>5066</v>
      </c>
      <c r="G4200" s="52"/>
      <c r="I4200" s="3" t="s">
        <v>5126</v>
      </c>
      <c r="J4200" s="19" t="s">
        <v>1070</v>
      </c>
      <c r="K4200" s="19">
        <v>4200</v>
      </c>
    </row>
    <row r="4201" spans="2:11" ht="10.5" customHeight="1" x14ac:dyDescent="0.15">
      <c r="B4201" s="63">
        <v>14077</v>
      </c>
      <c r="C4201" s="60" t="s">
        <v>5075</v>
      </c>
      <c r="D4201" s="67" t="s">
        <v>72</v>
      </c>
      <c r="E4201" s="39" t="s">
        <v>68</v>
      </c>
      <c r="F4201" s="39" t="s">
        <v>5029</v>
      </c>
      <c r="G4201" s="52"/>
      <c r="I4201" s="3" t="s">
        <v>5126</v>
      </c>
      <c r="J4201" s="19" t="s">
        <v>1070</v>
      </c>
      <c r="K4201" s="19">
        <v>4201</v>
      </c>
    </row>
    <row r="4202" spans="2:11" ht="10.5" customHeight="1" thickBot="1" x14ac:dyDescent="0.2">
      <c r="B4202" s="37">
        <v>14467</v>
      </c>
      <c r="C4202" s="61" t="s">
        <v>5076</v>
      </c>
      <c r="D4202" s="68" t="s">
        <v>72</v>
      </c>
      <c r="E4202" s="40" t="s">
        <v>127</v>
      </c>
      <c r="F4202" s="40" t="s">
        <v>82</v>
      </c>
      <c r="G4202" s="55" t="s">
        <v>808</v>
      </c>
      <c r="I4202" s="3" t="s">
        <v>5126</v>
      </c>
      <c r="J4202" s="19" t="s">
        <v>1070</v>
      </c>
      <c r="K4202" s="19">
        <v>4202</v>
      </c>
    </row>
    <row r="4203" spans="2:11" ht="10.5" customHeight="1" x14ac:dyDescent="0.15">
      <c r="B4203" s="36" t="s">
        <v>5077</v>
      </c>
      <c r="C4203" s="59"/>
      <c r="D4203" s="66"/>
      <c r="E4203" s="38"/>
      <c r="F4203" s="38"/>
      <c r="G4203" s="51"/>
      <c r="J4203" s="19" t="s">
        <v>5077</v>
      </c>
      <c r="K4203" s="19">
        <v>4203</v>
      </c>
    </row>
    <row r="4204" spans="2:11" ht="10.5" customHeight="1" thickBot="1" x14ac:dyDescent="0.2">
      <c r="B4204" s="37">
        <v>14464</v>
      </c>
      <c r="C4204" s="61" t="s">
        <v>5078</v>
      </c>
      <c r="D4204" s="68" t="s">
        <v>72</v>
      </c>
      <c r="E4204" s="40" t="s">
        <v>127</v>
      </c>
      <c r="F4204" s="58" t="s">
        <v>71</v>
      </c>
      <c r="G4204" s="55"/>
      <c r="I4204" s="3" t="s">
        <v>5126</v>
      </c>
      <c r="J4204" s="19" t="s">
        <v>5077</v>
      </c>
      <c r="K4204" s="19">
        <v>4204</v>
      </c>
    </row>
    <row r="4205" spans="2:11" ht="10.5" customHeight="1" x14ac:dyDescent="0.15">
      <c r="B4205" s="36" t="s">
        <v>5079</v>
      </c>
      <c r="C4205" s="59"/>
      <c r="D4205" s="66"/>
      <c r="E4205" s="38"/>
      <c r="F4205" s="38"/>
      <c r="G4205" s="51"/>
      <c r="J4205" s="19" t="s">
        <v>5079</v>
      </c>
      <c r="K4205" s="19">
        <v>4205</v>
      </c>
    </row>
    <row r="4206" spans="2:11" ht="10.5" customHeight="1" x14ac:dyDescent="0.15">
      <c r="B4206" s="63">
        <v>14460</v>
      </c>
      <c r="C4206" s="60" t="s">
        <v>5080</v>
      </c>
      <c r="D4206" s="67" t="s">
        <v>72</v>
      </c>
      <c r="E4206" s="39" t="s">
        <v>127</v>
      </c>
      <c r="F4206" s="57" t="s">
        <v>71</v>
      </c>
      <c r="G4206" s="53" t="s">
        <v>752</v>
      </c>
      <c r="I4206" s="3" t="s">
        <v>5126</v>
      </c>
      <c r="J4206" s="19" t="s">
        <v>5079</v>
      </c>
      <c r="K4206" s="19">
        <v>4206</v>
      </c>
    </row>
    <row r="4207" spans="2:11" ht="10.5" customHeight="1" x14ac:dyDescent="0.15">
      <c r="B4207" s="63">
        <v>14469</v>
      </c>
      <c r="C4207" s="60" t="s">
        <v>5081</v>
      </c>
      <c r="D4207" s="67" t="s">
        <v>72</v>
      </c>
      <c r="E4207" s="39" t="s">
        <v>127</v>
      </c>
      <c r="F4207" s="57" t="s">
        <v>71</v>
      </c>
      <c r="G4207" s="52"/>
      <c r="I4207" s="3" t="s">
        <v>5126</v>
      </c>
      <c r="J4207" s="19" t="s">
        <v>5079</v>
      </c>
      <c r="K4207" s="19">
        <v>4207</v>
      </c>
    </row>
    <row r="4208" spans="2:11" ht="10.5" customHeight="1" x14ac:dyDescent="0.15">
      <c r="B4208" s="63">
        <v>14470</v>
      </c>
      <c r="C4208" s="60" t="s">
        <v>5082</v>
      </c>
      <c r="D4208" s="67" t="s">
        <v>72</v>
      </c>
      <c r="E4208" s="39" t="s">
        <v>127</v>
      </c>
      <c r="F4208" s="57" t="s">
        <v>71</v>
      </c>
      <c r="G4208" s="53" t="s">
        <v>752</v>
      </c>
      <c r="I4208" s="3" t="s">
        <v>5126</v>
      </c>
      <c r="J4208" s="19" t="s">
        <v>5079</v>
      </c>
      <c r="K4208" s="19">
        <v>4208</v>
      </c>
    </row>
    <row r="4209" spans="2:11" ht="10.5" customHeight="1" thickBot="1" x14ac:dyDescent="0.2">
      <c r="B4209" s="37">
        <v>14472</v>
      </c>
      <c r="C4209" s="61" t="s">
        <v>5083</v>
      </c>
      <c r="D4209" s="68" t="s">
        <v>72</v>
      </c>
      <c r="E4209" s="40" t="s">
        <v>68</v>
      </c>
      <c r="F4209" s="58" t="s">
        <v>71</v>
      </c>
      <c r="G4209" s="55"/>
      <c r="I4209" s="3" t="s">
        <v>5126</v>
      </c>
      <c r="J4209" s="19" t="s">
        <v>5079</v>
      </c>
      <c r="K4209" s="19">
        <v>4209</v>
      </c>
    </row>
    <row r="4210" spans="2:11" ht="10.5" customHeight="1" x14ac:dyDescent="0.15">
      <c r="B4210" s="36" t="s">
        <v>5084</v>
      </c>
      <c r="C4210" s="59"/>
      <c r="D4210" s="66"/>
      <c r="E4210" s="38"/>
      <c r="F4210" s="38"/>
      <c r="G4210" s="51"/>
      <c r="J4210" s="19" t="s">
        <v>5084</v>
      </c>
      <c r="K4210" s="19">
        <v>4210</v>
      </c>
    </row>
    <row r="4211" spans="2:11" ht="10.5" customHeight="1" thickBot="1" x14ac:dyDescent="0.2">
      <c r="B4211" s="37">
        <v>14465</v>
      </c>
      <c r="C4211" s="61" t="s">
        <v>5085</v>
      </c>
      <c r="D4211" s="68" t="s">
        <v>72</v>
      </c>
      <c r="E4211" s="40" t="s">
        <v>127</v>
      </c>
      <c r="F4211" s="58" t="s">
        <v>71</v>
      </c>
      <c r="G4211" s="54" t="s">
        <v>752</v>
      </c>
      <c r="I4211" s="3" t="s">
        <v>5126</v>
      </c>
      <c r="J4211" s="19" t="s">
        <v>5084</v>
      </c>
      <c r="K4211" s="19">
        <v>4211</v>
      </c>
    </row>
    <row r="4212" spans="2:11" ht="10.5" customHeight="1" x14ac:dyDescent="0.15">
      <c r="B4212" s="36" t="s">
        <v>5086</v>
      </c>
      <c r="C4212" s="59"/>
      <c r="D4212" s="66"/>
      <c r="E4212" s="38"/>
      <c r="F4212" s="38"/>
      <c r="G4212" s="51"/>
      <c r="J4212" s="19" t="s">
        <v>5086</v>
      </c>
      <c r="K4212" s="19">
        <v>4212</v>
      </c>
    </row>
    <row r="4213" spans="2:11" ht="10.5" customHeight="1" thickBot="1" x14ac:dyDescent="0.2">
      <c r="B4213" s="37">
        <v>14463</v>
      </c>
      <c r="C4213" s="61" t="s">
        <v>5087</v>
      </c>
      <c r="D4213" s="68" t="s">
        <v>72</v>
      </c>
      <c r="E4213" s="40" t="s">
        <v>68</v>
      </c>
      <c r="F4213" s="58" t="s">
        <v>71</v>
      </c>
      <c r="G4213" s="55"/>
      <c r="I4213" s="3" t="s">
        <v>5126</v>
      </c>
      <c r="J4213" s="19" t="s">
        <v>5086</v>
      </c>
      <c r="K4213" s="19">
        <v>4213</v>
      </c>
    </row>
    <row r="4214" spans="2:11" ht="10.5" customHeight="1" x14ac:dyDescent="0.15">
      <c r="B4214" s="36" t="s">
        <v>5088</v>
      </c>
      <c r="C4214" s="59"/>
      <c r="D4214" s="66"/>
      <c r="E4214" s="38"/>
      <c r="F4214" s="38"/>
      <c r="G4214" s="51"/>
      <c r="J4214" s="19" t="s">
        <v>5088</v>
      </c>
      <c r="K4214" s="19">
        <v>4214</v>
      </c>
    </row>
    <row r="4215" spans="2:11" ht="10.5" customHeight="1" x14ac:dyDescent="0.15">
      <c r="B4215" s="63">
        <v>14454</v>
      </c>
      <c r="C4215" s="60" t="s">
        <v>5089</v>
      </c>
      <c r="D4215" s="67" t="s">
        <v>72</v>
      </c>
      <c r="E4215" s="39" t="s">
        <v>127</v>
      </c>
      <c r="F4215" s="57" t="s">
        <v>71</v>
      </c>
      <c r="G4215" s="52"/>
      <c r="I4215" s="3" t="s">
        <v>5126</v>
      </c>
      <c r="J4215" s="19" t="s">
        <v>5088</v>
      </c>
      <c r="K4215" s="19">
        <v>4215</v>
      </c>
    </row>
    <row r="4216" spans="2:11" ht="10.5" customHeight="1" x14ac:dyDescent="0.15">
      <c r="B4216" s="63">
        <v>14466</v>
      </c>
      <c r="C4216" s="60" t="s">
        <v>5090</v>
      </c>
      <c r="D4216" s="67" t="s">
        <v>72</v>
      </c>
      <c r="E4216" s="39" t="s">
        <v>68</v>
      </c>
      <c r="F4216" s="57" t="s">
        <v>71</v>
      </c>
      <c r="G4216" s="52"/>
      <c r="I4216" s="3" t="s">
        <v>5126</v>
      </c>
      <c r="J4216" s="19" t="s">
        <v>5088</v>
      </c>
      <c r="K4216" s="19">
        <v>4216</v>
      </c>
    </row>
    <row r="4217" spans="2:11" ht="10.5" customHeight="1" thickBot="1" x14ac:dyDescent="0.2">
      <c r="B4217" s="37">
        <v>14468</v>
      </c>
      <c r="C4217" s="61" t="s">
        <v>5091</v>
      </c>
      <c r="D4217" s="68" t="s">
        <v>72</v>
      </c>
      <c r="E4217" s="40" t="s">
        <v>127</v>
      </c>
      <c r="F4217" s="58" t="s">
        <v>71</v>
      </c>
      <c r="G4217" s="55"/>
      <c r="I4217" s="3" t="s">
        <v>5126</v>
      </c>
      <c r="J4217" s="19" t="s">
        <v>5088</v>
      </c>
      <c r="K4217" s="19">
        <v>4217</v>
      </c>
    </row>
    <row r="4218" spans="2:11" ht="10.5" customHeight="1" x14ac:dyDescent="0.15">
      <c r="B4218" s="36" t="s">
        <v>1071</v>
      </c>
      <c r="C4218" s="59"/>
      <c r="D4218" s="66"/>
      <c r="E4218" s="38"/>
      <c r="F4218" s="38"/>
      <c r="G4218" s="51"/>
      <c r="J4218" s="19" t="s">
        <v>1071</v>
      </c>
      <c r="K4218" s="19">
        <v>4218</v>
      </c>
    </row>
    <row r="4219" spans="2:11" ht="10.5" customHeight="1" thickBot="1" x14ac:dyDescent="0.25">
      <c r="B4219" s="37">
        <v>8006</v>
      </c>
      <c r="C4219" s="61" t="s">
        <v>1072</v>
      </c>
      <c r="D4219" s="68" t="s">
        <v>5092</v>
      </c>
      <c r="E4219" s="40" t="s">
        <v>68</v>
      </c>
      <c r="F4219" s="40" t="s">
        <v>82</v>
      </c>
      <c r="G4219" s="55"/>
      <c r="H4219" s="32" t="s">
        <v>437</v>
      </c>
      <c r="J4219" s="19" t="s">
        <v>1071</v>
      </c>
      <c r="K4219" s="19">
        <v>4219</v>
      </c>
    </row>
    <row r="4220" spans="2:11" ht="10.5" customHeight="1" x14ac:dyDescent="0.2">
      <c r="B4220" s="36" t="s">
        <v>945</v>
      </c>
      <c r="C4220" s="59"/>
      <c r="D4220" s="66"/>
      <c r="E4220" s="38"/>
      <c r="F4220" s="38"/>
      <c r="G4220" s="51"/>
      <c r="H4220" s="32"/>
      <c r="J4220" s="19" t="s">
        <v>945</v>
      </c>
      <c r="K4220" s="19">
        <v>4220</v>
      </c>
    </row>
    <row r="4221" spans="2:11" ht="10.5" customHeight="1" x14ac:dyDescent="0.2">
      <c r="B4221" s="63">
        <v>12225</v>
      </c>
      <c r="C4221" s="60" t="s">
        <v>2635</v>
      </c>
      <c r="D4221" s="67" t="s">
        <v>4964</v>
      </c>
      <c r="E4221" s="39" t="s">
        <v>123</v>
      </c>
      <c r="F4221" s="39" t="s">
        <v>30</v>
      </c>
      <c r="G4221" s="52" t="s">
        <v>744</v>
      </c>
      <c r="H4221" s="32" t="s">
        <v>437</v>
      </c>
      <c r="J4221" s="19" t="s">
        <v>945</v>
      </c>
      <c r="K4221" s="19">
        <v>4221</v>
      </c>
    </row>
    <row r="4222" spans="2:11" ht="10.5" customHeight="1" x14ac:dyDescent="0.2">
      <c r="B4222" s="63">
        <v>13208</v>
      </c>
      <c r="C4222" s="60" t="s">
        <v>5093</v>
      </c>
      <c r="D4222" s="67" t="s">
        <v>5094</v>
      </c>
      <c r="E4222" s="39" t="s">
        <v>127</v>
      </c>
      <c r="F4222" s="39" t="s">
        <v>22</v>
      </c>
      <c r="G4222" s="52" t="s">
        <v>869</v>
      </c>
      <c r="H4222" s="32" t="s">
        <v>437</v>
      </c>
      <c r="J4222" s="19" t="s">
        <v>945</v>
      </c>
      <c r="K4222" s="19">
        <v>4222</v>
      </c>
    </row>
    <row r="4223" spans="2:11" ht="10.5" customHeight="1" thickBot="1" x14ac:dyDescent="0.25">
      <c r="B4223" s="37">
        <v>14147</v>
      </c>
      <c r="C4223" s="61" t="s">
        <v>5095</v>
      </c>
      <c r="D4223" s="68" t="s">
        <v>72</v>
      </c>
      <c r="E4223" s="40" t="s">
        <v>123</v>
      </c>
      <c r="F4223" s="40" t="s">
        <v>692</v>
      </c>
      <c r="G4223" s="55"/>
      <c r="H4223" s="32"/>
      <c r="I4223" s="3" t="s">
        <v>5126</v>
      </c>
      <c r="J4223" s="19" t="s">
        <v>945</v>
      </c>
      <c r="K4223" s="19">
        <v>4223</v>
      </c>
    </row>
    <row r="4224" spans="2:11" ht="10.5" customHeight="1" x14ac:dyDescent="0.15">
      <c r="B4224" s="36" t="s">
        <v>5096</v>
      </c>
      <c r="C4224" s="59"/>
      <c r="D4224" s="66"/>
      <c r="E4224" s="38"/>
      <c r="F4224" s="38"/>
      <c r="G4224" s="51"/>
      <c r="J4224" s="19" t="s">
        <v>5096</v>
      </c>
      <c r="K4224" s="19">
        <v>4224</v>
      </c>
    </row>
    <row r="4225" spans="2:11" ht="10.5" customHeight="1" thickBot="1" x14ac:dyDescent="0.2">
      <c r="B4225" s="37">
        <v>14500</v>
      </c>
      <c r="C4225" s="61" t="s">
        <v>5097</v>
      </c>
      <c r="D4225" s="68" t="s">
        <v>72</v>
      </c>
      <c r="E4225" s="40" t="s">
        <v>68</v>
      </c>
      <c r="F4225" s="40" t="s">
        <v>5098</v>
      </c>
      <c r="G4225" s="55"/>
      <c r="I4225" s="3" t="s">
        <v>5126</v>
      </c>
      <c r="J4225" s="19" t="s">
        <v>5096</v>
      </c>
      <c r="K4225" s="19">
        <v>4225</v>
      </c>
    </row>
    <row r="4226" spans="2:11" ht="10.5" customHeight="1" x14ac:dyDescent="0.15">
      <c r="B4226" s="36" t="s">
        <v>5099</v>
      </c>
      <c r="C4226" s="59"/>
      <c r="D4226" s="66"/>
      <c r="E4226" s="38"/>
      <c r="F4226" s="38"/>
      <c r="G4226" s="51"/>
      <c r="J4226" s="19" t="s">
        <v>5099</v>
      </c>
      <c r="K4226" s="19">
        <v>4226</v>
      </c>
    </row>
    <row r="4227" spans="2:11" ht="10.5" customHeight="1" thickBot="1" x14ac:dyDescent="0.2">
      <c r="B4227" s="37">
        <v>13895</v>
      </c>
      <c r="C4227" s="61" t="s">
        <v>5100</v>
      </c>
      <c r="D4227" s="68" t="s">
        <v>72</v>
      </c>
      <c r="E4227" s="40" t="s">
        <v>127</v>
      </c>
      <c r="F4227" s="40" t="s">
        <v>77</v>
      </c>
      <c r="G4227" s="55"/>
      <c r="I4227" s="3" t="s">
        <v>5126</v>
      </c>
      <c r="J4227" s="19" t="s">
        <v>5099</v>
      </c>
      <c r="K4227" s="19">
        <v>4227</v>
      </c>
    </row>
    <row r="4228" spans="2:11" ht="10.5" customHeight="1" x14ac:dyDescent="0.15">
      <c r="B4228" s="36" t="s">
        <v>567</v>
      </c>
      <c r="C4228" s="59"/>
      <c r="D4228" s="66"/>
      <c r="E4228" s="38"/>
      <c r="F4228" s="38"/>
      <c r="G4228" s="51"/>
      <c r="J4228" s="19" t="s">
        <v>567</v>
      </c>
      <c r="K4228" s="19">
        <v>4228</v>
      </c>
    </row>
    <row r="4229" spans="2:11" ht="10.5" customHeight="1" x14ac:dyDescent="0.2">
      <c r="B4229" s="63">
        <v>9512</v>
      </c>
      <c r="C4229" s="60" t="s">
        <v>5101</v>
      </c>
      <c r="D4229" s="67" t="s">
        <v>5102</v>
      </c>
      <c r="E4229" s="39" t="s">
        <v>123</v>
      </c>
      <c r="F4229" s="39" t="s">
        <v>82</v>
      </c>
      <c r="G4229" s="52" t="s">
        <v>737</v>
      </c>
      <c r="H4229" s="32" t="s">
        <v>437</v>
      </c>
      <c r="I4229" s="3" t="s">
        <v>5126</v>
      </c>
      <c r="J4229" s="19" t="s">
        <v>567</v>
      </c>
      <c r="K4229" s="19">
        <v>4229</v>
      </c>
    </row>
    <row r="4230" spans="2:11" ht="10.5" customHeight="1" x14ac:dyDescent="0.2">
      <c r="B4230" s="63">
        <v>12674</v>
      </c>
      <c r="C4230" s="60" t="s">
        <v>5103</v>
      </c>
      <c r="D4230" s="67" t="s">
        <v>4300</v>
      </c>
      <c r="E4230" s="39" t="s">
        <v>123</v>
      </c>
      <c r="F4230" s="39" t="s">
        <v>82</v>
      </c>
      <c r="G4230" s="52"/>
      <c r="H4230" s="32" t="s">
        <v>437</v>
      </c>
      <c r="I4230" s="3" t="s">
        <v>5126</v>
      </c>
      <c r="J4230" s="19" t="s">
        <v>567</v>
      </c>
      <c r="K4230" s="19">
        <v>4230</v>
      </c>
    </row>
    <row r="4231" spans="2:11" ht="10.5" customHeight="1" x14ac:dyDescent="0.2">
      <c r="B4231" s="63">
        <v>9465</v>
      </c>
      <c r="C4231" s="60" t="s">
        <v>2636</v>
      </c>
      <c r="D4231" s="67" t="s">
        <v>5104</v>
      </c>
      <c r="E4231" s="39" t="s">
        <v>123</v>
      </c>
      <c r="F4231" s="39" t="s">
        <v>82</v>
      </c>
      <c r="G4231" s="52" t="s">
        <v>737</v>
      </c>
      <c r="H4231" s="32" t="s">
        <v>437</v>
      </c>
      <c r="J4231" s="19" t="s">
        <v>567</v>
      </c>
      <c r="K4231" s="19">
        <v>4231</v>
      </c>
    </row>
    <row r="4232" spans="2:11" ht="10.5" customHeight="1" thickBot="1" x14ac:dyDescent="0.25">
      <c r="B4232" s="37">
        <v>12686</v>
      </c>
      <c r="C4232" s="61" t="s">
        <v>5105</v>
      </c>
      <c r="D4232" s="68" t="s">
        <v>5106</v>
      </c>
      <c r="E4232" s="40" t="s">
        <v>123</v>
      </c>
      <c r="F4232" s="40" t="s">
        <v>30</v>
      </c>
      <c r="G4232" s="55"/>
      <c r="H4232" s="32" t="s">
        <v>437</v>
      </c>
      <c r="I4232" s="3" t="s">
        <v>5126</v>
      </c>
      <c r="J4232" s="19" t="s">
        <v>567</v>
      </c>
      <c r="K4232" s="19">
        <v>4232</v>
      </c>
    </row>
    <row r="4233" spans="2:11" ht="10.5" customHeight="1" x14ac:dyDescent="0.2">
      <c r="B4233" s="36" t="s">
        <v>946</v>
      </c>
      <c r="C4233" s="59"/>
      <c r="D4233" s="66"/>
      <c r="E4233" s="38"/>
      <c r="F4233" s="38"/>
      <c r="G4233" s="51"/>
      <c r="H4233" s="32"/>
      <c r="J4233" s="19" t="s">
        <v>946</v>
      </c>
      <c r="K4233" s="19">
        <v>4233</v>
      </c>
    </row>
    <row r="4234" spans="2:11" ht="10.5" customHeight="1" x14ac:dyDescent="0.2">
      <c r="B4234" s="63">
        <v>13866</v>
      </c>
      <c r="C4234" s="60" t="s">
        <v>5107</v>
      </c>
      <c r="D4234" s="67" t="s">
        <v>5108</v>
      </c>
      <c r="E4234" s="39" t="s">
        <v>127</v>
      </c>
      <c r="F4234" s="39" t="s">
        <v>77</v>
      </c>
      <c r="G4234" s="52"/>
      <c r="H4234" s="32" t="s">
        <v>437</v>
      </c>
      <c r="I4234" s="3" t="s">
        <v>5126</v>
      </c>
      <c r="J4234" s="19" t="s">
        <v>946</v>
      </c>
      <c r="K4234" s="19">
        <v>4234</v>
      </c>
    </row>
    <row r="4235" spans="2:11" ht="10.5" customHeight="1" thickBot="1" x14ac:dyDescent="0.25">
      <c r="B4235" s="37">
        <v>7920</v>
      </c>
      <c r="C4235" s="61" t="s">
        <v>3015</v>
      </c>
      <c r="D4235" s="68" t="s">
        <v>2599</v>
      </c>
      <c r="E4235" s="40" t="s">
        <v>123</v>
      </c>
      <c r="F4235" s="40" t="s">
        <v>22</v>
      </c>
      <c r="G4235" s="55" t="s">
        <v>736</v>
      </c>
      <c r="H4235" s="32" t="s">
        <v>437</v>
      </c>
      <c r="J4235" s="19" t="s">
        <v>946</v>
      </c>
      <c r="K4235" s="19">
        <v>4235</v>
      </c>
    </row>
    <row r="4236" spans="2:11" ht="10.5" customHeight="1" x14ac:dyDescent="0.2">
      <c r="B4236" s="36" t="s">
        <v>489</v>
      </c>
      <c r="C4236" s="59"/>
      <c r="D4236" s="66"/>
      <c r="E4236" s="38"/>
      <c r="F4236" s="38"/>
      <c r="G4236" s="51"/>
      <c r="H4236" s="32"/>
      <c r="J4236" s="19" t="s">
        <v>489</v>
      </c>
      <c r="K4236" s="19">
        <v>4236</v>
      </c>
    </row>
    <row r="4237" spans="2:11" ht="10.5" customHeight="1" thickBot="1" x14ac:dyDescent="0.2">
      <c r="B4237" s="37">
        <v>14148</v>
      </c>
      <c r="C4237" s="61" t="s">
        <v>5109</v>
      </c>
      <c r="D4237" s="68" t="s">
        <v>72</v>
      </c>
      <c r="E4237" s="40" t="s">
        <v>123</v>
      </c>
      <c r="F4237" s="40" t="s">
        <v>30</v>
      </c>
      <c r="G4237" s="55"/>
      <c r="I4237" s="3" t="s">
        <v>5126</v>
      </c>
      <c r="J4237" s="19" t="s">
        <v>489</v>
      </c>
      <c r="K4237" s="19">
        <v>4237</v>
      </c>
    </row>
    <row r="4238" spans="2:11" ht="10.5" customHeight="1" x14ac:dyDescent="0.15">
      <c r="B4238" s="36" t="s">
        <v>510</v>
      </c>
      <c r="C4238" s="59"/>
      <c r="D4238" s="66"/>
      <c r="E4238" s="38"/>
      <c r="F4238" s="38"/>
      <c r="G4238" s="51"/>
      <c r="J4238" s="19" t="s">
        <v>510</v>
      </c>
      <c r="K4238" s="19">
        <v>4238</v>
      </c>
    </row>
    <row r="4239" spans="2:11" ht="10.5" customHeight="1" x14ac:dyDescent="0.2">
      <c r="B4239" s="63">
        <v>10444</v>
      </c>
      <c r="C4239" s="60" t="s">
        <v>5110</v>
      </c>
      <c r="D4239" s="67" t="s">
        <v>3652</v>
      </c>
      <c r="E4239" s="39" t="s">
        <v>123</v>
      </c>
      <c r="F4239" s="39" t="s">
        <v>30</v>
      </c>
      <c r="G4239" s="52"/>
      <c r="H4239" s="32" t="s">
        <v>437</v>
      </c>
      <c r="I4239" s="3" t="s">
        <v>5126</v>
      </c>
      <c r="J4239" s="19" t="s">
        <v>510</v>
      </c>
      <c r="K4239" s="19">
        <v>4239</v>
      </c>
    </row>
    <row r="4240" spans="2:11" ht="10.5" customHeight="1" x14ac:dyDescent="0.2">
      <c r="B4240" s="63">
        <v>13115</v>
      </c>
      <c r="C4240" s="60" t="s">
        <v>2637</v>
      </c>
      <c r="D4240" s="67" t="s">
        <v>72</v>
      </c>
      <c r="E4240" s="39" t="s">
        <v>123</v>
      </c>
      <c r="F4240" s="39" t="s">
        <v>30</v>
      </c>
      <c r="G4240" s="52"/>
      <c r="H4240" s="32"/>
      <c r="J4240" s="19" t="s">
        <v>510</v>
      </c>
      <c r="K4240" s="19">
        <v>4240</v>
      </c>
    </row>
    <row r="4241" spans="2:11" ht="10.5" customHeight="1" x14ac:dyDescent="0.15">
      <c r="B4241" s="63">
        <v>13896</v>
      </c>
      <c r="C4241" s="60" t="s">
        <v>5111</v>
      </c>
      <c r="D4241" s="67" t="s">
        <v>72</v>
      </c>
      <c r="E4241" s="39" t="s">
        <v>123</v>
      </c>
      <c r="F4241" s="39" t="s">
        <v>30</v>
      </c>
      <c r="G4241" s="52"/>
      <c r="I4241" s="3" t="s">
        <v>5126</v>
      </c>
      <c r="J4241" s="19" t="s">
        <v>510</v>
      </c>
      <c r="K4241" s="19">
        <v>4241</v>
      </c>
    </row>
    <row r="4242" spans="2:11" ht="10.5" customHeight="1" x14ac:dyDescent="0.15">
      <c r="B4242" s="63">
        <v>13116</v>
      </c>
      <c r="C4242" s="60" t="s">
        <v>2638</v>
      </c>
      <c r="D4242" s="67" t="s">
        <v>72</v>
      </c>
      <c r="E4242" s="39" t="s">
        <v>123</v>
      </c>
      <c r="F4242" s="39" t="s">
        <v>30</v>
      </c>
      <c r="G4242" s="52"/>
      <c r="J4242" s="19" t="s">
        <v>510</v>
      </c>
      <c r="K4242" s="19">
        <v>4242</v>
      </c>
    </row>
    <row r="4243" spans="2:11" ht="10.5" customHeight="1" thickBot="1" x14ac:dyDescent="0.2">
      <c r="B4243" s="37">
        <v>13897</v>
      </c>
      <c r="C4243" s="61" t="s">
        <v>5112</v>
      </c>
      <c r="D4243" s="68" t="s">
        <v>72</v>
      </c>
      <c r="E4243" s="40" t="s">
        <v>123</v>
      </c>
      <c r="F4243" s="40" t="s">
        <v>30</v>
      </c>
      <c r="G4243" s="55"/>
      <c r="I4243" s="3" t="s">
        <v>5126</v>
      </c>
      <c r="J4243" s="19" t="s">
        <v>510</v>
      </c>
      <c r="K4243" s="19">
        <v>4243</v>
      </c>
    </row>
    <row r="4244" spans="2:11" ht="10.5" customHeight="1" x14ac:dyDescent="0.15">
      <c r="B4244" s="36" t="s">
        <v>868</v>
      </c>
      <c r="C4244" s="59"/>
      <c r="D4244" s="66"/>
      <c r="E4244" s="38"/>
      <c r="F4244" s="38"/>
      <c r="G4244" s="51"/>
      <c r="J4244" s="19" t="s">
        <v>868</v>
      </c>
      <c r="K4244" s="19">
        <v>4244</v>
      </c>
    </row>
    <row r="4245" spans="2:11" ht="10.5" customHeight="1" x14ac:dyDescent="0.2">
      <c r="B4245" s="63">
        <v>9925</v>
      </c>
      <c r="C4245" s="60" t="s">
        <v>3016</v>
      </c>
      <c r="D4245" s="67" t="s">
        <v>4130</v>
      </c>
      <c r="E4245" s="39" t="s">
        <v>123</v>
      </c>
      <c r="F4245" s="39" t="s">
        <v>30</v>
      </c>
      <c r="G4245" s="52" t="s">
        <v>744</v>
      </c>
      <c r="H4245" s="32" t="s">
        <v>437</v>
      </c>
      <c r="J4245" s="19" t="s">
        <v>868</v>
      </c>
      <c r="K4245" s="19">
        <v>4245</v>
      </c>
    </row>
    <row r="4246" spans="2:11" ht="10.5" customHeight="1" thickBot="1" x14ac:dyDescent="0.25">
      <c r="B4246" s="37">
        <v>13174</v>
      </c>
      <c r="C4246" s="61" t="s">
        <v>3017</v>
      </c>
      <c r="D4246" s="68" t="s">
        <v>4130</v>
      </c>
      <c r="E4246" s="40" t="s">
        <v>123</v>
      </c>
      <c r="F4246" s="40" t="s">
        <v>30</v>
      </c>
      <c r="G4246" s="55"/>
      <c r="H4246" s="32"/>
      <c r="J4246" s="19" t="s">
        <v>868</v>
      </c>
      <c r="K4246" s="19">
        <v>4246</v>
      </c>
    </row>
    <row r="4247" spans="2:11" ht="10.5" customHeight="1" x14ac:dyDescent="0.15">
      <c r="B4247" s="36" t="s">
        <v>529</v>
      </c>
      <c r="C4247" s="59"/>
      <c r="D4247" s="66"/>
      <c r="E4247" s="38"/>
      <c r="F4247" s="38"/>
      <c r="G4247" s="51"/>
      <c r="J4247" s="19" t="s">
        <v>529</v>
      </c>
      <c r="K4247" s="19">
        <v>4247</v>
      </c>
    </row>
    <row r="4248" spans="2:11" ht="10.5" customHeight="1" x14ac:dyDescent="0.2">
      <c r="B4248" s="63">
        <v>8902</v>
      </c>
      <c r="C4248" s="60" t="s">
        <v>1073</v>
      </c>
      <c r="D4248" s="67" t="s">
        <v>5113</v>
      </c>
      <c r="E4248" s="39" t="s">
        <v>127</v>
      </c>
      <c r="F4248" s="57" t="s">
        <v>71</v>
      </c>
      <c r="G4248" s="52"/>
      <c r="H4248" s="32" t="s">
        <v>437</v>
      </c>
      <c r="J4248" s="19" t="s">
        <v>529</v>
      </c>
      <c r="K4248" s="19">
        <v>4248</v>
      </c>
    </row>
    <row r="4249" spans="2:11" ht="10.5" customHeight="1" thickBot="1" x14ac:dyDescent="0.25">
      <c r="B4249" s="37">
        <v>13190</v>
      </c>
      <c r="C4249" s="61" t="s">
        <v>2639</v>
      </c>
      <c r="D4249" s="68" t="s">
        <v>4348</v>
      </c>
      <c r="E4249" s="40" t="s">
        <v>123</v>
      </c>
      <c r="F4249" s="58" t="s">
        <v>288</v>
      </c>
      <c r="G4249" s="54" t="s">
        <v>752</v>
      </c>
      <c r="H4249" s="32" t="s">
        <v>437</v>
      </c>
      <c r="J4249" s="19" t="s">
        <v>529</v>
      </c>
      <c r="K4249" s="19">
        <v>4249</v>
      </c>
    </row>
    <row r="4250" spans="2:11" ht="10.5" customHeight="1" x14ac:dyDescent="0.2">
      <c r="B4250" s="36" t="s">
        <v>5114</v>
      </c>
      <c r="C4250" s="59"/>
      <c r="D4250" s="66"/>
      <c r="E4250" s="38"/>
      <c r="F4250" s="38"/>
      <c r="G4250" s="51"/>
      <c r="H4250" s="32"/>
      <c r="J4250" s="19" t="s">
        <v>5114</v>
      </c>
      <c r="K4250" s="19">
        <v>4250</v>
      </c>
    </row>
    <row r="4251" spans="2:11" ht="10.5" customHeight="1" thickBot="1" x14ac:dyDescent="0.2">
      <c r="B4251" s="37">
        <v>14083</v>
      </c>
      <c r="C4251" s="61" t="s">
        <v>5115</v>
      </c>
      <c r="D4251" s="68" t="s">
        <v>72</v>
      </c>
      <c r="E4251" s="40" t="s">
        <v>68</v>
      </c>
      <c r="F4251" s="40" t="s">
        <v>1141</v>
      </c>
      <c r="G4251" s="55"/>
      <c r="I4251" s="3" t="s">
        <v>5126</v>
      </c>
      <c r="J4251" s="19" t="s">
        <v>5114</v>
      </c>
      <c r="K4251" s="19">
        <v>4251</v>
      </c>
    </row>
    <row r="4252" spans="2:11" ht="10.5" customHeight="1" x14ac:dyDescent="0.15">
      <c r="B4252" s="36" t="s">
        <v>947</v>
      </c>
      <c r="C4252" s="59"/>
      <c r="D4252" s="66"/>
      <c r="E4252" s="38"/>
      <c r="F4252" s="38"/>
      <c r="G4252" s="51"/>
      <c r="J4252" s="19" t="s">
        <v>947</v>
      </c>
      <c r="K4252" s="19">
        <v>4252</v>
      </c>
    </row>
    <row r="4253" spans="2:11" ht="10.5" customHeight="1" thickBot="1" x14ac:dyDescent="0.25">
      <c r="B4253" s="37">
        <v>7974</v>
      </c>
      <c r="C4253" s="61" t="s">
        <v>948</v>
      </c>
      <c r="D4253" s="68" t="s">
        <v>5116</v>
      </c>
      <c r="E4253" s="40" t="s">
        <v>123</v>
      </c>
      <c r="F4253" s="40" t="s">
        <v>69</v>
      </c>
      <c r="G4253" s="54" t="s">
        <v>538</v>
      </c>
      <c r="H4253" s="32" t="s">
        <v>437</v>
      </c>
      <c r="J4253" s="19" t="s">
        <v>947</v>
      </c>
      <c r="K4253" s="19">
        <v>4253</v>
      </c>
    </row>
    <row r="4254" spans="2:11" ht="10.5" customHeight="1" x14ac:dyDescent="0.2">
      <c r="B4254" s="36" t="s">
        <v>5117</v>
      </c>
      <c r="C4254" s="59"/>
      <c r="D4254" s="66"/>
      <c r="E4254" s="38"/>
      <c r="F4254" s="38"/>
      <c r="G4254" s="51"/>
      <c r="H4254" s="32"/>
      <c r="J4254" s="19" t="s">
        <v>5117</v>
      </c>
      <c r="K4254" s="19">
        <v>4254</v>
      </c>
    </row>
    <row r="4255" spans="2:11" ht="10.5" customHeight="1" thickBot="1" x14ac:dyDescent="0.2">
      <c r="B4255" s="37">
        <v>14084</v>
      </c>
      <c r="C4255" s="61" t="s">
        <v>5118</v>
      </c>
      <c r="D4255" s="68" t="s">
        <v>72</v>
      </c>
      <c r="E4255" s="40" t="s">
        <v>127</v>
      </c>
      <c r="F4255" s="40" t="s">
        <v>5098</v>
      </c>
      <c r="G4255" s="55"/>
      <c r="I4255" s="3" t="s">
        <v>5126</v>
      </c>
      <c r="J4255" s="19" t="s">
        <v>5117</v>
      </c>
      <c r="K4255" s="19">
        <v>4255</v>
      </c>
    </row>
    <row r="4256" spans="2:11" ht="10.5" customHeight="1" x14ac:dyDescent="0.15">
      <c r="B4256" s="36" t="s">
        <v>5119</v>
      </c>
      <c r="C4256" s="59"/>
      <c r="D4256" s="66"/>
      <c r="E4256" s="38"/>
      <c r="F4256" s="38"/>
      <c r="G4256" s="51"/>
      <c r="J4256" s="19" t="s">
        <v>5119</v>
      </c>
      <c r="K4256" s="19">
        <v>4256</v>
      </c>
    </row>
    <row r="4257" spans="2:11" ht="10.5" customHeight="1" thickBot="1" x14ac:dyDescent="0.2">
      <c r="B4257" s="37">
        <v>14187</v>
      </c>
      <c r="C4257" s="61" t="s">
        <v>5120</v>
      </c>
      <c r="D4257" s="68" t="s">
        <v>72</v>
      </c>
      <c r="E4257" s="40" t="s">
        <v>127</v>
      </c>
      <c r="F4257" s="58" t="s">
        <v>71</v>
      </c>
      <c r="G4257" s="55"/>
      <c r="I4257" s="3" t="s">
        <v>5126</v>
      </c>
      <c r="J4257" s="19" t="s">
        <v>5119</v>
      </c>
      <c r="K4257" s="19">
        <v>4257</v>
      </c>
    </row>
    <row r="4258" spans="2:11" ht="10.5" customHeight="1" x14ac:dyDescent="0.15">
      <c r="B4258" s="36" t="s">
        <v>5121</v>
      </c>
      <c r="C4258" s="59"/>
      <c r="D4258" s="66"/>
      <c r="E4258" s="38"/>
      <c r="F4258" s="38"/>
      <c r="G4258" s="51"/>
      <c r="J4258" s="19" t="s">
        <v>5121</v>
      </c>
      <c r="K4258" s="19">
        <v>4258</v>
      </c>
    </row>
    <row r="4259" spans="2:11" ht="10.5" customHeight="1" x14ac:dyDescent="0.15">
      <c r="B4259" s="63">
        <v>12643</v>
      </c>
      <c r="C4259" s="60" t="s">
        <v>5122</v>
      </c>
      <c r="D4259" s="67" t="s">
        <v>4329</v>
      </c>
      <c r="E4259" s="39" t="s">
        <v>127</v>
      </c>
      <c r="F4259" s="57" t="s">
        <v>71</v>
      </c>
      <c r="G4259" s="52"/>
      <c r="I4259" s="3" t="s">
        <v>5126</v>
      </c>
      <c r="J4259" s="19" t="s">
        <v>5121</v>
      </c>
      <c r="K4259" s="19">
        <v>4259</v>
      </c>
    </row>
    <row r="4260" spans="2:11" ht="10.5" customHeight="1" x14ac:dyDescent="0.15">
      <c r="B4260" s="63">
        <v>14487</v>
      </c>
      <c r="C4260" s="60" t="s">
        <v>5123</v>
      </c>
      <c r="D4260" s="67" t="s">
        <v>72</v>
      </c>
      <c r="E4260" s="39" t="s">
        <v>127</v>
      </c>
      <c r="F4260" s="39" t="s">
        <v>77</v>
      </c>
      <c r="G4260" s="52"/>
      <c r="I4260" s="3" t="s">
        <v>5126</v>
      </c>
      <c r="J4260" s="19" t="s">
        <v>5121</v>
      </c>
      <c r="K4260" s="19">
        <v>4260</v>
      </c>
    </row>
    <row r="4261" spans="2:11" ht="10.5" customHeight="1" x14ac:dyDescent="0.15">
      <c r="B4261" s="63">
        <v>14476</v>
      </c>
      <c r="C4261" s="60" t="s">
        <v>5124</v>
      </c>
      <c r="D4261" s="67" t="s">
        <v>72</v>
      </c>
      <c r="E4261" s="39" t="s">
        <v>127</v>
      </c>
      <c r="F4261" s="39" t="s">
        <v>77</v>
      </c>
      <c r="G4261" s="52"/>
      <c r="I4261" s="3" t="s">
        <v>5126</v>
      </c>
      <c r="J4261" s="19" t="s">
        <v>5121</v>
      </c>
      <c r="K4261" s="19">
        <v>4261</v>
      </c>
    </row>
    <row r="4262" spans="2:11" ht="10.5" customHeight="1" thickBot="1" x14ac:dyDescent="0.2">
      <c r="B4262" s="64">
        <v>14477</v>
      </c>
      <c r="C4262" s="62" t="s">
        <v>5125</v>
      </c>
      <c r="D4262" s="69" t="s">
        <v>72</v>
      </c>
      <c r="E4262" s="41" t="s">
        <v>127</v>
      </c>
      <c r="F4262" s="41" t="s">
        <v>77</v>
      </c>
      <c r="G4262" s="56"/>
      <c r="I4262" s="3" t="s">
        <v>5126</v>
      </c>
      <c r="J4262" s="19" t="s">
        <v>5121</v>
      </c>
      <c r="K4262" s="19">
        <v>4262</v>
      </c>
    </row>
    <row r="4263" spans="2:11" ht="10.5" customHeight="1" x14ac:dyDescent="0.15">
      <c r="B4263" s="2"/>
      <c r="C4263" s="2"/>
      <c r="D4263" s="70"/>
      <c r="E4263" s="2"/>
      <c r="F4263" s="2"/>
      <c r="G4263" s="2"/>
      <c r="I4263" s="3" t="s">
        <v>5126</v>
      </c>
      <c r="J4263" s="19" t="s">
        <v>5121</v>
      </c>
      <c r="K4263" s="19">
        <v>4263</v>
      </c>
    </row>
    <row r="4264" spans="2:11" ht="10.5" customHeight="1" x14ac:dyDescent="0.15">
      <c r="B4264" s="3"/>
      <c r="C4264" s="3"/>
      <c r="D4264" s="71"/>
      <c r="E4264" s="3"/>
      <c r="F4264" s="3"/>
      <c r="G4264" s="3"/>
    </row>
    <row r="4265" spans="2:11" ht="10.5" customHeight="1" x14ac:dyDescent="0.15">
      <c r="B4265" s="3"/>
      <c r="C4265" s="3"/>
      <c r="D4265" s="71"/>
      <c r="E4265" s="3"/>
      <c r="F4265" s="3"/>
      <c r="G4265" s="3"/>
    </row>
  </sheetData>
  <autoFilter ref="A1:L4263" xr:uid="{00000000-0009-0000-0000-000000000000}"/>
  <conditionalFormatting sqref="D2:D2936">
    <cfRule type="expression" dxfId="2" priority="2" stopIfTrue="1">
      <formula>AND($E2&lt;&gt;"x", #REF!="")</formula>
    </cfRule>
  </conditionalFormatting>
  <conditionalFormatting sqref="D3039:D3051 D3073:D3085 D3179:D3180 D3210:D3219">
    <cfRule type="expression" dxfId="1" priority="13" stopIfTrue="1">
      <formula>AND($E3039&lt;&gt;"x", #REF!="")</formula>
    </cfRule>
  </conditionalFormatting>
  <conditionalFormatting sqref="F3:F3278">
    <cfRule type="expression" dxfId="0" priority="1" stopIfTrue="1">
      <formula>#REF!&lt;&gt;""</formula>
    </cfRule>
  </conditionalFormatting>
  <hyperlinks>
    <hyperlink ref="H3" r:id="rId1" xr:uid="{7EE03A7A-1531-4633-9A01-13BE7D7A8AD2}"/>
    <hyperlink ref="H4" r:id="rId2" xr:uid="{D51345C9-3AB1-4A13-851A-C0FD7F4ACA07}"/>
    <hyperlink ref="H5" r:id="rId3" xr:uid="{01853FD4-5398-4F26-ACD8-1F39EC6BA4B9}"/>
    <hyperlink ref="H6" r:id="rId4" xr:uid="{E2BE571F-71EF-4004-8E48-05DA3C072A5C}"/>
    <hyperlink ref="H7" r:id="rId5" xr:uid="{51C89A12-C8D1-467F-AA2E-930D436FA27A}"/>
    <hyperlink ref="H8" r:id="rId6" xr:uid="{77E64A88-D86F-4BDD-977E-F553EAF57988}"/>
    <hyperlink ref="H13" r:id="rId7" xr:uid="{EAFB895A-CF18-4CF4-8382-8B30E03EFB2A}"/>
    <hyperlink ref="H16" r:id="rId8" xr:uid="{9387758A-07D2-4107-8F27-21A678D3181A}"/>
    <hyperlink ref="H17" r:id="rId9" xr:uid="{E6CCBF8F-DD29-4F78-947A-4F1566B1EAFD}"/>
    <hyperlink ref="H18" r:id="rId10" xr:uid="{54E9907B-05F7-47CE-9B33-8D7DCFBC359B}"/>
    <hyperlink ref="H19" r:id="rId11" xr:uid="{D6850118-2045-46B2-B872-A05DF1139400}"/>
    <hyperlink ref="H20" r:id="rId12" xr:uid="{5DBFC97A-A2EA-4BB6-945E-4EDD168FEFF7}"/>
    <hyperlink ref="H21" r:id="rId13" xr:uid="{C59D5983-0591-48DD-A0D6-C566CDB0689F}"/>
    <hyperlink ref="H22" r:id="rId14" xr:uid="{05C38915-A7B6-4B48-A057-8ED4AE3FEB2E}"/>
    <hyperlink ref="H23" r:id="rId15" xr:uid="{12899CBE-644F-4C6F-A2B5-4E270A554480}"/>
    <hyperlink ref="H24" r:id="rId16" xr:uid="{5934DD35-441E-483F-9309-2052A6CCFDC2}"/>
    <hyperlink ref="H25" r:id="rId17" xr:uid="{B9C865D1-02E0-4570-9C70-63E7A9467739}"/>
    <hyperlink ref="H26" r:id="rId18" xr:uid="{348272EA-8048-401C-8E72-A23C9B268C11}"/>
    <hyperlink ref="H27" r:id="rId19" xr:uid="{F2087906-417E-4818-9FB2-CC90D73B9B50}"/>
    <hyperlink ref="H28" r:id="rId20" xr:uid="{8CD3D586-C78F-4DF8-9388-9B4D9D756963}"/>
    <hyperlink ref="H29" r:id="rId21" xr:uid="{F2CFAB0C-CF01-4C43-BB69-96472DB734E0}"/>
    <hyperlink ref="H30" r:id="rId22" xr:uid="{F6A3E8B7-9467-45EB-8AF5-F633E4377366}"/>
    <hyperlink ref="H31" r:id="rId23" xr:uid="{DF5D6E2C-666A-4E8B-B58F-48A5BC5B8E21}"/>
    <hyperlink ref="H32" r:id="rId24" xr:uid="{D36F714D-FB4A-4782-82F0-D2AD25C2C495}"/>
    <hyperlink ref="H39" r:id="rId25" xr:uid="{12F8A717-8DB1-49B1-9F63-68B5AFC3F8B0}"/>
    <hyperlink ref="H46" r:id="rId26" xr:uid="{3837609E-8943-4F3F-9861-F3621B42ACF2}"/>
    <hyperlink ref="H47" r:id="rId27" xr:uid="{05CC2502-744B-4A50-AFA1-D738E4D0E82D}"/>
    <hyperlink ref="H48" r:id="rId28" xr:uid="{B4A79424-7D81-432E-8EB5-D7707EE5BC24}"/>
    <hyperlink ref="H49" r:id="rId29" xr:uid="{28E2EC22-D7D1-417B-920E-49256498C81D}"/>
    <hyperlink ref="H50" r:id="rId30" xr:uid="{31B73B04-7513-4EC3-81AE-1E7CDF47B25A}"/>
    <hyperlink ref="H52" r:id="rId31" xr:uid="{EBCFDF44-C04F-41C5-BF6C-EE8D0A4F95CA}"/>
    <hyperlink ref="H53" r:id="rId32" xr:uid="{3FBCD5AD-2DB6-46D0-9055-6ED5D71F3895}"/>
    <hyperlink ref="H57" r:id="rId33" xr:uid="{7BED4310-913E-4F64-B9A0-C895C631D35A}"/>
    <hyperlink ref="H58" r:id="rId34" xr:uid="{9717B459-90A6-4440-80B4-7CABC2DB05FC}"/>
    <hyperlink ref="H60" r:id="rId35" xr:uid="{2ED2A0B9-C758-4BAE-A00A-9D4D94939BA8}"/>
    <hyperlink ref="H61" r:id="rId36" xr:uid="{D8BBF20E-F6C8-4DE9-86E4-4063162593A5}"/>
    <hyperlink ref="H65" r:id="rId37" xr:uid="{FE677034-84EB-4D78-BF5A-8196DE606B9E}"/>
    <hyperlink ref="H67" r:id="rId38" xr:uid="{194B5EB8-B40B-4738-B3B6-DDEBDE7D541D}"/>
    <hyperlink ref="H68" r:id="rId39" xr:uid="{0913E500-A388-468F-8995-F86A4835EA0C}"/>
    <hyperlink ref="H69" r:id="rId40" xr:uid="{2DF271A0-2A57-4658-8D1E-E518CCEA40BE}"/>
    <hyperlink ref="H70" r:id="rId41" xr:uid="{583BE178-A6CF-43FA-ADDB-F724E61BA878}"/>
    <hyperlink ref="H74" r:id="rId42" xr:uid="{D04F0398-5C7A-4B33-83DE-09C5E06A549F}"/>
    <hyperlink ref="H77" r:id="rId43" xr:uid="{984587D6-EE57-4209-AC4F-B1F463CD9B72}"/>
    <hyperlink ref="H78" r:id="rId44" xr:uid="{FEC961D9-B85C-483D-97A3-7ED207D6CC17}"/>
    <hyperlink ref="H80" r:id="rId45" xr:uid="{E3F758AE-2E42-45B3-B241-15A2E595230F}"/>
    <hyperlink ref="H81" r:id="rId46" xr:uid="{46FD5B0A-E817-4669-A438-F944EA383F92}"/>
    <hyperlink ref="H83" r:id="rId47" xr:uid="{DD3C6E18-AE43-4EAC-A9C0-149A6EA8894D}"/>
    <hyperlink ref="H84" r:id="rId48" xr:uid="{C6AE2604-9F05-481C-8D24-23DB7897F6A5}"/>
    <hyperlink ref="H85" r:id="rId49" xr:uid="{220824E0-0B51-4D67-88C7-323F35E6E650}"/>
    <hyperlink ref="H86" r:id="rId50" xr:uid="{4A104BEF-1879-4539-B820-4AF24EE49DDB}"/>
    <hyperlink ref="H87" r:id="rId51" xr:uid="{1B131411-85EB-4368-9DE7-0ECDCF9CD324}"/>
    <hyperlink ref="H89" r:id="rId52" xr:uid="{8F4C708C-43F8-4A0B-88DB-7742D1F72D2A}"/>
    <hyperlink ref="H90" r:id="rId53" xr:uid="{899DAFFD-1DF6-4FEA-987C-853A10C0D01F}"/>
    <hyperlink ref="H91" r:id="rId54" xr:uid="{1AD2C0F0-3268-4555-B835-6A6FF7A4F976}"/>
    <hyperlink ref="H92" r:id="rId55" xr:uid="{66AA54DB-3793-4636-8F3A-403D9232ACA0}"/>
    <hyperlink ref="H93" r:id="rId56" xr:uid="{17B32045-4893-4619-9F69-BDE92511BF0C}"/>
    <hyperlink ref="H94" r:id="rId57" xr:uid="{D2BFD238-D8B7-493A-AC15-09B5BC1A63CE}"/>
    <hyperlink ref="H95" r:id="rId58" xr:uid="{C2944921-298E-4866-A735-5ACE7A2C5449}"/>
    <hyperlink ref="H96" r:id="rId59" xr:uid="{369EA9F1-A336-420E-936E-654FBAFBBE18}"/>
    <hyperlink ref="H97" r:id="rId60" xr:uid="{75CDE64C-CE0F-483E-A280-8B92AF9E0AC6}"/>
    <hyperlink ref="H98" r:id="rId61" xr:uid="{F7F467E2-CC97-45FC-9425-E5789363BBA5}"/>
    <hyperlink ref="H99" r:id="rId62" xr:uid="{0A94E4E4-5238-418C-AE23-50C234A886E2}"/>
    <hyperlink ref="H100" r:id="rId63" xr:uid="{905AD83C-6AFE-4FB3-9D01-9F4C89BEE8FF}"/>
    <hyperlink ref="H101" r:id="rId64" xr:uid="{0A2F9AF8-A027-420F-ADD8-E95E3A5FDE9A}"/>
    <hyperlink ref="H102" r:id="rId65" xr:uid="{6026BC17-BB3C-411D-A216-D70ACDD7368C}"/>
    <hyperlink ref="H103" r:id="rId66" xr:uid="{D0A85304-D062-4433-9005-E803160A4CA7}"/>
    <hyperlink ref="H104" r:id="rId67" xr:uid="{14AD62F6-7F97-4978-BD9E-8FBDCF55A3CD}"/>
    <hyperlink ref="H105" r:id="rId68" xr:uid="{9E4801EB-F4BF-46E0-A400-8807ED0B3C2A}"/>
    <hyperlink ref="H106" r:id="rId69" xr:uid="{A5B9C459-46E6-4A99-A879-04215BACBE71}"/>
    <hyperlink ref="H107" r:id="rId70" xr:uid="{7601725C-D7F5-4494-B582-8112B43AA722}"/>
    <hyperlink ref="H108" r:id="rId71" xr:uid="{E21A3C39-5481-4F16-8327-9151FDFC8A26}"/>
    <hyperlink ref="H109" r:id="rId72" xr:uid="{1BD1178E-695D-4427-B428-8947574FEB83}"/>
    <hyperlink ref="H111" r:id="rId73" xr:uid="{AB84D884-54B3-4391-B76C-9684397B5DF2}"/>
    <hyperlink ref="H112" r:id="rId74" xr:uid="{57578C4A-70EA-46AE-883C-8AD1784CA5B4}"/>
    <hyperlink ref="H113" r:id="rId75" xr:uid="{62D23096-63A7-400F-B1DD-67B3DB2E3097}"/>
    <hyperlink ref="H114" r:id="rId76" xr:uid="{24C81EA1-6142-430A-93F1-820CD9984704}"/>
    <hyperlink ref="H120" r:id="rId77" xr:uid="{481F3D59-B12F-42A4-BD64-CEBF9C16779E}"/>
    <hyperlink ref="H123" r:id="rId78" xr:uid="{8A981240-303B-45F4-AE58-C76615236A78}"/>
    <hyperlink ref="H126" r:id="rId79" xr:uid="{9EDE5FA8-2242-4EC4-A2D1-F544AF813378}"/>
    <hyperlink ref="H127" r:id="rId80" xr:uid="{8F088C1B-1BC6-4203-8DCE-CC393A23D8F1}"/>
    <hyperlink ref="H128" r:id="rId81" xr:uid="{02E6AAC8-D89B-43E6-BDE1-9387AA89B9E4}"/>
    <hyperlink ref="H129" r:id="rId82" xr:uid="{3A2415D7-1CC4-4204-87A2-2397153F6B41}"/>
    <hyperlink ref="H130" r:id="rId83" xr:uid="{2EE073F0-5389-4FB1-A042-A35344EED9C9}"/>
    <hyperlink ref="H131" r:id="rId84" xr:uid="{C754B22C-22F6-4D00-A389-B07901C6EFBD}"/>
    <hyperlink ref="H132" r:id="rId85" xr:uid="{CCD07B2E-BF37-448D-A1C1-56040F5AB688}"/>
    <hyperlink ref="H136" r:id="rId86" xr:uid="{C28629B9-6307-4289-829D-5FD323CC66E7}"/>
    <hyperlink ref="H137" r:id="rId87" xr:uid="{B371AB9B-01C3-477D-AC6F-C4B339BB0955}"/>
    <hyperlink ref="H138" r:id="rId88" xr:uid="{27FF22F7-AFD1-4481-8EFA-A3E47E282E79}"/>
    <hyperlink ref="H142" r:id="rId89" xr:uid="{CEC071D0-93AA-44A0-AD07-BECCE66714A9}"/>
    <hyperlink ref="H143" r:id="rId90" xr:uid="{4B37B0E3-F291-4B7F-BCA7-1AAB1503F646}"/>
    <hyperlink ref="H145" r:id="rId91" xr:uid="{C313A52F-5D06-4DF2-BD4D-C1A9C1F3E6A3}"/>
    <hyperlink ref="H146" r:id="rId92" xr:uid="{AB39726F-DA45-4D1E-9085-BD31A84B9F8E}"/>
    <hyperlink ref="H147" r:id="rId93" xr:uid="{7C1D0CD7-4F0B-4515-A76C-CDDB49FD46E1}"/>
    <hyperlink ref="H148" r:id="rId94" xr:uid="{29A5978E-A41E-42AC-88CD-59F6284DB9C0}"/>
    <hyperlink ref="H151" r:id="rId95" xr:uid="{E5FA03DD-075F-459B-BCFC-1085D06647BD}"/>
    <hyperlink ref="H153" r:id="rId96" xr:uid="{5C34B6E1-AF4C-4DBE-A05E-B646AF2EC88D}"/>
    <hyperlink ref="H154" r:id="rId97" xr:uid="{6C23E0FE-0B77-455D-A121-914FB8033B85}"/>
    <hyperlink ref="H155" r:id="rId98" xr:uid="{111517BC-1A3D-4CEA-BF34-7D88D26AC86E}"/>
    <hyperlink ref="H156" r:id="rId99" xr:uid="{AA637E3C-CE61-437E-9568-7CEA08733373}"/>
    <hyperlink ref="H159" r:id="rId100" xr:uid="{187A7076-C330-4F60-9769-B394FB13FD56}"/>
    <hyperlink ref="H160" r:id="rId101" xr:uid="{553BC571-60A7-468C-A9F2-DAA5D50EC264}"/>
    <hyperlink ref="H161" r:id="rId102" xr:uid="{97FED511-84A4-4060-B421-6583F26B1455}"/>
    <hyperlink ref="H162" r:id="rId103" xr:uid="{A5465468-E432-46AF-8EAB-E61B806BCAA1}"/>
    <hyperlink ref="H163" r:id="rId104" xr:uid="{4838D20D-F04C-42E0-A88B-D80B4A48CCC3}"/>
    <hyperlink ref="H164" r:id="rId105" xr:uid="{2D08BFFE-CBF2-40D3-8810-1B8CDAAA33ED}"/>
    <hyperlink ref="H165" r:id="rId106" xr:uid="{761AB0C4-ADBD-4CDB-AD24-46B72CF5A598}"/>
    <hyperlink ref="H167" r:id="rId107" xr:uid="{A4C50B1D-1D8A-452A-8671-E07A89689CAD}"/>
    <hyperlink ref="H168" r:id="rId108" xr:uid="{104BC28D-0E8B-4FA1-8C38-82846D187526}"/>
    <hyperlink ref="H169" r:id="rId109" xr:uid="{0B0729CE-D886-491C-BAEC-5B4787B56D43}"/>
    <hyperlink ref="H170" r:id="rId110" xr:uid="{80A94872-6628-4621-84F3-DC3B0DE15CEA}"/>
    <hyperlink ref="H171" r:id="rId111" xr:uid="{2C6CED0A-F79E-4D3F-98CC-61404CD96381}"/>
    <hyperlink ref="H172" r:id="rId112" xr:uid="{C5AB5FEE-DB10-4042-9557-87D87C9B0460}"/>
    <hyperlink ref="H173" r:id="rId113" xr:uid="{500D7CF7-54A1-42EE-893C-AF0528A80FB9}"/>
    <hyperlink ref="H174" r:id="rId114" xr:uid="{6F75A989-1396-4F1F-A89D-B2CBA30D4FFD}"/>
    <hyperlink ref="H175" r:id="rId115" xr:uid="{172010C8-367B-45BF-B8C4-E11A09A37FBF}"/>
    <hyperlink ref="H176" r:id="rId116" xr:uid="{F1C9955B-4554-494E-839C-E8A472E59E11}"/>
    <hyperlink ref="H177" r:id="rId117" xr:uid="{FC25441C-F2C2-41BD-86A4-575FF400D08D}"/>
    <hyperlink ref="H180" r:id="rId118" xr:uid="{2D41D86D-A3F7-4FAC-A484-2DDC94714163}"/>
    <hyperlink ref="H181" r:id="rId119" xr:uid="{BB9FA56F-4509-41AB-BBB0-8D9E33F63D4A}"/>
    <hyperlink ref="H182" r:id="rId120" xr:uid="{F18174E6-5A55-4B0D-AE79-D9B6AB126BC3}"/>
    <hyperlink ref="H187" r:id="rId121" xr:uid="{0029E0D3-8719-417F-9093-BFBFB9DDCC57}"/>
    <hyperlink ref="H188" r:id="rId122" xr:uid="{82039E52-9AA5-40B6-9DB6-084914D7B8AA}"/>
    <hyperlink ref="H196" r:id="rId123" xr:uid="{96B39B24-B50D-4673-A779-D8957638B770}"/>
    <hyperlink ref="H203" r:id="rId124" xr:uid="{10565978-2844-4827-933B-5993D9BA250B}"/>
    <hyperlink ref="H204" r:id="rId125" xr:uid="{C55492EB-64B3-48BA-AEBB-428ED0F16288}"/>
    <hyperlink ref="H205" r:id="rId126" xr:uid="{7ADF7E42-B96B-4920-8050-FC1DB4959008}"/>
    <hyperlink ref="H208" r:id="rId127" xr:uid="{863E1124-A8B4-4A4F-AF47-6FAE3059082D}"/>
    <hyperlink ref="H209" r:id="rId128" xr:uid="{E4C533A5-5593-48F4-869B-6A77A2724CC8}"/>
    <hyperlink ref="H210" r:id="rId129" xr:uid="{8F6A6900-828E-47AF-89EF-4EF684E079D3}"/>
    <hyperlink ref="H211" r:id="rId130" xr:uid="{BC3BCCA3-E44C-40C0-83E4-985783D28338}"/>
    <hyperlink ref="H216" r:id="rId131" xr:uid="{A0A35DC7-E7C0-48EF-BA23-00CA19CBF65C}"/>
    <hyperlink ref="H218" r:id="rId132" xr:uid="{911FC2AA-1253-4F45-BC7B-769CE8395292}"/>
    <hyperlink ref="H220" r:id="rId133" xr:uid="{E47E9D25-CFDD-4FD1-B862-365C1025CE94}"/>
    <hyperlink ref="H221" r:id="rId134" xr:uid="{701EF095-E03D-454D-AC8D-67447EF745B4}"/>
    <hyperlink ref="H222" r:id="rId135" xr:uid="{2008FCA8-451A-4C88-B7AF-712B6ED599D3}"/>
    <hyperlink ref="H223" r:id="rId136" xr:uid="{E044F562-C191-404F-8734-69E52A79454C}"/>
    <hyperlink ref="H224" r:id="rId137" xr:uid="{343272C1-2C7D-41EF-8EE9-818C7F25FAC9}"/>
    <hyperlink ref="H225" r:id="rId138" xr:uid="{D342AE7C-7409-4BCE-9DA3-210A5BBE6F35}"/>
    <hyperlink ref="H226" r:id="rId139" xr:uid="{E97E4A99-DC6C-4273-9040-5035A8FE96FF}"/>
    <hyperlink ref="H229" r:id="rId140" xr:uid="{0E97A744-CFF8-435F-9EAD-F2F182B1D0AE}"/>
    <hyperlink ref="H230" r:id="rId141" xr:uid="{E12B82B5-4574-4B31-B0CF-8D39D9543AB5}"/>
    <hyperlink ref="H232" r:id="rId142" xr:uid="{9FE1F6C3-B19A-4975-8E65-3BC8F181703C}"/>
    <hyperlink ref="H234" r:id="rId143" xr:uid="{239CBBB3-C6DA-4087-BA7B-CA81C6863161}"/>
    <hyperlink ref="H235" r:id="rId144" xr:uid="{BDD40D7E-4C39-42DE-BBA2-31D9803D2915}"/>
    <hyperlink ref="H236" r:id="rId145" xr:uid="{A90BF26C-9C4C-4168-9215-7D474B69BA87}"/>
    <hyperlink ref="H237" r:id="rId146" xr:uid="{0D9FAD8F-4F6C-4B6C-839C-202528B3E550}"/>
    <hyperlink ref="H240" r:id="rId147" xr:uid="{C54B8DCF-4535-43EB-83B3-302430552FBD}"/>
    <hyperlink ref="H241" r:id="rId148" xr:uid="{1C67035E-D82A-4E18-8077-F4DEE22324D8}"/>
    <hyperlink ref="H244" r:id="rId149" xr:uid="{BE6C79A9-5881-4A0D-9731-F4B3AC732951}"/>
    <hyperlink ref="H246" r:id="rId150" xr:uid="{7D4EEF0A-B9D5-4A5F-BD43-FA122A90C13D}"/>
    <hyperlink ref="H247" r:id="rId151" xr:uid="{E51AF993-11AD-4151-9A9B-8F83EC5C7204}"/>
    <hyperlink ref="H248" r:id="rId152" xr:uid="{9BC2AD91-2338-43E4-8DE1-8EE0007C2D1C}"/>
    <hyperlink ref="H251" r:id="rId153" xr:uid="{4803302F-391E-48F1-9D13-8308DCB8F044}"/>
    <hyperlink ref="H253" r:id="rId154" xr:uid="{A963F504-4244-4FAA-B1AD-A0418EA12829}"/>
    <hyperlink ref="H262" r:id="rId155" xr:uid="{75FAE79F-8644-46DE-AA44-24788DE23612}"/>
    <hyperlink ref="H266" r:id="rId156" xr:uid="{449B199A-278C-4808-AA14-9BE4475D0B44}"/>
    <hyperlink ref="H271" r:id="rId157" xr:uid="{887123E7-6EE7-48C6-8FEC-51FCBAA43FDD}"/>
    <hyperlink ref="H274" r:id="rId158" xr:uid="{0D021E93-B889-46DF-9781-171512322877}"/>
    <hyperlink ref="H275" r:id="rId159" xr:uid="{6038D935-982C-4401-BAA1-1EB3B56120E5}"/>
    <hyperlink ref="H277" r:id="rId160" xr:uid="{DC286DB5-B477-4E30-B204-8FE3C32EEA46}"/>
    <hyperlink ref="H278" r:id="rId161" xr:uid="{CA2E2E27-7E6B-443A-9B67-F6913C6C9F5A}"/>
    <hyperlink ref="H280" r:id="rId162" xr:uid="{4216BA05-CF62-4B60-B9AE-EFC70FE73800}"/>
    <hyperlink ref="H281" r:id="rId163" xr:uid="{0FEDA332-08B1-452F-9103-8F7F6CAF387A}"/>
    <hyperlink ref="H291" r:id="rId164" xr:uid="{C5008E7D-13E1-418D-95B0-906472F955B9}"/>
    <hyperlink ref="H292" r:id="rId165" xr:uid="{4A11A2BD-5B73-4C4C-BFA1-CED46EAB002E}"/>
    <hyperlink ref="H293" r:id="rId166" xr:uid="{ECFF592C-B2C3-4338-A68A-A6D14D017A86}"/>
    <hyperlink ref="H295" r:id="rId167" xr:uid="{11E54052-5C14-48C6-9DEB-59AAECE2D5FD}"/>
    <hyperlink ref="H296" r:id="rId168" xr:uid="{2C9422F2-9D37-4FF1-9842-D3CD35CF9CF2}"/>
    <hyperlink ref="H299" r:id="rId169" xr:uid="{D85D7437-A43F-403E-A4A7-1EC3BB653886}"/>
    <hyperlink ref="H303" r:id="rId170" xr:uid="{B8C745C4-BC44-4DA0-A282-8B5084B6D464}"/>
    <hyperlink ref="H306" r:id="rId171" xr:uid="{664C8798-6A0D-43A3-AF51-FA143EE39611}"/>
    <hyperlink ref="H308" r:id="rId172" xr:uid="{466FB90B-2E00-43C6-BB45-F1D52E3CE36E}"/>
    <hyperlink ref="H310" r:id="rId173" xr:uid="{53DAAB1D-4AB9-4865-93A5-73D662685A66}"/>
    <hyperlink ref="H313" r:id="rId174" xr:uid="{75E9296E-807A-4E76-B229-A19655B6A7B6}"/>
    <hyperlink ref="H316" r:id="rId175" xr:uid="{91350985-1C47-4C49-A6C5-60D0748BC9D3}"/>
    <hyperlink ref="H325" r:id="rId176" xr:uid="{ADB71939-896B-4AA7-9690-606407ABC11D}"/>
    <hyperlink ref="H326" r:id="rId177" xr:uid="{5BAB6BD6-3F2D-48BD-851F-5A0E1F8889EB}"/>
    <hyperlink ref="H327" r:id="rId178" xr:uid="{E4AAFFEF-4869-4361-8914-663639F222D3}"/>
    <hyperlink ref="H328" r:id="rId179" xr:uid="{1C42BA3B-E9A1-43F8-BCF5-C2987FBAC8E8}"/>
    <hyperlink ref="H329" r:id="rId180" xr:uid="{584FB240-6D2C-45AB-95BC-792997756D06}"/>
    <hyperlink ref="H330" r:id="rId181" xr:uid="{FD22F135-0CB0-464F-891B-7B7607D37A10}"/>
    <hyperlink ref="H331" r:id="rId182" xr:uid="{8C9A0896-94A3-4389-B849-04F644D3A5B7}"/>
    <hyperlink ref="H332" r:id="rId183" xr:uid="{A6A963FD-A31F-48EF-A8E1-8CC4CF727B2C}"/>
    <hyperlink ref="H333" r:id="rId184" xr:uid="{ED9D1EA2-3AC9-40E6-9E84-15B0F02D1EC7}"/>
    <hyperlink ref="H334" r:id="rId185" xr:uid="{8C51AA26-7F88-4A47-9AFA-F226198A74DE}"/>
    <hyperlink ref="H335" r:id="rId186" xr:uid="{67472D3C-7324-4A49-BB2C-312091A59A63}"/>
    <hyperlink ref="H338" r:id="rId187" xr:uid="{6C45488F-9BD4-42F6-92ED-9170CCC09066}"/>
    <hyperlink ref="H341" r:id="rId188" xr:uid="{FCDD22F9-6B6E-4FC7-A330-B56EFA70F5E0}"/>
    <hyperlink ref="H343" r:id="rId189" xr:uid="{0FD9E129-B2DE-482A-A19D-A919DBEA15AB}"/>
    <hyperlink ref="H344" r:id="rId190" xr:uid="{409706F6-E0C7-4F72-A8EC-3DFE845C0E4A}"/>
    <hyperlink ref="H347" r:id="rId191" xr:uid="{4AE96878-1A30-45C0-8075-498C58EB9791}"/>
    <hyperlink ref="H350" r:id="rId192" xr:uid="{3C5DADF2-54CF-4378-BDF2-7036EB0AE38C}"/>
    <hyperlink ref="H351" r:id="rId193" xr:uid="{C719C8FF-0F09-4E4F-BD2E-E283FA49F87C}"/>
    <hyperlink ref="H352" r:id="rId194" xr:uid="{0068B30B-3AF6-433A-BBE7-22A955A1E8A5}"/>
    <hyperlink ref="H354" r:id="rId195" xr:uid="{F5BC507E-ED4A-49F6-8E57-4445E531B82C}"/>
    <hyperlink ref="H358" r:id="rId196" xr:uid="{30F83FD5-1288-4D3F-B991-AA4FA77CAE4D}"/>
    <hyperlink ref="H361" r:id="rId197" xr:uid="{E25D7BE1-B710-4B13-A69F-CEAFEA412751}"/>
    <hyperlink ref="H362" r:id="rId198" xr:uid="{94F52B8F-D0FF-4FC9-BA06-A34EC9B7655B}"/>
    <hyperlink ref="H364" r:id="rId199" xr:uid="{009BA030-232E-43F3-83B2-5D129C93E9D7}"/>
    <hyperlink ref="H365" r:id="rId200" xr:uid="{A47F436A-CAA8-46C4-BC44-3156A3603392}"/>
    <hyperlink ref="H366" r:id="rId201" xr:uid="{6287AD4B-3841-4279-8D90-AA79FDFD0CCA}"/>
    <hyperlink ref="H368" r:id="rId202" xr:uid="{1BF07875-211E-4914-A107-AA5A7CEB6714}"/>
    <hyperlink ref="H369" r:id="rId203" xr:uid="{45C4A8ED-DB90-4401-B0CA-D5178B32B264}"/>
    <hyperlink ref="H372" r:id="rId204" xr:uid="{84C14F41-FD5C-4800-B5D4-4E8134911B9A}"/>
    <hyperlink ref="H373" r:id="rId205" xr:uid="{7BAE4465-14BC-4D72-9319-218943D4A584}"/>
    <hyperlink ref="H380" r:id="rId206" xr:uid="{0A11F1A2-962A-4BB3-B17C-F849855BB5DC}"/>
    <hyperlink ref="H382" r:id="rId207" xr:uid="{1F7AE3C1-94C9-4941-AB81-476B99FDC1D9}"/>
    <hyperlink ref="H383" r:id="rId208" xr:uid="{D09987EE-1462-4488-8F20-1A8C55F2A656}"/>
    <hyperlink ref="H385" r:id="rId209" xr:uid="{05513C8B-A4E7-4363-8FE4-125EF43B3F5F}"/>
    <hyperlink ref="H386" r:id="rId210" xr:uid="{6D25655F-CCEB-45D6-B7C7-070C4947FDCA}"/>
    <hyperlink ref="H389" r:id="rId211" xr:uid="{D30DF79C-EED9-4919-A7D8-002F37607195}"/>
    <hyperlink ref="H392" r:id="rId212" xr:uid="{ED0D8AA5-402E-4E52-87BB-8E9FA41E54F9}"/>
    <hyperlink ref="H394" r:id="rId213" xr:uid="{6003E4C7-B1A3-4680-81B4-32748F2941D1}"/>
    <hyperlink ref="H395" r:id="rId214" xr:uid="{BD0B5103-EC68-43B5-A2D2-14025D992C43}"/>
    <hyperlink ref="H398" r:id="rId215" xr:uid="{F7C1E669-4A63-4939-89C1-80A30DD64338}"/>
    <hyperlink ref="H402" r:id="rId216" xr:uid="{38DE55F6-7CF1-4AB7-BE53-153390A6B06D}"/>
    <hyperlink ref="H407" r:id="rId217" xr:uid="{6D66C740-BBED-4D81-BEB9-85CED84DCF90}"/>
    <hyperlink ref="H408" r:id="rId218" xr:uid="{FAF50E94-16D9-48EE-86A2-9D8221D7CD17}"/>
    <hyperlink ref="H411" r:id="rId219" xr:uid="{627856C2-64BF-4B46-909A-B26C5CDEA68F}"/>
    <hyperlink ref="H412" r:id="rId220" xr:uid="{EFFEEF7B-3985-4DE9-B01C-FCC4A3FEFD5C}"/>
    <hyperlink ref="H414" r:id="rId221" xr:uid="{477BFF03-F1EA-4C75-87A4-4BFAA8FAA7B2}"/>
    <hyperlink ref="H415" r:id="rId222" xr:uid="{B537C49D-7BA3-4CAB-9A5F-3A04611B369A}"/>
    <hyperlink ref="H423" r:id="rId223" xr:uid="{C0DC32C5-CA57-4B79-8730-44CE4ADFE761}"/>
    <hyperlink ref="H425" r:id="rId224" xr:uid="{79D2847A-E9E8-4AC1-9FB1-E9D3A64C77AE}"/>
    <hyperlink ref="H427" r:id="rId225" xr:uid="{3E122945-248E-4827-A20B-0E9197157CEE}"/>
    <hyperlink ref="H432" r:id="rId226" xr:uid="{5F7336E2-62FA-4BD3-821B-952AD38C3C22}"/>
    <hyperlink ref="H434" r:id="rId227" xr:uid="{7FF59DEB-0E0E-4884-AA76-CDC258B9BB6B}"/>
    <hyperlink ref="H435" r:id="rId228" xr:uid="{EB6104C3-9E44-4B1E-B838-1D307D1DF931}"/>
    <hyperlink ref="H436" r:id="rId229" xr:uid="{C86E2795-8424-40F0-9CA6-69C828FDA944}"/>
    <hyperlink ref="H438" r:id="rId230" xr:uid="{95D6931C-F704-45CD-8CB7-76D87A325FB2}"/>
    <hyperlink ref="H439" r:id="rId231" xr:uid="{9641E7C9-60D0-4AF2-AF02-186B4ADB64BD}"/>
    <hyperlink ref="H441" r:id="rId232" xr:uid="{EE33D525-F494-452D-99AF-5A682AB58B61}"/>
    <hyperlink ref="H443" r:id="rId233" xr:uid="{2854392C-0CCB-436B-AB1F-BBA3C34C8471}"/>
    <hyperlink ref="H446" r:id="rId234" xr:uid="{EB776CD3-6E07-4760-B75E-B447F774167C}"/>
    <hyperlink ref="H450" r:id="rId235" xr:uid="{233DB74D-2554-4186-934E-40BEBAA34AFC}"/>
    <hyperlink ref="H452" r:id="rId236" xr:uid="{608343C0-B16E-4713-8FBD-6E17961CF525}"/>
    <hyperlink ref="H453" r:id="rId237" xr:uid="{29B64D02-7FE2-4C9E-8B37-B2734E8AFF55}"/>
    <hyperlink ref="H456" r:id="rId238" xr:uid="{D1C3FCDF-C227-422E-8A46-9EBEC4FE0D39}"/>
    <hyperlink ref="H461" r:id="rId239" xr:uid="{C87AF087-C4C8-4E08-AEC0-B3095570EB73}"/>
    <hyperlink ref="H468" r:id="rId240" xr:uid="{0A42211B-B876-4AA5-B07C-F9EF12C769EE}"/>
    <hyperlink ref="H471" r:id="rId241" xr:uid="{346CFF64-C598-40A2-8B88-117256BCE891}"/>
    <hyperlink ref="H476" r:id="rId242" xr:uid="{A66EAD7C-2C46-4CB4-8728-608603906E9F}"/>
    <hyperlink ref="H480" r:id="rId243" xr:uid="{02A9C862-3246-4E30-B52E-0BE5CB4D1008}"/>
    <hyperlink ref="H487" r:id="rId244" xr:uid="{34EAA0E8-E69E-4703-AD9E-D13157FF0BE6}"/>
    <hyperlink ref="H494" r:id="rId245" xr:uid="{A2FE1C9C-775C-497D-972A-5C67A62940EA}"/>
    <hyperlink ref="H497" r:id="rId246" xr:uid="{8CD245DA-BB02-4B93-9D2D-42742D49B2D6}"/>
    <hyperlink ref="H499" r:id="rId247" xr:uid="{11075FE4-26EE-493D-A013-2DA2902CC81D}"/>
    <hyperlink ref="H501" r:id="rId248" xr:uid="{38D6EEC9-3035-40B6-AD2A-3BA95AC510DF}"/>
    <hyperlink ref="H502" r:id="rId249" xr:uid="{B3E0B52E-0425-4AD1-A1F8-B3E8F5C2729B}"/>
    <hyperlink ref="H505" r:id="rId250" xr:uid="{79F7FA2A-240E-4A13-A0B9-FEBA33FC31EB}"/>
    <hyperlink ref="H508" r:id="rId251" xr:uid="{FC1433BE-D67C-4D12-92CA-2552DF8CC359}"/>
    <hyperlink ref="H509" r:id="rId252" xr:uid="{61DEDCF0-C205-4EDF-9C9E-E26EF4EC5925}"/>
    <hyperlink ref="H510" r:id="rId253" xr:uid="{995751DC-4352-4978-9E4E-0046D0315889}"/>
    <hyperlink ref="H511" r:id="rId254" xr:uid="{53051E54-8F18-47C8-9AC5-B8A6F47A2456}"/>
    <hyperlink ref="H513" r:id="rId255" xr:uid="{82630EB3-75E5-4FF0-8838-DE9381E0B26F}"/>
    <hyperlink ref="H514" r:id="rId256" xr:uid="{80F92D68-0D67-49AB-9823-F25EFDF6CD60}"/>
    <hyperlink ref="H515" r:id="rId257" xr:uid="{1BDFCCEE-5746-4297-8BD6-801FAEB73B85}"/>
    <hyperlink ref="H516" r:id="rId258" xr:uid="{A4B6B260-860E-4E3A-AC0D-08D1EC44BCB2}"/>
    <hyperlink ref="H518" r:id="rId259" xr:uid="{46F8B3F0-C5B8-4463-BE78-D356A4F040AC}"/>
    <hyperlink ref="H521" r:id="rId260" xr:uid="{BB6E094B-41FC-4D2E-ACA4-F1B015416965}"/>
    <hyperlink ref="H522" r:id="rId261" xr:uid="{6E83ED6C-B696-4AFE-9DB0-4621B250F110}"/>
    <hyperlink ref="H524" r:id="rId262" xr:uid="{7D1D7077-2B9C-4EC8-A7B5-2A4A03126ADB}"/>
    <hyperlink ref="H525" r:id="rId263" xr:uid="{06811F6C-3AAC-4C70-83B2-514A16D613F0}"/>
    <hyperlink ref="H526" r:id="rId264" xr:uid="{DDF7F176-5B3F-4406-AA06-E179D010A0E8}"/>
    <hyperlink ref="H527" r:id="rId265" xr:uid="{2B5A79E6-D6B1-43BA-9843-1EC80D225D47}"/>
    <hyperlink ref="H528" r:id="rId266" xr:uid="{0EBE9C44-612F-4B28-AC58-7BB084ADE0C4}"/>
    <hyperlink ref="H529" r:id="rId267" xr:uid="{288F1607-FC55-462E-80DE-155134053103}"/>
    <hyperlink ref="H530" r:id="rId268" xr:uid="{B3334987-FD29-48B8-9185-D5FDE8C08F45}"/>
    <hyperlink ref="H532" r:id="rId269" xr:uid="{DBD551D2-4DDB-44A5-9ECB-97CF08F7BCFF}"/>
    <hyperlink ref="H533" r:id="rId270" xr:uid="{7F0067EC-8472-49F0-87C5-72C5CED05232}"/>
    <hyperlink ref="H534" r:id="rId271" xr:uid="{32736CE1-1470-4E73-8D95-A8BD9C70F26B}"/>
    <hyperlink ref="H538" r:id="rId272" xr:uid="{469EB9F3-6D0C-4105-B1E3-17C792278C20}"/>
    <hyperlink ref="H542" r:id="rId273" xr:uid="{D52E3EE2-9A93-4BAA-AD23-0A4492B3990F}"/>
    <hyperlink ref="H545" r:id="rId274" xr:uid="{05EF5FFF-0A47-4465-BE11-0978F9C3B586}"/>
    <hyperlink ref="H547" r:id="rId275" xr:uid="{061A36BA-4511-4350-8543-2B437BE7E5D5}"/>
    <hyperlink ref="H548" r:id="rId276" xr:uid="{D94CB41A-A9D0-48BD-BCD6-D5407F214C5A}"/>
    <hyperlink ref="H550" r:id="rId277" xr:uid="{8D00CEC3-F669-4145-BF46-4CCC17934AA5}"/>
    <hyperlink ref="H551" r:id="rId278" xr:uid="{491F1F13-B628-4AA5-9200-28C900CE78CE}"/>
    <hyperlink ref="H559" r:id="rId279" xr:uid="{D727D68B-6437-4530-A6AD-B4C16B442111}"/>
    <hyperlink ref="H560" r:id="rId280" xr:uid="{35EE3DB6-A522-40B7-8146-4E3BB794B070}"/>
    <hyperlink ref="H561" r:id="rId281" xr:uid="{77255D78-583B-452D-8F11-C7BC8C5D5A9E}"/>
    <hyperlink ref="H562" r:id="rId282" xr:uid="{09088D36-78D1-4766-9EC5-03D6405F7ABC}"/>
    <hyperlink ref="H563" r:id="rId283" xr:uid="{3AA322FD-03F0-4A29-92F1-AD0231BE8611}"/>
    <hyperlink ref="H565" r:id="rId284" xr:uid="{19828D70-22C3-4E07-B3F6-A44D050F784F}"/>
    <hyperlink ref="H566" r:id="rId285" xr:uid="{9556EB6A-542C-4537-B917-C8F0407475C1}"/>
    <hyperlink ref="H567" r:id="rId286" xr:uid="{7F60A4DE-D0C1-4685-AA74-6C4128363E79}"/>
    <hyperlink ref="H568" r:id="rId287" xr:uid="{18C647A9-A14E-4E26-A926-C6AB07BFCA75}"/>
    <hyperlink ref="H569" r:id="rId288" xr:uid="{423847E8-B156-4E40-A39C-54BE0BCF826B}"/>
    <hyperlink ref="H570" r:id="rId289" xr:uid="{C7A57BC1-46AD-4F16-9AF7-7FC4349C1275}"/>
    <hyperlink ref="H575" r:id="rId290" xr:uid="{8BC1D734-ED3F-4099-99FB-3202EC6801BE}"/>
    <hyperlink ref="H578" r:id="rId291" xr:uid="{A03F02E3-406C-47CB-A48A-84DE26C0E432}"/>
    <hyperlink ref="H580" r:id="rId292" xr:uid="{8368B730-9025-4A0F-A034-AE43EC6679C5}"/>
    <hyperlink ref="H581" r:id="rId293" xr:uid="{6FB14B26-5CC6-4F94-A5FD-BFF386AFC253}"/>
    <hyperlink ref="H584" r:id="rId294" xr:uid="{A18F2306-B94A-4F48-8097-698A84DF8703}"/>
    <hyperlink ref="H585" r:id="rId295" xr:uid="{94194C50-BB23-47A8-8368-974391C83505}"/>
    <hyperlink ref="H592" r:id="rId296" xr:uid="{E69AA763-70F7-4D9C-9711-ED56D8DF37A6}"/>
    <hyperlink ref="H594" r:id="rId297" xr:uid="{71294132-4609-4A62-81B6-B0C1BD581129}"/>
    <hyperlink ref="H595" r:id="rId298" xr:uid="{10DE12E4-72BC-427A-8CB8-EBE420BAFDD4}"/>
    <hyperlink ref="H596" r:id="rId299" xr:uid="{9ED73126-A95B-4FC7-9B69-212CC4553DAF}"/>
    <hyperlink ref="H597" r:id="rId300" xr:uid="{D9312CA8-559B-4D1C-884A-F6197668CCE8}"/>
    <hyperlink ref="H598" r:id="rId301" xr:uid="{6B10BDE9-563C-4D91-A3CE-995E1329C25E}"/>
    <hyperlink ref="H599" r:id="rId302" xr:uid="{9952447D-8990-4237-8C06-4568CE65B949}"/>
    <hyperlink ref="H601" r:id="rId303" xr:uid="{CC2EB5E2-F2E6-4423-90F4-8E62629BD7CC}"/>
    <hyperlink ref="H603" r:id="rId304" xr:uid="{ABDAD255-DF00-486A-85AE-9FFBEEE6D838}"/>
    <hyperlink ref="H604" r:id="rId305" xr:uid="{0E653728-DFBC-4D02-B866-BF730E634B1D}"/>
    <hyperlink ref="H609" r:id="rId306" xr:uid="{91BD9563-494B-4BA1-A3A3-B254DA061C41}"/>
    <hyperlink ref="H610" r:id="rId307" xr:uid="{4379F9FE-5847-4A05-A2E1-60BEAC0ED6B9}"/>
    <hyperlink ref="H612" r:id="rId308" xr:uid="{71099820-784E-477C-B834-6A3A87C3178A}"/>
    <hyperlink ref="H613" r:id="rId309" xr:uid="{9E93BD7E-8B22-475F-80A3-937476B71ACB}"/>
    <hyperlink ref="H614" r:id="rId310" xr:uid="{225B80B2-1E1E-497A-BC15-4A26509F1983}"/>
    <hyperlink ref="H615" r:id="rId311" xr:uid="{CFE4FFA4-D144-454F-82CC-CFA095ACF0EA}"/>
    <hyperlink ref="H616" r:id="rId312" xr:uid="{58A54C1C-BA29-4036-AE32-C4B96E0ACD90}"/>
    <hyperlink ref="H617" r:id="rId313" xr:uid="{0FCD32D1-2D6C-4F2D-934E-435C878AFA35}"/>
    <hyperlink ref="H619" r:id="rId314" xr:uid="{F183F99D-6CF1-4630-AC86-CD7DB5DDF9FE}"/>
    <hyperlink ref="H620" r:id="rId315" xr:uid="{C1676569-C6A6-4741-9FAD-886249DF085C}"/>
    <hyperlink ref="H622" r:id="rId316" xr:uid="{89EF14B6-1C2B-4EB8-ADB6-DF4F53009C0D}"/>
    <hyperlink ref="H623" r:id="rId317" xr:uid="{BCC5DB3D-0A37-499A-961D-46BF24344BA9}"/>
    <hyperlink ref="H625" r:id="rId318" xr:uid="{F74E8B36-E52F-49D5-ADED-26245EA4BD29}"/>
    <hyperlink ref="H628" r:id="rId319" xr:uid="{A1EDE9E0-EAF5-4541-ADD1-D53CD8E6B2EE}"/>
    <hyperlink ref="H630" r:id="rId320" xr:uid="{D878AD86-2A2F-4EF6-AAEC-1EDE159FA19D}"/>
    <hyperlink ref="H631" r:id="rId321" xr:uid="{2A480F61-47B2-4220-994A-0DA89697ACB8}"/>
    <hyperlink ref="H632" r:id="rId322" xr:uid="{46F384E3-F7A2-4C4A-931D-D82E685723C7}"/>
    <hyperlink ref="H635" r:id="rId323" xr:uid="{E88C946F-2F50-4E86-B9DB-13FB684DC157}"/>
    <hyperlink ref="H636" r:id="rId324" xr:uid="{B4199E39-29C1-4034-AA8A-F3562C3C661F}"/>
    <hyperlink ref="H642" r:id="rId325" xr:uid="{DB63C6F2-865E-45E2-90EB-5430C6128C8F}"/>
    <hyperlink ref="H643" r:id="rId326" xr:uid="{57C786B4-2BC8-4453-846A-41DD24B51BE6}"/>
    <hyperlink ref="H644" r:id="rId327" xr:uid="{95459EF7-371B-4C67-AC8F-81FB7019142A}"/>
    <hyperlink ref="H647" r:id="rId328" xr:uid="{7A2BF61E-B81D-4D3E-AB6A-8DE33E75DE27}"/>
    <hyperlink ref="H649" r:id="rId329" xr:uid="{F8A23DCF-749C-4B70-A2FE-2C3954C00003}"/>
    <hyperlink ref="H650" r:id="rId330" xr:uid="{B02024E2-C460-417D-B520-E406C4BDCA05}"/>
    <hyperlink ref="H651" r:id="rId331" xr:uid="{D7826D3E-D53D-488F-A5D6-FD3356680745}"/>
    <hyperlink ref="H652" r:id="rId332" xr:uid="{28FD565F-88ED-4A9A-BCA6-870B19E5EA8C}"/>
    <hyperlink ref="H654" r:id="rId333" xr:uid="{8D577976-B035-4AB8-BCE5-89DEC2C46DD7}"/>
    <hyperlink ref="H655" r:id="rId334" xr:uid="{63975303-87E3-4DCF-AA54-B8B0CE9AC9BC}"/>
    <hyperlink ref="H658" r:id="rId335" xr:uid="{D83DCA07-A8CD-4132-B2A8-D029EC4641E9}"/>
    <hyperlink ref="H659" r:id="rId336" xr:uid="{4FE3283A-13BA-4901-B86C-ED56527AEE50}"/>
    <hyperlink ref="H661" r:id="rId337" xr:uid="{F89813A6-BB1C-4212-8437-F7B783AA7699}"/>
    <hyperlink ref="H664" r:id="rId338" xr:uid="{B103EF0A-CA68-4010-B80E-820AF06A492C}"/>
    <hyperlink ref="H666" r:id="rId339" xr:uid="{261E9272-A6F8-4287-A3FF-87E42A037ECC}"/>
    <hyperlink ref="H667" r:id="rId340" xr:uid="{0A36A47A-FD88-44DA-BAF1-636A58992575}"/>
    <hyperlink ref="H669" r:id="rId341" xr:uid="{D952E5CE-1ED8-4CB2-A5F4-7247B2833FA0}"/>
    <hyperlink ref="H671" r:id="rId342" xr:uid="{FAB3034C-F78C-4183-8691-9E4268519E43}"/>
    <hyperlink ref="H673" r:id="rId343" xr:uid="{045602D7-978E-4AD8-8F07-85F57C8FD252}"/>
    <hyperlink ref="H674" r:id="rId344" xr:uid="{3D505FF1-F55E-4411-A69F-5F4AEDB3C014}"/>
    <hyperlink ref="H675" r:id="rId345" xr:uid="{FECE0D13-CA63-4B70-9738-4587176173C3}"/>
    <hyperlink ref="H676" r:id="rId346" xr:uid="{A64E2A7E-5617-4156-85FD-AAEB0019F26B}"/>
    <hyperlink ref="H677" r:id="rId347" xr:uid="{925B15A9-823B-4791-9697-C9E77E768ABB}"/>
    <hyperlink ref="H678" r:id="rId348" xr:uid="{63278297-5ABF-48FA-98CC-EC0A1CD9948D}"/>
    <hyperlink ref="H679" r:id="rId349" xr:uid="{886535DA-A97A-492F-AFBC-F493A90E7EF5}"/>
    <hyperlink ref="H680" r:id="rId350" xr:uid="{0C2EB849-51C8-405A-AFD3-9FADB2C57D24}"/>
    <hyperlink ref="H681" r:id="rId351" xr:uid="{4B8216DC-2AB0-4C5C-B6C5-3346A9892131}"/>
    <hyperlink ref="H682" r:id="rId352" xr:uid="{D9F5ED62-F813-40CD-A3E3-6BF2EAF5E51C}"/>
    <hyperlink ref="H683" r:id="rId353" xr:uid="{4CDCF8F0-A0E3-45A2-9F5E-168BCEA211A7}"/>
    <hyperlink ref="H684" r:id="rId354" xr:uid="{283202A0-E855-46E7-98D3-53DE1745A841}"/>
    <hyperlink ref="H685" r:id="rId355" xr:uid="{2013E430-43BA-46ED-BD64-954FB32B26DC}"/>
    <hyperlink ref="H687" r:id="rId356" xr:uid="{96BCCC9A-0D45-4392-BB1A-5DC261401962}"/>
    <hyperlink ref="H691" r:id="rId357" xr:uid="{C6F04204-B143-4A7C-9360-4A85304F8428}"/>
    <hyperlink ref="H694" r:id="rId358" xr:uid="{4AAD4513-3BA3-40CD-9210-8B5343897BA4}"/>
    <hyperlink ref="H696" r:id="rId359" xr:uid="{24BF6C49-1D11-4C94-9779-563198EEA00F}"/>
    <hyperlink ref="H697" r:id="rId360" xr:uid="{37C90570-0A2E-4BFF-B0EF-914750E37092}"/>
    <hyperlink ref="H711" r:id="rId361" xr:uid="{08E213E9-F501-45E4-8203-8766DCB0AD76}"/>
    <hyperlink ref="H717" r:id="rId362" xr:uid="{FFEC8C5D-2397-473C-BBF6-B55C7DA6889D}"/>
    <hyperlink ref="H725" r:id="rId363" xr:uid="{45D12559-F50F-49DE-89BF-FAF5062B1E14}"/>
    <hyperlink ref="H727" r:id="rId364" xr:uid="{3B1B9034-2436-4B6B-9DF3-90F3F150DCB3}"/>
    <hyperlink ref="H736" r:id="rId365" xr:uid="{C02FBF16-723C-4F35-B862-8856A3499889}"/>
    <hyperlink ref="H737" r:id="rId366" xr:uid="{86F39885-D151-416E-857C-AA29BAF19278}"/>
    <hyperlink ref="H740" r:id="rId367" xr:uid="{4A2E666B-E23E-4FD6-9F14-F6097F45FF41}"/>
    <hyperlink ref="H743" r:id="rId368" xr:uid="{1A475A86-DE72-494E-A4BA-5F2BFD283196}"/>
    <hyperlink ref="H744" r:id="rId369" xr:uid="{B8D6C402-0304-417F-AD3F-DABCA89412DF}"/>
    <hyperlink ref="H761" r:id="rId370" xr:uid="{FFC9EB00-FDB6-4638-A482-52C0D00198D0}"/>
    <hyperlink ref="H770" r:id="rId371" xr:uid="{3D0DEA4A-0AE1-4C0D-BB68-7A0B8A1D1231}"/>
    <hyperlink ref="H773" r:id="rId372" xr:uid="{FD4C0CA4-9ECE-4559-947E-A8BB469DCC2C}"/>
    <hyperlink ref="H776" r:id="rId373" xr:uid="{D72ECEF3-E6EB-45CA-AD49-C50D1E09D98D}"/>
    <hyperlink ref="H779" r:id="rId374" xr:uid="{D0193F37-F903-4CD5-B6DB-983EB17E77BA}"/>
    <hyperlink ref="H786" r:id="rId375" xr:uid="{46921113-F0A0-4F85-AE7D-EF03E5E13DC1}"/>
    <hyperlink ref="H787" r:id="rId376" xr:uid="{D88C2A9E-0E3D-406E-A1E3-51B3729F6A22}"/>
    <hyperlink ref="H797" r:id="rId377" xr:uid="{8B44A348-7050-4EDC-814D-621EFCE8C04A}"/>
    <hyperlink ref="H801" r:id="rId378" xr:uid="{2255D3F3-A129-4183-BEDC-B85AE6AA64AD}"/>
    <hyperlink ref="H802" r:id="rId379" xr:uid="{C389F48A-2CE4-474E-8DEA-BB0F23D69085}"/>
    <hyperlink ref="H804" r:id="rId380" xr:uid="{8321EB00-C0CF-46D3-9671-F947B3EE5966}"/>
    <hyperlink ref="H806" r:id="rId381" xr:uid="{D7840944-8607-4CB4-9A5C-76E7314CDFD8}"/>
    <hyperlink ref="H807" r:id="rId382" xr:uid="{201129E8-F7A8-4B9F-89BD-114904D9D98B}"/>
    <hyperlink ref="H808" r:id="rId383" xr:uid="{F9F38D3D-E406-4F94-B6EE-D0195C898F43}"/>
    <hyperlink ref="H811" r:id="rId384" xr:uid="{424FAC98-EF12-4B30-B929-1A2A894BAD72}"/>
    <hyperlink ref="H813" r:id="rId385" xr:uid="{9C6B1695-0309-497D-AA2E-0F421FFFEB26}"/>
    <hyperlink ref="H814" r:id="rId386" xr:uid="{FA392808-2D5B-40C1-9EAF-F2D8D532B2E9}"/>
    <hyperlink ref="H817" r:id="rId387" xr:uid="{12C6EBF8-0EF9-4CA9-A67B-E482255497DA}"/>
    <hyperlink ref="H819" r:id="rId388" xr:uid="{F5B7722C-1C33-4C3E-8D5A-85CBC6F4DF75}"/>
    <hyperlink ref="H820" r:id="rId389" xr:uid="{A4CF7AD2-CEF0-4CD5-AD5D-091EDF0FB398}"/>
    <hyperlink ref="H821" r:id="rId390" xr:uid="{81303667-6F66-420B-B422-D16329C46B1E}"/>
    <hyperlink ref="H832" r:id="rId391" xr:uid="{1A585018-3E8D-4217-9582-01FFB5387B4E}"/>
    <hyperlink ref="H835" r:id="rId392" xr:uid="{0A7EE529-8AD2-471C-85A6-1163BBA4B507}"/>
    <hyperlink ref="H836" r:id="rId393" xr:uid="{CE76D181-D0F7-40BF-9B71-904F6465F910}"/>
    <hyperlink ref="H839" r:id="rId394" xr:uid="{E0F0EA6C-19F3-4F55-9EF3-1F5B9C293DC1}"/>
    <hyperlink ref="H843" r:id="rId395" xr:uid="{8FA09718-6ED6-4D3D-B13D-65AC8B44A0AA}"/>
    <hyperlink ref="H844" r:id="rId396" xr:uid="{0A0663D4-C08B-4F64-A561-C64167F569E5}"/>
    <hyperlink ref="H845" r:id="rId397" xr:uid="{9E1CCE66-B51A-4DF2-B2C8-E6C0D2042A1D}"/>
    <hyperlink ref="H851" r:id="rId398" xr:uid="{68892E88-1C7A-4910-9774-92BA238F4D34}"/>
    <hyperlink ref="H852" r:id="rId399" xr:uid="{FD0C2CC4-41DB-4028-836E-8D3A4A369431}"/>
    <hyperlink ref="H853" r:id="rId400" xr:uid="{50859F74-572A-4011-A2B2-1E5794C13090}"/>
    <hyperlink ref="H854" r:id="rId401" xr:uid="{04C5EFAF-3104-4957-919D-9F174C4D1077}"/>
    <hyperlink ref="H855" r:id="rId402" xr:uid="{243CD789-ACA2-4A1D-92EF-26BA7AC478B8}"/>
    <hyperlink ref="H857" r:id="rId403" xr:uid="{FDA39AF8-03C9-4AA3-877A-AEE42D579610}"/>
    <hyperlink ref="H860" r:id="rId404" xr:uid="{F7BA4173-87F6-4CDE-917A-E7A582CDC487}"/>
    <hyperlink ref="H862" r:id="rId405" xr:uid="{BE94A7FC-1189-4E7D-AB2F-0818CA7BEEF7}"/>
    <hyperlink ref="H863" r:id="rId406" xr:uid="{20BB790C-3CEB-43F6-8DED-A74D91EDD7AE}"/>
    <hyperlink ref="H864" r:id="rId407" xr:uid="{869B5534-2781-4D5B-817C-4B62A03E67B2}"/>
    <hyperlink ref="H865" r:id="rId408" xr:uid="{CE9D4533-A3EB-4378-B625-EDA1774A2836}"/>
    <hyperlink ref="H866" r:id="rId409" xr:uid="{77AEAFA0-BBAB-4E4D-A7A6-F2B8CD4A0720}"/>
    <hyperlink ref="H867" r:id="rId410" xr:uid="{F0672D26-66AF-4E8B-855C-8AEB73498BC7}"/>
    <hyperlink ref="H869" r:id="rId411" xr:uid="{CC55DBEF-028C-42B6-BBC7-7B4CF161714E}"/>
    <hyperlink ref="H870" r:id="rId412" xr:uid="{F38D7AC4-283E-4A50-8A9C-33888398B39C}"/>
    <hyperlink ref="H872" r:id="rId413" xr:uid="{26A77B59-E5AB-441C-9A6B-0F61AD24EB3D}"/>
    <hyperlink ref="H873" r:id="rId414" xr:uid="{40F48599-C40C-4783-B8B5-71B389970BD8}"/>
    <hyperlink ref="H876" r:id="rId415" xr:uid="{710047A5-BF8F-4981-8E80-159F9D34A84B}"/>
    <hyperlink ref="H877" r:id="rId416" xr:uid="{888360C3-BCAF-452F-9343-126A559E3E30}"/>
    <hyperlink ref="H878" r:id="rId417" xr:uid="{AF3EBE31-3FE6-46E0-8EC3-417E5815CD1A}"/>
    <hyperlink ref="H880" r:id="rId418" xr:uid="{5F4C041F-8C43-49FF-8148-E2F968D9EDEC}"/>
    <hyperlink ref="H881" r:id="rId419" xr:uid="{88FE90ED-2E41-448C-95E3-6D6BD4A770E5}"/>
    <hyperlink ref="H887" r:id="rId420" xr:uid="{B0C7ED77-A3F9-4B18-874B-8B25F0430133}"/>
    <hyperlink ref="H889" r:id="rId421" xr:uid="{C1EACCD2-0D11-48FE-83C8-383B102CDCE4}"/>
    <hyperlink ref="H890" r:id="rId422" xr:uid="{38DD3573-1D87-4EC2-BB3B-504AB2D67324}"/>
    <hyperlink ref="H891" r:id="rId423" xr:uid="{291C0D83-BEC9-4625-A75E-77A4EC12CB7A}"/>
    <hyperlink ref="H892" r:id="rId424" xr:uid="{11B99912-1A09-4272-805D-EB4516B9A32A}"/>
    <hyperlink ref="H893" r:id="rId425" xr:uid="{C4CF5214-A017-4CE3-B2B0-648741FAD244}"/>
    <hyperlink ref="H894" r:id="rId426" xr:uid="{611C0F62-6ECE-4A0E-887A-E7C29CD62658}"/>
    <hyperlink ref="H895" r:id="rId427" xr:uid="{18F4F67F-2326-4F0F-9247-5B51842C2CE6}"/>
    <hyperlink ref="H896" r:id="rId428" xr:uid="{88F260EB-D566-4C58-8A31-74F479BCA672}"/>
    <hyperlink ref="H903" r:id="rId429" xr:uid="{2B960D77-30C2-4CD6-8A3E-2FDDF0D59381}"/>
    <hyperlink ref="H904" r:id="rId430" xr:uid="{5F617535-2DC3-4693-8809-1CF7A6392435}"/>
    <hyperlink ref="H905" r:id="rId431" xr:uid="{38ADCA02-A28F-42C6-9368-A65E63FF2DCD}"/>
    <hyperlink ref="H906" r:id="rId432" xr:uid="{262C8B63-F381-442E-BFAF-E035A69AAD21}"/>
    <hyperlink ref="H907" r:id="rId433" xr:uid="{03DE43D3-BBCB-4117-804A-FE64C30AFE32}"/>
    <hyperlink ref="H908" r:id="rId434" xr:uid="{EF3F8963-E7B8-4070-B381-7E1660D38C4B}"/>
    <hyperlink ref="H910" r:id="rId435" xr:uid="{EDC28E34-DBAC-48FC-B1D1-144062086AD4}"/>
    <hyperlink ref="H923" r:id="rId436" xr:uid="{9D249387-754D-4308-A347-D96537F279B3}"/>
    <hyperlink ref="H924" r:id="rId437" xr:uid="{0FB06373-9FE3-419D-845B-1961961238F3}"/>
    <hyperlink ref="H927" r:id="rId438" xr:uid="{7ED22816-AC28-4481-A2FC-2B402225BB42}"/>
    <hyperlink ref="H930" r:id="rId439" xr:uid="{F9CEC50A-7CC8-425C-876E-4F315DA26280}"/>
    <hyperlink ref="H933" r:id="rId440" xr:uid="{5EEF481F-DEA8-4EA3-8625-CDCC20713311}"/>
    <hyperlink ref="H937" r:id="rId441" xr:uid="{C0E0D772-5791-4821-A57B-47D2EEF6122A}"/>
    <hyperlink ref="H938" r:id="rId442" xr:uid="{6B8A2985-468A-4FFE-A856-F9FD71EE91F6}"/>
    <hyperlink ref="H941" r:id="rId443" xr:uid="{CB308BD4-18F6-4510-A9C8-F457AE4B711D}"/>
    <hyperlink ref="H944" r:id="rId444" xr:uid="{65D7FA49-3B7C-4DDA-87C6-4EDC24D31D98}"/>
    <hyperlink ref="H948" r:id="rId445" xr:uid="{5B9AA5B8-31A4-42CB-BFFC-2CFDEA526814}"/>
    <hyperlink ref="H951" r:id="rId446" xr:uid="{813B92BD-DE28-45C0-8059-BB7EAFB17F23}"/>
    <hyperlink ref="H952" r:id="rId447" xr:uid="{891028C0-9A42-4399-94D7-842B59FDB9E2}"/>
    <hyperlink ref="H955" r:id="rId448" xr:uid="{B6310CC7-6CAA-452E-8E3D-5C9BCC22362F}"/>
    <hyperlink ref="H958" r:id="rId449" xr:uid="{A9367F27-A270-43EC-8EAA-F9E04166B572}"/>
    <hyperlink ref="H959" r:id="rId450" xr:uid="{0459125B-E6FB-4253-B7C0-3E51CB3C343D}"/>
    <hyperlink ref="H972" r:id="rId451" xr:uid="{B9E56429-C8A7-4985-AC61-6E44A460AA95}"/>
    <hyperlink ref="H973" r:id="rId452" xr:uid="{1D8511F7-C680-4B06-B647-2FE004863E1E}"/>
    <hyperlink ref="H975" r:id="rId453" xr:uid="{9809F05E-90DF-4B9C-B3C9-EB3DD52599A0}"/>
    <hyperlink ref="H976" r:id="rId454" xr:uid="{8CFF0A61-0434-4FA2-8190-29A7036699AE}"/>
    <hyperlink ref="H978" r:id="rId455" xr:uid="{91807101-EA54-4C33-A5AD-FCE382D96E74}"/>
    <hyperlink ref="H979" r:id="rId456" xr:uid="{D1F112BF-F770-4C41-BCB8-3DC2569F63F0}"/>
    <hyperlink ref="H982" r:id="rId457" xr:uid="{56A3F535-CF46-4B48-B9E6-72665CE5DEE3}"/>
    <hyperlink ref="H985" r:id="rId458" xr:uid="{E7A12103-D19A-45CE-8F74-334F3E9B46EF}"/>
    <hyperlink ref="H987" r:id="rId459" xr:uid="{BD93737A-C2CE-42D2-8568-9164EBA192E9}"/>
    <hyperlink ref="H988" r:id="rId460" xr:uid="{E2739809-2182-447D-B859-23BF392CFB96}"/>
    <hyperlink ref="H990" r:id="rId461" xr:uid="{43C6AEFA-DF68-4085-86D4-B3A880C7D825}"/>
    <hyperlink ref="H991" r:id="rId462" xr:uid="{C846D3C4-8133-40F9-B875-69A6996B687D}"/>
    <hyperlink ref="H994" r:id="rId463" xr:uid="{5E205340-9DB0-4980-BB9C-E44ED928DEA6}"/>
    <hyperlink ref="H1001" r:id="rId464" xr:uid="{00D81DE1-B855-42B7-BBB1-D03E21025412}"/>
    <hyperlink ref="H1002" r:id="rId465" xr:uid="{22FA70D9-DB4C-49E4-ACAC-9D6658DC7211}"/>
    <hyperlink ref="H1009" r:id="rId466" xr:uid="{DFAD96FF-44AF-4425-B863-3D813B3BA0D2}"/>
    <hyperlink ref="H1011" r:id="rId467" xr:uid="{7938E460-7E31-4004-8A8E-C07284E2360C}"/>
    <hyperlink ref="H1013" r:id="rId468" xr:uid="{87D27AFD-FA5A-402E-B6B1-334D273DA094}"/>
    <hyperlink ref="H1014" r:id="rId469" xr:uid="{8AABDBBD-643A-4AE9-8CDD-8F7DC8D2F37D}"/>
    <hyperlink ref="H1015" r:id="rId470" xr:uid="{B16598E3-893F-46FB-A48A-02633B760E06}"/>
    <hyperlink ref="H1017" r:id="rId471" xr:uid="{1567FED5-C05C-4164-950F-9DF1FDDD10AC}"/>
    <hyperlink ref="H1018" r:id="rId472" xr:uid="{EE74D402-875C-4C5C-A55B-7A623F787AF9}"/>
    <hyperlink ref="H1020" r:id="rId473" xr:uid="{55F17891-A2EC-42CD-9D23-5A3B17969CD0}"/>
    <hyperlink ref="H1021" r:id="rId474" xr:uid="{ABBBEA31-9F2B-44D7-A0D2-8E312F29D927}"/>
    <hyperlink ref="H1022" r:id="rId475" xr:uid="{A10A8C72-84C3-4D75-B6FA-52B592B52B50}"/>
    <hyperlink ref="H1024" r:id="rId476" xr:uid="{BDD7A1D1-F7E2-45DB-B250-A1850ACEB701}"/>
    <hyperlink ref="H1025" r:id="rId477" xr:uid="{842AB6F1-0929-409B-80D9-3DBEA65F61A0}"/>
    <hyperlink ref="H1031" r:id="rId478" xr:uid="{B99B587F-A89E-4DDB-81ED-7F51D6AA788B}"/>
    <hyperlink ref="H1033" r:id="rId479" xr:uid="{7E42F3D1-BB43-4C4B-88D7-43EDB3C61B4A}"/>
    <hyperlink ref="H1034" r:id="rId480" xr:uid="{6ED2C8BF-D07F-4286-80A1-A58AB3B8248F}"/>
    <hyperlink ref="H1036" r:id="rId481" xr:uid="{DD86DF62-0BC2-47C8-A3A6-F82A1720E574}"/>
    <hyperlink ref="H1037" r:id="rId482" xr:uid="{A98355BD-3D51-420B-BC85-809BB6584C9C}"/>
    <hyperlink ref="H1041" r:id="rId483" xr:uid="{BB77248D-1C63-4337-AF1C-7A4A58DFB3D1}"/>
    <hyperlink ref="H1076" r:id="rId484" xr:uid="{E841CECF-66BD-4481-88A4-32A9C1BF23A0}"/>
    <hyperlink ref="H1077" r:id="rId485" xr:uid="{1F96CF9A-E781-4CFD-B6AE-3528C619ECD9}"/>
    <hyperlink ref="H1078" r:id="rId486" xr:uid="{190DFE24-D4E3-47A9-A03E-3F2059804EC9}"/>
    <hyperlink ref="H1080" r:id="rId487" xr:uid="{499E5700-00EC-4AB3-A68C-084C7129D767}"/>
    <hyperlink ref="H1083" r:id="rId488" xr:uid="{939DDA98-A435-4F4A-B282-795748B1E850}"/>
    <hyperlink ref="H1085" r:id="rId489" xr:uid="{EE05D0E7-96FC-4600-9332-14DAC36F3CB0}"/>
    <hyperlink ref="H1090" r:id="rId490" xr:uid="{5E4C30C9-11B9-4D23-8137-E2945FD6F036}"/>
    <hyperlink ref="H1099" r:id="rId491" xr:uid="{D8A9BEB9-AA62-4D36-A5BB-A49261AC69A6}"/>
    <hyperlink ref="H1100" r:id="rId492" xr:uid="{76D680F3-3314-412F-91D1-6677E66C4789}"/>
    <hyperlink ref="H1108" r:id="rId493" xr:uid="{95D3FF88-4631-4029-A7C4-BAD29D9EB98F}"/>
    <hyperlink ref="H1109" r:id="rId494" xr:uid="{F7D00F80-53F7-4C38-9B5F-39D27879751C}"/>
    <hyperlink ref="H1112" r:id="rId495" xr:uid="{6CA57B3E-E92E-4842-924A-0803FC998F08}"/>
    <hyperlink ref="H1116" r:id="rId496" xr:uid="{B844687C-2EE5-4AD8-B6FB-CE6A238F3122}"/>
    <hyperlink ref="H1122" r:id="rId497" xr:uid="{4FB26695-87CB-4FA8-B1EE-BE96AE4C847A}"/>
    <hyperlink ref="H1127" r:id="rId498" xr:uid="{F2784A2E-BD11-456D-B59D-822BFA37F84C}"/>
    <hyperlink ref="H1128" r:id="rId499" xr:uid="{DC2E86AC-EB12-45ED-9FFE-EA60F61460CA}"/>
    <hyperlink ref="H1129" r:id="rId500" xr:uid="{70F0582B-F1ED-4D17-B4B2-D8F2C9E01848}"/>
    <hyperlink ref="H1130" r:id="rId501" xr:uid="{7549C814-ABC9-49DE-B885-43198898479F}"/>
    <hyperlink ref="H1133" r:id="rId502" xr:uid="{AF738176-5B3F-4BA3-8BF6-355205E5A967}"/>
    <hyperlink ref="H1135" r:id="rId503" xr:uid="{53067241-3818-42B9-A0BD-3AE1F033B9FE}"/>
    <hyperlink ref="H1139" r:id="rId504" xr:uid="{EB96C6A2-F724-4E50-B7D5-BE1BE9CFB78E}"/>
    <hyperlink ref="H1140" r:id="rId505" xr:uid="{57AA5C15-3DEE-4F74-8F5C-43EEC0C764B1}"/>
    <hyperlink ref="H1144" r:id="rId506" xr:uid="{EEFB2BF3-B61B-4A7C-AF66-CC0861C54197}"/>
    <hyperlink ref="H1146" r:id="rId507" xr:uid="{AC143073-6A33-4DDF-AD6D-9DC0E7D386FF}"/>
    <hyperlink ref="H1154" r:id="rId508" xr:uid="{8E9FCF54-5716-4E97-802B-F1274A45E1A5}"/>
    <hyperlink ref="H1155" r:id="rId509" xr:uid="{746E5596-9087-4F48-B4B7-C94DC0982901}"/>
    <hyperlink ref="H1157" r:id="rId510" xr:uid="{97DECC2E-2263-4B4A-97EB-2F6DEBF2F8F8}"/>
    <hyperlink ref="H1158" r:id="rId511" xr:uid="{BDF9EAE7-C1D7-4A23-9C7A-572C9D28A70D}"/>
    <hyperlink ref="H1159" r:id="rId512" xr:uid="{5D0EDE2E-4FEE-49FB-B3A1-20A5192383E7}"/>
    <hyperlink ref="H1160" r:id="rId513" xr:uid="{465374B0-0A98-4509-9D5B-A9E7BAAEEC31}"/>
    <hyperlink ref="H1165" r:id="rId514" xr:uid="{07D51E3E-2432-4A4B-98FA-84555D206843}"/>
    <hyperlink ref="H1167" r:id="rId515" xr:uid="{17476FF6-1CB4-49BA-843C-878738265CB3}"/>
    <hyperlink ref="H1170" r:id="rId516" xr:uid="{3D42F3D9-005D-4AAE-BA85-0C9FD374BA66}"/>
    <hyperlink ref="H1174" r:id="rId517" xr:uid="{F8A33773-A8D7-4501-8C43-AB2A3FC92534}"/>
    <hyperlink ref="H1175" r:id="rId518" xr:uid="{FDECC0C4-EFBA-48E0-94A0-400E229B8B1F}"/>
    <hyperlink ref="H1179" r:id="rId519" xr:uid="{75858396-D961-4F3F-98F3-0A96FCAC3E6D}"/>
    <hyperlink ref="H1180" r:id="rId520" xr:uid="{89510EA1-0612-4C16-A4E9-31B779A88F91}"/>
    <hyperlink ref="H1182" r:id="rId521" xr:uid="{F8DAA31F-FA46-4D6A-B345-5279E15C0564}"/>
    <hyperlink ref="H1185" r:id="rId522" xr:uid="{D656CCF6-9262-440F-B3A6-5C0929029FA0}"/>
    <hyperlink ref="H1187" r:id="rId523" xr:uid="{C740A01C-E657-485C-91FD-9A4A353CE00F}"/>
    <hyperlink ref="H1188" r:id="rId524" xr:uid="{1AD6B68C-99E0-43FE-A2D8-AC202784A151}"/>
    <hyperlink ref="H1190" r:id="rId525" xr:uid="{18E6304C-7C73-4D14-97DC-7D075942FB51}"/>
    <hyperlink ref="H1192" r:id="rId526" xr:uid="{B00A10DE-8C17-4F58-A8EC-D4BAE75DF444}"/>
    <hyperlink ref="H1193" r:id="rId527" xr:uid="{93CEEEF0-268B-476E-A5DD-AC5AE8040A29}"/>
    <hyperlink ref="H1195" r:id="rId528" xr:uid="{B0F7FC04-820D-4929-82F3-7A9EFF23F81F}"/>
    <hyperlink ref="H1200" r:id="rId529" xr:uid="{ED35A478-921B-4C00-8ADC-501E53EB710D}"/>
    <hyperlink ref="H1213" r:id="rId530" xr:uid="{E2E5FF0F-1FAB-402E-975E-EA1BCC8849CA}"/>
    <hyperlink ref="H1226" r:id="rId531" xr:uid="{39CFE20C-9EC2-4101-9BF1-ECBA90D2DF10}"/>
    <hyperlink ref="H1229" r:id="rId532" xr:uid="{7320FFAC-5DB4-41F6-A5B6-382ED80D4075}"/>
    <hyperlink ref="H1233" r:id="rId533" xr:uid="{37C43856-CDDA-4A5D-82DE-E8BB813F00DA}"/>
    <hyperlink ref="H1237" r:id="rId534" xr:uid="{62939038-5D99-4501-A1F0-94D6CCE60717}"/>
    <hyperlink ref="H1238" r:id="rId535" xr:uid="{659A0CC9-91AB-4CA5-A9BD-088111078B46}"/>
    <hyperlink ref="H1239" r:id="rId536" xr:uid="{9D956E91-5550-4BC4-B543-40A22D66F1CA}"/>
    <hyperlink ref="H1241" r:id="rId537" xr:uid="{3F852244-8080-450B-87B7-6FEBE2065C3F}"/>
    <hyperlink ref="H1242" r:id="rId538" xr:uid="{7288A55B-A75F-4B56-AE55-C615EAB03769}"/>
    <hyperlink ref="H1246" r:id="rId539" xr:uid="{B4B046DD-78D6-4F6C-B275-6BD11E9207F7}"/>
    <hyperlink ref="H1247" r:id="rId540" xr:uid="{27A6932F-AE61-44C5-9E67-0D9927C3451F}"/>
    <hyperlink ref="H1251" r:id="rId541" xr:uid="{C91CB2D8-F21E-42FE-BAAE-286BCDF0E21C}"/>
    <hyperlink ref="H1252" r:id="rId542" xr:uid="{BF6A3F68-5EE2-4AFC-B8E3-AD4F37EE8562}"/>
    <hyperlink ref="H1254" r:id="rId543" xr:uid="{B5BAE6AC-CD18-4F98-A545-793707990CD3}"/>
    <hyperlink ref="H1255" r:id="rId544" xr:uid="{395E2738-DE3C-470D-8B8A-BB8B04D40136}"/>
    <hyperlink ref="H1262" r:id="rId545" xr:uid="{B83A6BDD-8B58-4189-A5B0-8DAB046C079D}"/>
    <hyperlink ref="H1268" r:id="rId546" xr:uid="{85D1DA8D-7AB6-4FF0-A4D2-0C6DC040FEC4}"/>
    <hyperlink ref="H1273" r:id="rId547" xr:uid="{048F4203-BA6F-4810-80A2-9914562E83BD}"/>
    <hyperlink ref="H1274" r:id="rId548" xr:uid="{62EDB9B3-AF47-4F16-BBAA-AEB4E16AC515}"/>
    <hyperlink ref="H1279" r:id="rId549" xr:uid="{08100B28-804F-4FF3-8B8E-A6A5497C7113}"/>
    <hyperlink ref="H1281" r:id="rId550" xr:uid="{E499162E-E799-4F27-B17F-48B3090ED279}"/>
    <hyperlink ref="H1282" r:id="rId551" xr:uid="{9F3AC315-9ACD-477E-87C9-14EA58C66F37}"/>
    <hyperlink ref="H1285" r:id="rId552" xr:uid="{42D44722-8852-4E64-9605-113D058FCFA9}"/>
    <hyperlink ref="H1288" r:id="rId553" xr:uid="{451AD318-14BE-4ED6-855B-0EEDB4A36C2B}"/>
    <hyperlink ref="H1291" r:id="rId554" xr:uid="{57018101-0243-4BE1-B892-CFF4823D052E}"/>
    <hyperlink ref="H1292" r:id="rId555" xr:uid="{C5C71061-E06A-4AF0-9DA0-D652071608D5}"/>
    <hyperlink ref="H1293" r:id="rId556" xr:uid="{0D57110E-3DF4-49C0-A922-AC8DA5718C24}"/>
    <hyperlink ref="H1295" r:id="rId557" xr:uid="{0004C128-4F7A-46A6-9561-A282D93A66E2}"/>
    <hyperlink ref="H1298" r:id="rId558" xr:uid="{FA9DC27B-567A-4F8F-88EE-D21ACA4B1A7A}"/>
    <hyperlink ref="H1309" r:id="rId559" xr:uid="{4F075706-BF27-4A50-B078-0B286CBB4215}"/>
    <hyperlink ref="H1310" r:id="rId560" xr:uid="{C19B5380-7743-454C-B86F-113B5043508C}"/>
    <hyperlink ref="H1314" r:id="rId561" xr:uid="{BAF7C76A-A6B8-4B48-8BEF-299BA70E32EF}"/>
    <hyperlink ref="H1325" r:id="rId562" xr:uid="{5013915B-EBB1-469F-BA80-784A5DE9DE77}"/>
    <hyperlink ref="H1326" r:id="rId563" xr:uid="{8C099024-0F6F-46B1-BD4F-698A774268E1}"/>
    <hyperlink ref="H1328" r:id="rId564" xr:uid="{E1128E00-85D8-4F1A-88BE-464FFC7478BC}"/>
    <hyperlink ref="H1329" r:id="rId565" xr:uid="{182FEAAE-8A77-435B-815E-6A7BEA0976D7}"/>
    <hyperlink ref="H1345" r:id="rId566" xr:uid="{B59E0855-DE8E-4C6A-9E60-546A53651952}"/>
    <hyperlink ref="H1346" r:id="rId567" xr:uid="{E0A52464-B68E-4B1E-B640-602915697992}"/>
    <hyperlink ref="H1347" r:id="rId568" xr:uid="{085C8339-F15C-416C-879A-6EFE130BCB3D}"/>
    <hyperlink ref="H1348" r:id="rId569" xr:uid="{7909201A-ECF6-4D6A-BD52-6B1C615A9D74}"/>
    <hyperlink ref="H1352" r:id="rId570" xr:uid="{1125B8D3-3815-464B-9746-4FD3D831F687}"/>
    <hyperlink ref="H1353" r:id="rId571" xr:uid="{46D6C6EE-F18E-4AC4-BF85-03111541A4A0}"/>
    <hyperlink ref="H1362" r:id="rId572" xr:uid="{E9A97AC7-80B9-4882-84C9-E1E035A84E2C}"/>
    <hyperlink ref="H1371" r:id="rId573" xr:uid="{78415474-0622-4B19-AC38-D265954B576E}"/>
    <hyperlink ref="H1376" r:id="rId574" xr:uid="{25C8E74A-DE2E-48D2-9C38-B5184ACCBAC6}"/>
    <hyperlink ref="H1378" r:id="rId575" xr:uid="{C9B51D97-582E-4F4B-AC90-4B8555E62651}"/>
    <hyperlink ref="H1379" r:id="rId576" xr:uid="{ECD84F1C-443F-4FE1-92AB-FD5A6B1801AF}"/>
    <hyperlink ref="H1386" r:id="rId577" xr:uid="{5DED8C40-4FA6-4D27-BE0E-0A98253E848C}"/>
    <hyperlink ref="H1387" r:id="rId578" xr:uid="{286A2226-311D-4AA0-91ED-E3491027C34C}"/>
    <hyperlink ref="H1388" r:id="rId579" xr:uid="{6875469A-B7C4-455D-A2E9-A1669575F79B}"/>
    <hyperlink ref="H1391" r:id="rId580" xr:uid="{E2EFF8CF-3647-4643-94B8-F10604978F62}"/>
    <hyperlink ref="H1392" r:id="rId581" xr:uid="{16640973-B2C5-4589-A162-DC4D9FA3FCBE}"/>
    <hyperlink ref="H1393" r:id="rId582" xr:uid="{630F7B56-DC35-413F-B62D-E0EE9623248B}"/>
    <hyperlink ref="H1401" r:id="rId583" xr:uid="{BBDF426A-A3A0-49C0-AEA4-352996A944C6}"/>
    <hyperlink ref="H1403" r:id="rId584" xr:uid="{F6339F81-EC5A-466B-8A56-5742F9098942}"/>
    <hyperlink ref="H1407" r:id="rId585" xr:uid="{6BD1D5DF-D775-4147-BAE8-27A4BB9DA442}"/>
    <hyperlink ref="H1408" r:id="rId586" xr:uid="{8D4BA90D-9337-4657-B97B-2CCDDAF46359}"/>
    <hyperlink ref="H1413" r:id="rId587" xr:uid="{9DDE746E-AA0E-4405-8E89-A5A3881FAEB1}"/>
    <hyperlink ref="H1418" r:id="rId588" xr:uid="{1E409F35-8AF8-4B69-BB0D-2B8F8AB81509}"/>
    <hyperlink ref="H1441" r:id="rId589" xr:uid="{BADDBAD3-519D-4A2D-A5D0-488A9C81A35B}"/>
    <hyperlink ref="H1443" r:id="rId590" xr:uid="{E9DD2E02-D4FA-449C-9A74-3B6BF3607E39}"/>
    <hyperlink ref="H1445" r:id="rId591" xr:uid="{691D388E-91CB-40F4-9F33-47313B2C6D45}"/>
    <hyperlink ref="H1447" r:id="rId592" xr:uid="{103E532C-6B09-4645-8784-05D629A43679}"/>
    <hyperlink ref="H1448" r:id="rId593" xr:uid="{24F3DD36-999E-41F6-A40B-E4611596E6E4}"/>
    <hyperlink ref="H1449" r:id="rId594" xr:uid="{B6D3B9BD-1520-439E-A34A-02F2C9B5017A}"/>
    <hyperlink ref="H1450" r:id="rId595" xr:uid="{8FE9BB5F-7543-499A-88F4-5B3329EB73DE}"/>
    <hyperlink ref="H1451" r:id="rId596" xr:uid="{879296A6-7450-48F4-A934-F320D4A73A9C}"/>
    <hyperlink ref="H1452" r:id="rId597" xr:uid="{995E17AE-3029-444D-917A-BCB44D948F07}"/>
    <hyperlink ref="H1453" r:id="rId598" xr:uid="{DC5E98A8-6E92-4AC8-B6B8-EA93E92A8B69}"/>
    <hyperlink ref="H1455" r:id="rId599" xr:uid="{000DAC08-C178-41BD-8310-48234713960B}"/>
    <hyperlink ref="H1456" r:id="rId600" xr:uid="{23C90394-5C6D-4711-BCA7-7140BB5BCE88}"/>
    <hyperlink ref="H1457" r:id="rId601" xr:uid="{8510678C-D728-4982-908F-DD590550BC07}"/>
    <hyperlink ref="H1458" r:id="rId602" xr:uid="{94C2065E-2411-4C1C-8DE0-96171135D4FC}"/>
    <hyperlink ref="H1461" r:id="rId603" xr:uid="{8A6B0665-8352-43F2-9063-7EF317D89DFA}"/>
    <hyperlink ref="H1464" r:id="rId604" xr:uid="{3FC07830-0A62-4B3F-B1F6-7BDF7595F6D1}"/>
    <hyperlink ref="H1465" r:id="rId605" xr:uid="{81DACCAC-3619-4FA7-84F3-7035DCE60829}"/>
    <hyperlink ref="H1466" r:id="rId606" xr:uid="{0BED7DF1-9AA0-44AE-933C-76C111E7E26D}"/>
    <hyperlink ref="H1470" r:id="rId607" xr:uid="{394EC938-05D2-4C15-8CDA-B7719998ECBF}"/>
    <hyperlink ref="H1471" r:id="rId608" xr:uid="{BFFB5BE3-1ADC-4EA5-B277-E5886FA7F8E1}"/>
    <hyperlink ref="H1474" r:id="rId609" xr:uid="{4192B84D-0C41-46BB-88FA-BFDB31B1071A}"/>
    <hyperlink ref="H1477" r:id="rId610" xr:uid="{48E14DDE-EC4A-492C-AD6A-BFBC17366FA4}"/>
    <hyperlink ref="H1479" r:id="rId611" xr:uid="{A71C60D5-E00A-4E63-BD07-A7EF67AEDECE}"/>
    <hyperlink ref="H1482" r:id="rId612" xr:uid="{F77BAFAA-57FC-4EC4-BB61-B783D9017737}"/>
    <hyperlink ref="H1485" r:id="rId613" xr:uid="{B5433411-D10F-41A7-A466-E3B6A3C542C9}"/>
    <hyperlink ref="H1490" r:id="rId614" xr:uid="{E2F217D8-E1CF-462C-AFA5-119F4E290BD4}"/>
    <hyperlink ref="H1491" r:id="rId615" xr:uid="{98595762-9D7B-4F6D-8315-1D47B0657065}"/>
    <hyperlink ref="H1492" r:id="rId616" xr:uid="{9BE2E2A6-F8D3-4BFA-BE31-12E604EF9678}"/>
    <hyperlink ref="H1504" r:id="rId617" xr:uid="{57CD5EC5-1DEC-4986-8EE0-571005EE5A5F}"/>
    <hyperlink ref="H1525" r:id="rId618" xr:uid="{F5A251B8-C30B-4BE8-B601-A2AAC37B9EAD}"/>
    <hyperlink ref="H1528" r:id="rId619" xr:uid="{A54C19F5-292A-4325-83A8-0EC4FA9D9D13}"/>
    <hyperlink ref="H1529" r:id="rId620" xr:uid="{A5B5BF5D-26EC-43FA-A621-A8B7239FBDE1}"/>
    <hyperlink ref="H1531" r:id="rId621" xr:uid="{DF4CE70A-4076-47CF-941A-89905ED4FD9A}"/>
    <hyperlink ref="H1534" r:id="rId622" xr:uid="{2989136A-D1E8-4040-9E05-951700D998DA}"/>
    <hyperlink ref="H1539" r:id="rId623" xr:uid="{021DF22C-33B2-4A96-B51E-B6EC4EBBFD6A}"/>
    <hyperlink ref="H1540" r:id="rId624" xr:uid="{E793C701-83A2-425A-8DAE-435602F23A26}"/>
    <hyperlink ref="H1543" r:id="rId625" xr:uid="{D3A0DBE5-FBC9-4578-9281-E1F7E9A180B6}"/>
    <hyperlink ref="H1546" r:id="rId626" xr:uid="{8055E2EA-B4D6-4FA1-ACE0-AF93C9C2FEAA}"/>
    <hyperlink ref="H1547" r:id="rId627" xr:uid="{4E19389B-FEE1-48AB-A948-A781A75504BB}"/>
    <hyperlink ref="H1552" r:id="rId628" xr:uid="{D7BE02ED-8399-4F74-B27A-6AF22C243A09}"/>
    <hyperlink ref="H1555" r:id="rId629" xr:uid="{EA8CB00E-1E97-437C-8BA9-777B2F98C542}"/>
    <hyperlink ref="H1556" r:id="rId630" xr:uid="{6F5CDCC7-49F6-4372-9E3B-3D1DCAB578B9}"/>
    <hyperlink ref="H1557" r:id="rId631" xr:uid="{A37D25CF-A0AD-4678-9E3E-9655EAF64EAE}"/>
    <hyperlink ref="H1569" r:id="rId632" xr:uid="{580F8751-B12B-4F44-9188-655E3F83742F}"/>
    <hyperlink ref="H1571" r:id="rId633" xr:uid="{08201A2B-A9C0-450E-A697-E3A5AB1A17C0}"/>
    <hyperlink ref="H1574" r:id="rId634" xr:uid="{9414B4B5-59F8-4431-92D7-C1BD22F4E1E6}"/>
    <hyperlink ref="H1579" r:id="rId635" xr:uid="{CAD8F881-FF78-47CF-B6B4-A6002465B69F}"/>
    <hyperlink ref="H1582" r:id="rId636" xr:uid="{C757C290-67D7-4C95-950E-9CDFC8494BB7}"/>
    <hyperlink ref="H1584" r:id="rId637" xr:uid="{D47D8AA9-481A-4CAF-8B8A-5E756DABAB19}"/>
    <hyperlink ref="H1585" r:id="rId638" xr:uid="{53F7C414-3B8C-44A1-8153-951BF246C571}"/>
    <hyperlink ref="H1594" r:id="rId639" xr:uid="{B4E5BBAE-D204-4E1F-8ED4-CC36C913E402}"/>
    <hyperlink ref="H1597" r:id="rId640" xr:uid="{66FF5563-3F65-4F4B-B9A4-D1452D80D8C5}"/>
    <hyperlink ref="H1599" r:id="rId641" xr:uid="{E68E2891-915A-432D-8672-72563E6C1495}"/>
    <hyperlink ref="H1603" r:id="rId642" xr:uid="{E3F09EEE-F2CE-4734-9C2D-58D2B6CCC80D}"/>
    <hyperlink ref="H1604" r:id="rId643" xr:uid="{D96F88E4-E048-40FC-91D1-C6CB11C1CC1B}"/>
    <hyperlink ref="H1618" r:id="rId644" xr:uid="{87F5B6EF-41ED-4CBE-82CF-C30E87200227}"/>
    <hyperlink ref="H1623" r:id="rId645" xr:uid="{D6922E60-3DCA-4D2C-B0A3-6F2ADEDB869E}"/>
    <hyperlink ref="H1625" r:id="rId646" xr:uid="{2488D762-C496-43E1-AA96-AADA0DCE2B81}"/>
    <hyperlink ref="H1636" r:id="rId647" xr:uid="{25AAF63E-CACF-4CBF-AAEA-BEAA456726CA}"/>
    <hyperlink ref="H1639" r:id="rId648" xr:uid="{E646CA7B-CE83-4A4D-8F57-383A2FECBA1E}"/>
    <hyperlink ref="H1646" r:id="rId649" xr:uid="{2512B3A9-C785-48C3-88A8-0BCBD4614964}"/>
    <hyperlink ref="H1649" r:id="rId650" xr:uid="{4C87F8B8-4575-4686-A7DC-283099163F89}"/>
    <hyperlink ref="H1651" r:id="rId651" xr:uid="{85B89644-6C6B-4E20-886F-7D372AE46C76}"/>
    <hyperlink ref="H1654" r:id="rId652" xr:uid="{AE9AC966-B206-40DE-888C-98FA4BC74DDE}"/>
    <hyperlink ref="H1655" r:id="rId653" xr:uid="{B8BF78BD-356D-4A70-AA35-8FA5394D0F5A}"/>
    <hyperlink ref="H1656" r:id="rId654" xr:uid="{38DFC503-A390-4F08-880C-33DA1201F0F7}"/>
    <hyperlink ref="H1660" r:id="rId655" xr:uid="{78F5AB08-FC9D-439D-AD27-7DC629B1EE73}"/>
    <hyperlink ref="H1661" r:id="rId656" xr:uid="{DDE11295-67C8-4EAF-A965-703B3517ECB6}"/>
    <hyperlink ref="H1662" r:id="rId657" xr:uid="{1E158BF7-1431-4642-8702-AFDCB4A38566}"/>
    <hyperlink ref="H1663" r:id="rId658" xr:uid="{C741BF51-6E1D-43E5-BF68-83CC563B8B3F}"/>
    <hyperlink ref="H1667" r:id="rId659" xr:uid="{4AB6E8AC-8CAB-4C82-B585-50008AE40244}"/>
    <hyperlink ref="H1668" r:id="rId660" xr:uid="{6A74AFE9-3A7A-4F2E-9B80-A8110A0FC48E}"/>
    <hyperlink ref="H1669" r:id="rId661" xr:uid="{B6C2497B-40A6-4D49-9A4A-905ADC378FC7}"/>
    <hyperlink ref="H1670" r:id="rId662" xr:uid="{112C045B-F434-4680-A4C4-9EC58CCB53E3}"/>
    <hyperlink ref="H1673" r:id="rId663" xr:uid="{50925CB4-D20D-430F-A3D7-0BF2D0CC87E1}"/>
    <hyperlink ref="H1674" r:id="rId664" xr:uid="{50E3A812-503E-42F0-81F5-8EC35B02C5D1}"/>
    <hyperlink ref="H1676" r:id="rId665" xr:uid="{8F4C4CC5-E316-4034-B639-0EC3F3962B0A}"/>
    <hyperlink ref="H1677" r:id="rId666" xr:uid="{8162B36F-5E9B-4912-BE83-3784F09D93A6}"/>
    <hyperlink ref="H1678" r:id="rId667" xr:uid="{D7ACCAAE-3960-4D32-95F1-03F0DF2B43F8}"/>
    <hyperlink ref="H1679" r:id="rId668" xr:uid="{6BDB695F-7121-4F47-914D-F63B15846606}"/>
    <hyperlink ref="H1682" r:id="rId669" xr:uid="{9E110ADA-D076-4591-A55D-06BF19E3DBF2}"/>
    <hyperlink ref="H1683" r:id="rId670" xr:uid="{2C47AFB7-9460-43FD-8D79-4D3F37B43C26}"/>
    <hyperlink ref="H1684" r:id="rId671" xr:uid="{4032C829-0C5D-45AA-9CE8-7677A1C84DEB}"/>
    <hyperlink ref="H1685" r:id="rId672" xr:uid="{7540CEF6-1502-4D4B-B4C2-F48CEA779F14}"/>
    <hyperlink ref="H1686" r:id="rId673" xr:uid="{59B5C6E6-D4BB-45E9-B9FA-D0B7BD27C3EE}"/>
    <hyperlink ref="H1687" r:id="rId674" xr:uid="{05C959EA-941C-4346-BE31-F912251E5C9D}"/>
    <hyperlink ref="H1689" r:id="rId675" xr:uid="{35A708DE-6CC0-405F-A21C-FBB10A39708F}"/>
    <hyperlink ref="H1690" r:id="rId676" xr:uid="{24CB30A7-EC82-4177-BDC1-B0FDA4722E2A}"/>
    <hyperlink ref="H1691" r:id="rId677" xr:uid="{2BF2A424-60F6-4CF8-A156-1472B3A89C8C}"/>
    <hyperlink ref="H1692" r:id="rId678" xr:uid="{DE0DE9AC-B84C-40B9-894D-B77F3C22236B}"/>
    <hyperlink ref="H1693" r:id="rId679" xr:uid="{A63D7F42-09CB-47DB-9E12-EE6660478C3E}"/>
    <hyperlink ref="H1694" r:id="rId680" xr:uid="{E315EF9B-BDD6-40EF-88B6-F2B509A4B4DD}"/>
    <hyperlink ref="H1695" r:id="rId681" xr:uid="{6DD3C8BA-78B9-49A9-99A9-EF23C8E810AC}"/>
    <hyperlink ref="H1696" r:id="rId682" xr:uid="{39330471-98D7-4A86-9D39-AEFD07AEA6E2}"/>
    <hyperlink ref="H1697" r:id="rId683" xr:uid="{1DB89851-AFB1-4493-9328-050A569CF9C6}"/>
    <hyperlink ref="H1698" r:id="rId684" xr:uid="{2A6282F2-21D9-45AC-A92B-A84E99099A9B}"/>
    <hyperlink ref="H1700" r:id="rId685" xr:uid="{60FD9565-E458-4368-9203-DD599F2C3623}"/>
    <hyperlink ref="H1701" r:id="rId686" xr:uid="{9BA6491F-7DB8-46B9-B1DC-A9C681DE8804}"/>
    <hyperlink ref="H1702" r:id="rId687" xr:uid="{8C4A739B-A22A-4E86-BACA-37CB28637F6A}"/>
    <hyperlink ref="H1703" r:id="rId688" xr:uid="{75A47981-2846-4D68-AD2F-61A9643EB2E6}"/>
    <hyperlink ref="H1704" r:id="rId689" xr:uid="{A8A1E2F9-BED3-4ACC-9218-949E7113F092}"/>
    <hyperlink ref="H1705" r:id="rId690" xr:uid="{1F1A0D84-A8D5-44DB-9705-FFC8BF1B519C}"/>
    <hyperlink ref="H1706" r:id="rId691" xr:uid="{A6DE0E38-9F5D-4CAD-B5CB-CCDB63441A11}"/>
    <hyperlink ref="H1707" r:id="rId692" xr:uid="{47060CD4-C006-4144-9143-FCC30D8EF6FA}"/>
    <hyperlink ref="H1708" r:id="rId693" xr:uid="{639C4C6F-00A3-4C33-A9CA-D245D5FF07B2}"/>
    <hyperlink ref="H1710" r:id="rId694" xr:uid="{07443A42-3B8C-4126-AAFF-E0D84579241D}"/>
    <hyperlink ref="H1711" r:id="rId695" xr:uid="{1534399B-7B4A-4E89-91FD-0DF1CDFF5CE4}"/>
    <hyperlink ref="H1712" r:id="rId696" xr:uid="{72A0A0B8-7256-4990-AC36-68D285023325}"/>
    <hyperlink ref="H1713" r:id="rId697" xr:uid="{65320889-F111-4E80-BB46-3F657F0A25EE}"/>
    <hyperlink ref="H1716" r:id="rId698" xr:uid="{931FAD98-247E-4E83-9B17-1BCBB1998D26}"/>
    <hyperlink ref="H1717" r:id="rId699" xr:uid="{CAD50C86-AFAB-44C6-A5B2-34D964F5504D}"/>
    <hyperlink ref="H1718" r:id="rId700" xr:uid="{A14C50F2-7E58-484B-B80C-76E2DE5D654C}"/>
    <hyperlink ref="H1721" r:id="rId701" xr:uid="{B3A37753-B78B-4F04-A20A-9A884508FE68}"/>
    <hyperlink ref="H1722" r:id="rId702" xr:uid="{06FF9BC8-D955-4076-B3A4-7DE7D78439DC}"/>
    <hyperlink ref="H1723" r:id="rId703" xr:uid="{29400E6F-024D-445E-BB76-0E9B6EB528D8}"/>
    <hyperlink ref="H1726" r:id="rId704" xr:uid="{865702AA-6DBA-42F8-BB23-DCEC5DB15DB1}"/>
    <hyperlink ref="H1727" r:id="rId705" xr:uid="{E254F2C6-926B-484C-AF80-B7D71C83A700}"/>
    <hyperlink ref="H1728" r:id="rId706" xr:uid="{A31C5103-C685-4BF4-80A4-6FEBA7D74C72}"/>
    <hyperlink ref="H1730" r:id="rId707" xr:uid="{C8F10ABA-7D23-403F-8553-4A4721E19BCF}"/>
    <hyperlink ref="H1731" r:id="rId708" xr:uid="{F52FE3EF-C8BD-43C6-99FA-25102F4951BF}"/>
    <hyperlink ref="H1732" r:id="rId709" xr:uid="{1FAF7533-2899-4B0E-87A4-9077007D0E27}"/>
    <hyperlink ref="H1733" r:id="rId710" xr:uid="{760F8999-7FD6-44D5-85A8-BB74DF7A0F45}"/>
    <hyperlink ref="H1737" r:id="rId711" xr:uid="{D59F8D62-2023-479E-ACB2-A5A897FC6380}"/>
    <hyperlink ref="H1738" r:id="rId712" xr:uid="{0B77433E-23E6-4E5A-B295-2BD62598C5AC}"/>
    <hyperlink ref="H1739" r:id="rId713" xr:uid="{905D4F38-2DFC-478D-9F7A-0639A7423B03}"/>
    <hyperlink ref="H1741" r:id="rId714" xr:uid="{3D119282-A2AC-4579-950D-3A41CCA3A0A3}"/>
    <hyperlink ref="H1742" r:id="rId715" xr:uid="{7E72E963-9E41-4EA8-85A6-B0FC6FF329A5}"/>
    <hyperlink ref="H1743" r:id="rId716" xr:uid="{B2B4F001-3F87-488D-8F98-324C9AE12A78}"/>
    <hyperlink ref="H1744" r:id="rId717" xr:uid="{CFB9C166-E5AC-4C92-9955-8B110A3F2370}"/>
    <hyperlink ref="H1745" r:id="rId718" xr:uid="{5473C32D-8826-4DF6-8ABC-BCCFE828D269}"/>
    <hyperlink ref="H1746" r:id="rId719" xr:uid="{6AB9AA19-5600-40DD-9608-0FAE3A96D441}"/>
    <hyperlink ref="H1747" r:id="rId720" xr:uid="{C8F5A9C1-ECF9-4F43-BFF4-F7117501AC3F}"/>
    <hyperlink ref="H1748" r:id="rId721" xr:uid="{C7540078-0D01-4B33-ACF1-F5C313BAE3E5}"/>
    <hyperlink ref="H1749" r:id="rId722" xr:uid="{8EC19F84-E8CB-4882-B7E4-59162FD1FF92}"/>
    <hyperlink ref="H1750" r:id="rId723" xr:uid="{EA7B5A5B-356F-43F7-9336-4B2303374E85}"/>
    <hyperlink ref="H1751" r:id="rId724" xr:uid="{168CF383-9738-430E-8FBF-0D4A5A03940A}"/>
    <hyperlink ref="H1752" r:id="rId725" xr:uid="{81700D71-6DFB-4AF1-B285-50E2E59F0421}"/>
    <hyperlink ref="H1753" r:id="rId726" xr:uid="{1869CE5F-4640-4E5D-8187-6ACFE38C1764}"/>
    <hyperlink ref="H1754" r:id="rId727" xr:uid="{EC9E8A8E-4185-44D3-AB71-8612D0699E37}"/>
    <hyperlink ref="H1755" r:id="rId728" xr:uid="{E71B8E3D-B744-4D16-B763-342E49D0AC2C}"/>
    <hyperlink ref="H1757" r:id="rId729" xr:uid="{9BF7AA16-3610-43FE-B64A-7DB65237C88D}"/>
    <hyperlink ref="H1758" r:id="rId730" xr:uid="{44EE50C1-0A83-4055-8E7D-641409DF1378}"/>
    <hyperlink ref="H1759" r:id="rId731" xr:uid="{32E249D3-B382-4D14-9FC4-2B4003D472EC}"/>
    <hyperlink ref="H1760" r:id="rId732" xr:uid="{F9D4998B-390D-44A8-9DF1-3815DF5C990F}"/>
    <hyperlink ref="H1764" r:id="rId733" xr:uid="{3141AB9E-00C1-4B14-AB0C-8B195267400E}"/>
    <hyperlink ref="H1765" r:id="rId734" xr:uid="{8CE70B32-85A1-4B24-838D-E1402FF328FC}"/>
    <hyperlink ref="H1766" r:id="rId735" xr:uid="{D7FFE742-0CE0-490B-9BC2-15BC802D85CE}"/>
    <hyperlink ref="H1767" r:id="rId736" xr:uid="{71C5DFA4-71A0-473E-A7ED-EB1BE8AC4213}"/>
    <hyperlink ref="H1771" r:id="rId737" xr:uid="{1CCDB315-9915-4750-88F9-2F8A68FE4C82}"/>
    <hyperlink ref="H1773" r:id="rId738" xr:uid="{10733DF8-186D-4EB3-A4B7-EED56E48BA1A}"/>
    <hyperlink ref="H1774" r:id="rId739" xr:uid="{5CAAC478-9848-4CB5-B7C9-CC282E687B5A}"/>
    <hyperlink ref="H1775" r:id="rId740" xr:uid="{65CC9107-942B-4DC2-BD3C-96A35FA62BD4}"/>
    <hyperlink ref="H1776" r:id="rId741" xr:uid="{AE38902F-6FC5-4405-8226-9BF3A609842B}"/>
    <hyperlink ref="H1778" r:id="rId742" xr:uid="{92D68CE9-880C-4F52-A4E6-2FD5393AA4CA}"/>
    <hyperlink ref="H1781" r:id="rId743" xr:uid="{3E4E374F-0A9A-4FBA-B329-59E8579074C4}"/>
    <hyperlink ref="H1783" r:id="rId744" xr:uid="{55A5F989-F284-45C1-A41A-7398DEEF28C3}"/>
    <hyperlink ref="H1785" r:id="rId745" xr:uid="{64E24D1E-E45C-4536-AB4F-1AD59AA9F5E1}"/>
    <hyperlink ref="H1789" r:id="rId746" xr:uid="{3ADE4E8D-4E19-4A1F-9B0A-3915EF7C7F1E}"/>
    <hyperlink ref="H1790" r:id="rId747" xr:uid="{AB92087A-B5D1-4C5D-9183-C396234595AE}"/>
    <hyperlink ref="H1792" r:id="rId748" xr:uid="{609799C0-773A-49AC-8422-F677C2F38C80}"/>
    <hyperlink ref="H1793" r:id="rId749" xr:uid="{7BA8E31E-F8AA-4563-BDA5-8E36FED785A6}"/>
    <hyperlink ref="H1794" r:id="rId750" xr:uid="{F933743C-A294-4EEA-B332-80684DFA3600}"/>
    <hyperlink ref="H1795" r:id="rId751" xr:uid="{C9B1871D-5872-4A84-93AB-41E82AA8D92E}"/>
    <hyperlink ref="H1798" r:id="rId752" xr:uid="{CBB8F5DC-55A3-4421-A103-168A67352660}"/>
    <hyperlink ref="H1799" r:id="rId753" xr:uid="{C3BD0DB7-FF59-4FEE-80DE-F7CEA8B0560A}"/>
    <hyperlink ref="H1800" r:id="rId754" xr:uid="{D10C694C-EECB-422C-9747-020C446F0E1C}"/>
    <hyperlink ref="H1802" r:id="rId755" xr:uid="{8940A5F1-C15A-41B9-9A71-69E6E2D68915}"/>
    <hyperlink ref="H1803" r:id="rId756" xr:uid="{6D134B9D-570D-4AEA-92AE-4FE88CC3CD1E}"/>
    <hyperlink ref="H1804" r:id="rId757" xr:uid="{101D9A27-BAB6-4C4F-B672-9D59830C4D9F}"/>
    <hyperlink ref="H1808" r:id="rId758" xr:uid="{A21D9970-6684-4601-B774-FFB886B957C2}"/>
    <hyperlink ref="H1809" r:id="rId759" xr:uid="{768A1E38-460C-4DB2-8598-75C13F3336DF}"/>
    <hyperlink ref="H1810" r:id="rId760" xr:uid="{274972DB-5376-4B2C-A3ED-95CD9F9C08EB}"/>
    <hyperlink ref="H1813" r:id="rId761" xr:uid="{B3CB1EDD-632E-4B05-9F9F-BF60EA57CC45}"/>
    <hyperlink ref="H1814" r:id="rId762" xr:uid="{F41FC7A3-4811-4C8B-8654-107A2702C244}"/>
    <hyperlink ref="H1816" r:id="rId763" xr:uid="{DEC714F3-D9B7-415D-A0B2-61E722623A1A}"/>
    <hyperlink ref="H1819" r:id="rId764" xr:uid="{8E580AA3-5E6B-43CD-A5B7-7CFF4FBC25D1}"/>
    <hyperlink ref="H1820" r:id="rId765" xr:uid="{FAE48792-2913-4817-826A-952A596B53D4}"/>
    <hyperlink ref="H1821" r:id="rId766" xr:uid="{15890BFC-581A-42D0-926E-99758B027DF5}"/>
    <hyperlink ref="H1822" r:id="rId767" xr:uid="{8F9C757F-4D5F-4A1E-BD19-F55898B19FF5}"/>
    <hyperlink ref="H1823" r:id="rId768" xr:uid="{616DF5E0-ECCF-4829-9900-0597C0C6ABFA}"/>
    <hyperlink ref="H1824" r:id="rId769" xr:uid="{C7F7B24C-8F74-4A57-83D1-BD6742D77946}"/>
    <hyperlink ref="H1826" r:id="rId770" xr:uid="{913F3A6E-5DEC-491A-92CD-36D1A33A688D}"/>
    <hyperlink ref="H1827" r:id="rId771" xr:uid="{EFB55B06-6822-435C-9164-FA25EE79B329}"/>
    <hyperlink ref="H1828" r:id="rId772" xr:uid="{AE06EE69-4B55-47D5-A22D-802D7AEE1952}"/>
    <hyperlink ref="H1829" r:id="rId773" xr:uid="{00E57A16-81AE-4DD9-96E3-D6C75968FF60}"/>
    <hyperlink ref="H1834" r:id="rId774" xr:uid="{D8607193-3627-4990-BE80-B99CE926BFFB}"/>
    <hyperlink ref="H1839" r:id="rId775" xr:uid="{EDD416CC-0C70-4DDC-8208-57AE2F8E76F7}"/>
    <hyperlink ref="H1840" r:id="rId776" xr:uid="{4ADB059B-3CFF-4DD7-A9F3-0FDA96512383}"/>
    <hyperlink ref="H1841" r:id="rId777" xr:uid="{F5FB97B6-54B2-4E87-816B-FFB0CFC245BC}"/>
    <hyperlink ref="H1842" r:id="rId778" xr:uid="{DBD372DC-3E3F-4AAF-8CF9-90ADCBD54095}"/>
    <hyperlink ref="H1843" r:id="rId779" xr:uid="{778D6607-1534-4AA2-B562-899CEE5F3C03}"/>
    <hyperlink ref="H1844" r:id="rId780" xr:uid="{A5012787-D7D8-44E3-8F90-9993D4A53F19}"/>
    <hyperlink ref="H1845" r:id="rId781" xr:uid="{AFC66576-E525-4DC9-B52A-46DC086C77D1}"/>
    <hyperlink ref="H1849" r:id="rId782" xr:uid="{2E54696B-B41A-4010-96C1-E3258625CD58}"/>
    <hyperlink ref="H1859" r:id="rId783" xr:uid="{E919FBEE-79DA-487F-B23C-CFE60176A5F1}"/>
    <hyperlink ref="H1860" r:id="rId784" xr:uid="{50B97746-D043-417F-BE5A-931EEBFBBC43}"/>
    <hyperlink ref="H1865" r:id="rId785" xr:uid="{C729C34F-3AF9-4CD1-8509-6D14BBF526F5}"/>
    <hyperlink ref="H1871" r:id="rId786" xr:uid="{FF795E22-FEE9-4BDD-833C-1A582274DD5A}"/>
    <hyperlink ref="H1872" r:id="rId787" xr:uid="{FBB83D1A-9A1F-4927-9DF1-CAF98FA17DEF}"/>
    <hyperlink ref="H1873" r:id="rId788" xr:uid="{7B16ADEA-A45F-4B91-BDC8-351AF5F6071D}"/>
    <hyperlink ref="H1875" r:id="rId789" xr:uid="{D81D47EB-94AA-4C7D-A8FE-B52CE7880A9E}"/>
    <hyperlink ref="H1877" r:id="rId790" xr:uid="{1BA1BCE2-0162-4AEE-88D0-A9438BC16092}"/>
    <hyperlink ref="H1878" r:id="rId791" xr:uid="{C2FF6665-86BE-417E-A9ED-DF7FC3B84E05}"/>
    <hyperlink ref="H1879" r:id="rId792" xr:uid="{B72AB6F1-70CA-45D2-8B05-05CEDB1419EC}"/>
    <hyperlink ref="H1881" r:id="rId793" xr:uid="{80CA3315-F88B-47D9-A089-E03434780574}"/>
    <hyperlink ref="H1882" r:id="rId794" xr:uid="{3E9137A1-3225-47FE-B406-C3C7C6ACFDD2}"/>
    <hyperlink ref="H1884" r:id="rId795" xr:uid="{C60FD52B-803C-4577-A3ED-0972E2E958A0}"/>
    <hyperlink ref="H1885" r:id="rId796" xr:uid="{9E8A1D4D-AFDC-4A61-A260-3AEF9DE24578}"/>
    <hyperlink ref="H1886" r:id="rId797" xr:uid="{42D224BE-6460-46D6-A1F1-FFE5A9A15867}"/>
    <hyperlink ref="H1887" r:id="rId798" xr:uid="{7D00ACA4-967E-4519-B8FB-02233806C285}"/>
    <hyperlink ref="H1889" r:id="rId799" xr:uid="{670A321A-2464-4743-9D44-A658CE4BBB50}"/>
    <hyperlink ref="H1891" r:id="rId800" xr:uid="{1550DE01-A11D-41AD-9970-829AB09E3C13}"/>
    <hyperlink ref="H1892" r:id="rId801" xr:uid="{BAA77B84-AB7C-443B-86F8-0AD5526D4166}"/>
    <hyperlink ref="H1893" r:id="rId802" xr:uid="{935BBF3A-935E-4165-9732-EF997C86B304}"/>
    <hyperlink ref="H1895" r:id="rId803" xr:uid="{15BCEB27-3C7F-4EA3-B793-205CBC5D77B0}"/>
    <hyperlink ref="H1897" r:id="rId804" xr:uid="{1962062A-7FDE-4918-B595-200D5365F299}"/>
    <hyperlink ref="H1898" r:id="rId805" xr:uid="{7C9E423D-60E2-43BF-A763-1FB111212662}"/>
    <hyperlink ref="H1900" r:id="rId806" xr:uid="{AE22AF6F-C6AB-4E6D-AC7A-414746FCC668}"/>
    <hyperlink ref="H1902" r:id="rId807" xr:uid="{7234BF3F-9125-4B09-9EA7-B5B82FECB18C}"/>
    <hyperlink ref="H1903" r:id="rId808" xr:uid="{FDCE7C43-94D7-4F93-80B8-23C8BF6DCAB6}"/>
    <hyperlink ref="H1904" r:id="rId809" xr:uid="{E4D92158-2140-4832-BB7C-4B3960D34D6C}"/>
    <hyperlink ref="H1905" r:id="rId810" xr:uid="{D8113001-9FE2-4613-A9FE-58FDE2D6FF73}"/>
    <hyperlink ref="H1906" r:id="rId811" xr:uid="{5D98BAB3-A449-4B26-8518-5BF070570502}"/>
    <hyperlink ref="H1907" r:id="rId812" xr:uid="{831A139B-0FCF-4828-97E3-31D678A11C5B}"/>
    <hyperlink ref="H1908" r:id="rId813" xr:uid="{09643E59-3ED6-432D-A204-2808EFC73599}"/>
    <hyperlink ref="H1910" r:id="rId814" xr:uid="{A98D56AC-A619-40A0-A6D5-EEF5AD56261D}"/>
    <hyperlink ref="H1912" r:id="rId815" xr:uid="{3E01401D-7036-4A7D-A651-4068AEDB3CFE}"/>
    <hyperlink ref="H1913" r:id="rId816" xr:uid="{EEF15723-8716-4571-9291-1933F0E3B2AD}"/>
    <hyperlink ref="H1914" r:id="rId817" xr:uid="{7466C1F6-A886-44A2-87E7-234F8D1DFD0B}"/>
    <hyperlink ref="H1918" r:id="rId818" xr:uid="{52CB4128-BB6D-4DD9-93D2-C557F5B92341}"/>
    <hyperlink ref="H1919" r:id="rId819" xr:uid="{C698A590-B92F-4F0C-B394-9511B8A125DD}"/>
    <hyperlink ref="H1923" r:id="rId820" xr:uid="{279EE3AB-B534-4411-A2B5-AB353ABB125C}"/>
    <hyperlink ref="H1924" r:id="rId821" xr:uid="{EA343EF5-E8EE-4A8C-9F19-F61A7D583B53}"/>
    <hyperlink ref="H1927" r:id="rId822" xr:uid="{D42AD8BC-57B1-404B-A22F-988948333610}"/>
    <hyperlink ref="H1928" r:id="rId823" xr:uid="{48C4A49E-82C5-4C07-B505-3D3FE103690C}"/>
    <hyperlink ref="H1929" r:id="rId824" xr:uid="{3736DA9B-006F-415A-9EC2-E09815737C3C}"/>
    <hyperlink ref="H1930" r:id="rId825" xr:uid="{9D9E3C8E-9C39-44F4-B8DE-73FF6D6BDCD2}"/>
    <hyperlink ref="H1933" r:id="rId826" xr:uid="{18A8E4D2-30DE-459F-A154-F609B078E2BE}"/>
    <hyperlink ref="H1934" r:id="rId827" xr:uid="{28C77A8D-DE69-4B71-A449-079E46E65FD2}"/>
    <hyperlink ref="H1935" r:id="rId828" xr:uid="{FC839328-39AA-45E8-AB83-804416A93D5F}"/>
    <hyperlink ref="H1939" r:id="rId829" xr:uid="{1D4D3125-5EE2-4CE8-8F45-F3414FC00FC7}"/>
    <hyperlink ref="H1940" r:id="rId830" xr:uid="{F23671DC-7F1F-4312-BA85-A54644D4FAF0}"/>
    <hyperlink ref="H1941" r:id="rId831" xr:uid="{F823ED2D-F072-48BD-AD1E-61098C5567C3}"/>
    <hyperlink ref="H1942" r:id="rId832" xr:uid="{748F8E69-42C5-4716-AC47-7990FA952F56}"/>
    <hyperlink ref="H1945" r:id="rId833" xr:uid="{EF376DFC-C263-4CDB-9CF8-9D68048F8FC3}"/>
    <hyperlink ref="H1946" r:id="rId834" xr:uid="{57BDAD18-A825-4BB9-81E9-F925855186D3}"/>
    <hyperlink ref="H1948" r:id="rId835" xr:uid="{1CD91E61-E6C0-40B2-A61F-EE901E143572}"/>
    <hyperlink ref="H1949" r:id="rId836" xr:uid="{AAF1BA0F-56CF-4A4D-8811-7ADBD3163CBE}"/>
    <hyperlink ref="H1950" r:id="rId837" xr:uid="{C33979BC-CC2A-4A1E-B5DF-E5A39E28DD6B}"/>
    <hyperlink ref="H1951" r:id="rId838" xr:uid="{BC17C852-B1B8-47D6-98B2-13E31FC97B12}"/>
    <hyperlink ref="H1954" r:id="rId839" xr:uid="{CEBA5E52-2E25-45E9-A913-9169940D0F02}"/>
    <hyperlink ref="H1955" r:id="rId840" xr:uid="{15A4D6DD-5697-40FD-86DC-669F61BFFEF4}"/>
    <hyperlink ref="H1957" r:id="rId841" xr:uid="{B7663288-54D7-4FB7-9ACB-26A0A4BD6F7E}"/>
    <hyperlink ref="H1959" r:id="rId842" xr:uid="{6D7A8732-0748-4F40-AF14-3C11E97E9203}"/>
    <hyperlink ref="H1960" r:id="rId843" xr:uid="{947491B9-C0AF-4F11-A735-7AF3B0AC3127}"/>
    <hyperlink ref="H1965" r:id="rId844" xr:uid="{9C59CE91-5083-4E71-AFBB-4029BA5E3BA5}"/>
    <hyperlink ref="H1966" r:id="rId845" xr:uid="{9942F686-C466-4FDA-81A9-6923C5EE1DCF}"/>
    <hyperlink ref="H1967" r:id="rId846" xr:uid="{FDE362EA-9AB7-4639-8B85-C52D92476989}"/>
    <hyperlink ref="H1968" r:id="rId847" xr:uid="{1EF31580-3DBC-4B9E-B92C-4E610123307B}"/>
    <hyperlink ref="H1969" r:id="rId848" xr:uid="{22550258-503E-4AB2-9932-FFA2DD01676C}"/>
    <hyperlink ref="H1970" r:id="rId849" xr:uid="{67480CF4-447C-4D6B-8980-A8B63DAD6FFA}"/>
    <hyperlink ref="H1971" r:id="rId850" xr:uid="{D1FABBCF-C9E0-4815-AB79-B9DE254170F8}"/>
    <hyperlink ref="H1972" r:id="rId851" xr:uid="{D6EB30D0-7A6B-45F2-8E9B-BCCD21A2C845}"/>
    <hyperlink ref="H1973" r:id="rId852" xr:uid="{E46FCB24-F051-4444-B027-AFE5EE64E360}"/>
    <hyperlink ref="H1974" r:id="rId853" xr:uid="{B71C0F3D-DA47-4A52-8237-BADBB1C2810C}"/>
    <hyperlink ref="H1975" r:id="rId854" xr:uid="{10D2D30E-2D76-48DC-8C54-73102D3D2895}"/>
    <hyperlink ref="H1976" r:id="rId855" xr:uid="{6C5C6DCE-17E3-48B1-BE9F-F1F4C86F736E}"/>
    <hyperlink ref="H1977" r:id="rId856" xr:uid="{C150ACB9-56E7-424D-8BFF-14C05E9F426A}"/>
    <hyperlink ref="H1978" r:id="rId857" xr:uid="{250B65E7-B4FE-46F5-B521-46A1107D41C1}"/>
    <hyperlink ref="H1981" r:id="rId858" xr:uid="{036D81F0-60BE-4954-9BDC-372BF1AB896F}"/>
    <hyperlink ref="H1982" r:id="rId859" xr:uid="{EAEAADAA-DAA9-4B21-9378-FE8F5EEB3A18}"/>
    <hyperlink ref="H1983" r:id="rId860" xr:uid="{FEFB0AA4-8E62-432A-981D-8AFDEA55E8EC}"/>
    <hyperlink ref="H1986" r:id="rId861" xr:uid="{6E6B86CD-E7A4-4AF3-AC92-F56A6E93666B}"/>
    <hyperlink ref="H1987" r:id="rId862" xr:uid="{9605101B-62AA-45D7-B3C7-E43D67A345AF}"/>
    <hyperlink ref="H1991" r:id="rId863" xr:uid="{FDC7A457-E71D-4662-932B-31CF65D8211C}"/>
    <hyperlink ref="H1992" r:id="rId864" xr:uid="{78A505AA-31C2-4D20-B1AC-4B570C9AFCFC}"/>
    <hyperlink ref="H1995" r:id="rId865" xr:uid="{4C2ADC72-4936-4610-A590-7EC8FD454FD6}"/>
    <hyperlink ref="H1996" r:id="rId866" xr:uid="{504AB10D-DEFB-4722-9FA3-D2286673297E}"/>
    <hyperlink ref="H1997" r:id="rId867" xr:uid="{BD16681B-BBD4-4F8F-A472-DB3EAE9AE5DA}"/>
    <hyperlink ref="H1999" r:id="rId868" xr:uid="{D1DA3F5D-1260-487B-AB0C-2A0E29B7E715}"/>
    <hyperlink ref="H2000" r:id="rId869" xr:uid="{BF4F06F4-49C1-4745-9910-65E499EB802F}"/>
    <hyperlink ref="H2001" r:id="rId870" xr:uid="{1EA0ADBC-E9A0-4804-B602-3A088A136E18}"/>
    <hyperlink ref="H2006" r:id="rId871" xr:uid="{4C00C2ED-921B-466E-9536-08A89F070ADB}"/>
    <hyperlink ref="H2008" r:id="rId872" xr:uid="{40463D44-C17F-4893-A1B3-6A60EB20F48A}"/>
    <hyperlink ref="H2009" r:id="rId873" xr:uid="{8775542C-DE4D-4558-83D0-9CCE4CD0AF3E}"/>
    <hyperlink ref="H2014" r:id="rId874" xr:uid="{F1AF5E49-D601-4DEB-9D3A-5A921BF849C7}"/>
    <hyperlink ref="H2018" r:id="rId875" xr:uid="{A3BF7E50-B0F7-42BA-A95A-DADB765E3468}"/>
    <hyperlink ref="H2019" r:id="rId876" xr:uid="{D092DB05-D063-4272-AF72-8CD3B14EB64A}"/>
    <hyperlink ref="H2020" r:id="rId877" xr:uid="{DCF13C07-520C-4D1C-B6AB-63B55D36F4A3}"/>
    <hyperlink ref="H2021" r:id="rId878" xr:uid="{8BDB8163-B772-421E-A418-3D48C7B95A83}"/>
    <hyperlink ref="H2022" r:id="rId879" xr:uid="{694B2B5C-E69A-4F6C-BC7E-496068270834}"/>
    <hyperlink ref="H2023" r:id="rId880" xr:uid="{7710F9D1-C952-4AA5-9F26-DBB86EF95B07}"/>
    <hyperlink ref="H2025" r:id="rId881" xr:uid="{31059086-8DF6-403A-931E-82769BBB86F5}"/>
    <hyperlink ref="H2026" r:id="rId882" xr:uid="{C049DB99-6AEF-445F-84CC-046C23072054}"/>
    <hyperlink ref="H2027" r:id="rId883" xr:uid="{2562B08F-AD56-4254-8CE5-C534D496AACF}"/>
    <hyperlink ref="H2029" r:id="rId884" xr:uid="{B5749601-7264-4E1B-B4B0-FA5986D3881B}"/>
    <hyperlink ref="H2033" r:id="rId885" xr:uid="{AA6F2B62-B112-48BF-842D-E462631DCB87}"/>
    <hyperlink ref="H2036" r:id="rId886" xr:uid="{560F1252-F4CF-41C2-BA4A-515CCE437B6C}"/>
    <hyperlink ref="H2037" r:id="rId887" xr:uid="{D031250A-C862-4AF1-9DE1-020CCD3F7961}"/>
    <hyperlink ref="H2043" r:id="rId888" xr:uid="{C1393EB0-1C14-4205-A601-910101B53DF5}"/>
    <hyperlink ref="H2044" r:id="rId889" xr:uid="{2736B4C4-86A6-408F-84F3-53AB221E3994}"/>
    <hyperlink ref="H2098" r:id="rId890" xr:uid="{59C8F41C-2BD6-4E83-88DD-B284702BE7BD}"/>
    <hyperlink ref="H2122" r:id="rId891" xr:uid="{336DED50-E4B7-4C7B-8DB2-2EE065D414DF}"/>
    <hyperlink ref="H2123" r:id="rId892" xr:uid="{8EF9D9BC-6365-4CA6-B4A4-67D3F736FF5F}"/>
    <hyperlink ref="H2130" r:id="rId893" xr:uid="{42B7FCF5-C58D-40FA-893E-12D891C7E05E}"/>
    <hyperlink ref="H2131" r:id="rId894" xr:uid="{CB6D9E12-FDA6-4B41-B0A6-B163B2438F60}"/>
    <hyperlink ref="H2137" r:id="rId895" xr:uid="{2CF520CA-FD6C-481B-8706-055DB8DDACED}"/>
    <hyperlink ref="H2145" r:id="rId896" xr:uid="{BDBCF823-E395-4033-A70C-D947CC83A274}"/>
    <hyperlink ref="H2147" r:id="rId897" xr:uid="{56624F85-2728-4AD0-AC7C-3B5C8764BFB8}"/>
    <hyperlink ref="H2152" r:id="rId898" xr:uid="{CE5AB479-DC6D-4F4F-902B-29462D3F5AC7}"/>
    <hyperlink ref="H2153" r:id="rId899" xr:uid="{588563F4-D224-403D-95D6-1E00F83E4467}"/>
    <hyperlink ref="H2159" r:id="rId900" xr:uid="{EBF44AD0-59FF-4063-BD30-53DC585B1368}"/>
    <hyperlink ref="H2177" r:id="rId901" xr:uid="{BC986C18-8CF2-48D3-AE0A-D49D3BE902CC}"/>
    <hyperlink ref="H2188" r:id="rId902" xr:uid="{AD6BB52F-288B-4F58-8118-96005B862C85}"/>
    <hyperlink ref="H2190" r:id="rId903" xr:uid="{098035E1-80BD-4435-8DDE-04B726F220A8}"/>
    <hyperlink ref="H2191" r:id="rId904" xr:uid="{BCF78A1E-E800-4176-8F04-58AD799B36E5}"/>
    <hyperlink ref="H2198" r:id="rId905" xr:uid="{618A5EF4-1434-4E2F-81D2-73B0AC0F2F04}"/>
    <hyperlink ref="H2203" r:id="rId906" xr:uid="{7CA04738-40D0-473B-9469-FA4F3E87803C}"/>
    <hyperlink ref="H2204" r:id="rId907" xr:uid="{B5864862-D8D7-48A3-93CC-728B4689A6A1}"/>
    <hyperlink ref="H2207" r:id="rId908" xr:uid="{EFC8BCA2-36AD-45E3-8D54-92245CAA852C}"/>
    <hyperlink ref="H2208" r:id="rId909" xr:uid="{D5F54D71-D7BE-44B1-A08E-FF730F0C3D5E}"/>
    <hyperlink ref="H2209" r:id="rId910" xr:uid="{A186BDF3-B8C0-4DE4-8151-97F19B54FDEE}"/>
    <hyperlink ref="H2210" r:id="rId911" xr:uid="{71C85D8E-D9FC-46F6-AD5C-F9F5575FF31F}"/>
    <hyperlink ref="H2211" r:id="rId912" xr:uid="{BBA68B3F-3175-47B0-978A-17123E38B3E4}"/>
    <hyperlink ref="H2213" r:id="rId913" xr:uid="{85D000BE-C2D2-47AE-B0A7-6093E76D8D7B}"/>
    <hyperlink ref="H2214" r:id="rId914" xr:uid="{5859F2E0-0622-4A8C-A717-6D9243804E7E}"/>
    <hyperlink ref="H2215" r:id="rId915" xr:uid="{1B018994-DAC1-4182-8E24-725F70D4859F}"/>
    <hyperlink ref="H2216" r:id="rId916" xr:uid="{34FA916B-A878-40E7-B6AE-557922AA2491}"/>
    <hyperlink ref="H2217" r:id="rId917" xr:uid="{7FCFC131-3060-40C5-896C-F7CA43531659}"/>
    <hyperlink ref="H2218" r:id="rId918" xr:uid="{82281868-1CB5-4B19-B7B6-12B502A73817}"/>
    <hyperlink ref="H2219" r:id="rId919" xr:uid="{291EB163-C269-4808-A004-EF1B49560EC1}"/>
    <hyperlink ref="H2220" r:id="rId920" xr:uid="{28832C27-C97B-49DA-AB99-4653E476081C}"/>
    <hyperlink ref="H2222" r:id="rId921" xr:uid="{D2937B0C-0B82-46C1-AF9D-86A4C033657F}"/>
    <hyperlink ref="H2223" r:id="rId922" xr:uid="{D497499C-5407-4141-8B98-881A0D79E3CF}"/>
    <hyperlink ref="H2224" r:id="rId923" xr:uid="{7E8C9465-0AF8-401C-8D27-99E8DB71BBA5}"/>
    <hyperlink ref="H2225" r:id="rId924" xr:uid="{7904F2A2-6F10-43D5-AF64-EA72BB3F7A92}"/>
    <hyperlink ref="H2226" r:id="rId925" xr:uid="{237F320C-5756-4776-B95F-1C1654960CCA}"/>
    <hyperlink ref="H2227" r:id="rId926" xr:uid="{A27634F7-DB5B-4240-870E-08E64C6B09E4}"/>
    <hyperlink ref="H2228" r:id="rId927" xr:uid="{7EECC51B-4FA2-4345-BB15-A5ABD9EFCF53}"/>
    <hyperlink ref="H2229" r:id="rId928" xr:uid="{05D07EBD-AEF1-4541-8932-EB1E714CC084}"/>
    <hyperlink ref="H2232" r:id="rId929" xr:uid="{31254563-2639-4082-B46F-C14563242C57}"/>
    <hyperlink ref="H2233" r:id="rId930" xr:uid="{89488088-88B8-400F-9A43-D0953D73E07C}"/>
    <hyperlink ref="H2234" r:id="rId931" xr:uid="{9BFBEEEC-4201-46D2-97C4-C0D42AE710B3}"/>
    <hyperlink ref="H2236" r:id="rId932" xr:uid="{E1435552-6F9F-4518-975D-B7E479C11D58}"/>
    <hyperlink ref="H2239" r:id="rId933" xr:uid="{67668112-5A11-4657-AD9E-48BF72BD80BE}"/>
    <hyperlink ref="H2249" r:id="rId934" xr:uid="{879C7488-3D26-49A4-9386-C029744E75BE}"/>
    <hyperlink ref="H2261" r:id="rId935" xr:uid="{1FABD7EF-34EF-4615-98CE-6544A939D445}"/>
    <hyperlink ref="H2262" r:id="rId936" xr:uid="{2C2FD23F-B4DC-4967-9771-82065896F05E}"/>
    <hyperlink ref="H2265" r:id="rId937" xr:uid="{1EF13C79-60F0-4A35-A2A6-AEB238D82276}"/>
    <hyperlink ref="H2268" r:id="rId938" xr:uid="{1F061491-CAA5-4858-BA8D-D47B945D81E7}"/>
    <hyperlink ref="H2269" r:id="rId939" xr:uid="{532B8080-43EC-4270-ACE9-835858363D12}"/>
    <hyperlink ref="H2270" r:id="rId940" xr:uid="{1B768B4E-8D8E-472D-87FD-2DE4EABEBB10}"/>
    <hyperlink ref="H2271" r:id="rId941" xr:uid="{8FAB8812-5067-4509-8B57-01B7089C0375}"/>
    <hyperlink ref="H2273" r:id="rId942" xr:uid="{D37B3B59-BC90-4AD7-B90B-0091EA0B0162}"/>
    <hyperlink ref="H2274" r:id="rId943" xr:uid="{64EC04A9-2AE2-4F14-AA16-04AB33832574}"/>
    <hyperlink ref="H2275" r:id="rId944" xr:uid="{93D0F7D5-4CAB-4442-9515-A74A750EA935}"/>
    <hyperlink ref="H2276" r:id="rId945" xr:uid="{361A8896-ABF1-40DB-90F9-EF348C4496AD}"/>
    <hyperlink ref="H2277" r:id="rId946" xr:uid="{7B9D0380-87E1-4BF5-96BA-7630565B2ACF}"/>
    <hyperlink ref="H2280" r:id="rId947" xr:uid="{D42C3C1D-BD59-4917-A13B-C87FBFEFC5C7}"/>
    <hyperlink ref="H2282" r:id="rId948" xr:uid="{449B7F48-02ED-4328-AFB5-A859108113AF}"/>
    <hyperlink ref="H2283" r:id="rId949" xr:uid="{5AE8B853-4286-4EAE-801B-889AC034FBC4}"/>
    <hyperlink ref="H2287" r:id="rId950" xr:uid="{B0DB74AE-F8AB-49BD-9071-F48F0B30E081}"/>
    <hyperlink ref="H2288" r:id="rId951" xr:uid="{EB755C29-44F0-4795-80D3-453D31C23166}"/>
    <hyperlink ref="H2290" r:id="rId952" xr:uid="{D2DE06F7-E96F-4F5F-B3BC-0F5C600DA7C7}"/>
    <hyperlink ref="H2294" r:id="rId953" xr:uid="{514DBE00-7E0D-4AD0-BE4A-C3497352DEA4}"/>
    <hyperlink ref="H2297" r:id="rId954" xr:uid="{5F32E0E4-296B-4A01-95D1-76CC916DF000}"/>
    <hyperlink ref="H2300" r:id="rId955" xr:uid="{B299C697-6E19-43E2-99FA-85316A7BFF5A}"/>
    <hyperlink ref="H2306" r:id="rId956" xr:uid="{B44421AE-D9E1-4344-A2D3-5DB62AE446E3}"/>
    <hyperlink ref="H2309" r:id="rId957" xr:uid="{63976D8F-8F5B-43D1-B36C-CC32054653D4}"/>
    <hyperlink ref="H2310" r:id="rId958" xr:uid="{0C9735A8-87BE-460E-81EE-2451CDD669CC}"/>
    <hyperlink ref="H2311" r:id="rId959" xr:uid="{66EA5137-CF34-4CA6-81B1-7F70F83F04ED}"/>
    <hyperlink ref="H2312" r:id="rId960" xr:uid="{DC5652CF-60E7-4961-A0DA-2B97A97B5AF7}"/>
    <hyperlink ref="H2315" r:id="rId961" xr:uid="{18029603-511F-465F-B142-83A9E0D792E6}"/>
    <hyperlink ref="H2316" r:id="rId962" xr:uid="{D2248599-F564-4E08-AA00-809DC811B494}"/>
    <hyperlink ref="H2317" r:id="rId963" xr:uid="{6F988AC2-46EC-43AC-A83A-16277B809A63}"/>
    <hyperlink ref="H2319" r:id="rId964" xr:uid="{9E35DA0E-C398-4EB5-B6CA-A0F6636E8686}"/>
    <hyperlink ref="H2322" r:id="rId965" xr:uid="{0FF9AC82-CFA3-4D18-ADA3-392BB90524AA}"/>
    <hyperlink ref="H2329" r:id="rId966" xr:uid="{6B7890E1-A70B-4988-9FB8-C8D882892EFA}"/>
    <hyperlink ref="H2331" r:id="rId967" xr:uid="{E4D0BCF9-CB70-432B-9208-54F2C319F8BD}"/>
    <hyperlink ref="H2336" r:id="rId968" xr:uid="{D432A9ED-8684-4391-BE4A-4150E76EFB7B}"/>
    <hyperlink ref="H2337" r:id="rId969" xr:uid="{5BB59546-9499-4747-AA58-3CF028D8AC3A}"/>
    <hyperlink ref="H2338" r:id="rId970" xr:uid="{6D2CF8D1-33AA-4BE5-B19C-8CA5D4F7703C}"/>
    <hyperlink ref="H2339" r:id="rId971" xr:uid="{BD4577F9-3690-40DF-A5BD-DF36C55E8118}"/>
    <hyperlink ref="H2340" r:id="rId972" xr:uid="{066ACEE1-6765-4153-8FAE-056440BB8846}"/>
    <hyperlink ref="H2345" r:id="rId973" xr:uid="{6814BFE3-5FF0-4D2A-8813-7EDF76E57630}"/>
    <hyperlink ref="H2348" r:id="rId974" xr:uid="{4BA59753-4C29-47A6-9C24-1FF44D46D1E4}"/>
    <hyperlink ref="H2372" r:id="rId975" xr:uid="{6865798B-F459-4E43-87B3-B2659CE6667B}"/>
    <hyperlink ref="H2403" r:id="rId976" xr:uid="{E67DB42F-FA6F-4367-B32D-57CCC094A8A8}"/>
    <hyperlink ref="H2410" r:id="rId977" xr:uid="{1DCB0D8E-4A3E-4B3C-9086-648D64E61D49}"/>
    <hyperlink ref="H2412" r:id="rId978" xr:uid="{1B9CD4BF-4C8C-4E4D-A969-5808A81322CC}"/>
    <hyperlink ref="H2413" r:id="rId979" xr:uid="{1650C5B7-59B4-4BF1-8E01-58A9741508D8}"/>
    <hyperlink ref="H2414" r:id="rId980" xr:uid="{A8830503-27FE-4A31-9BC1-84C3C24DCD93}"/>
    <hyperlink ref="H2419" r:id="rId981" xr:uid="{26F67685-EB22-4221-8AE4-BEC6E88378C6}"/>
    <hyperlink ref="H2420" r:id="rId982" xr:uid="{4CA0F817-A7C7-4916-920A-7F388B44D4E1}"/>
    <hyperlink ref="H2423" r:id="rId983" xr:uid="{9EEBD148-706B-40D4-8418-C050F5F56168}"/>
    <hyperlink ref="H2424" r:id="rId984" xr:uid="{B6F8FA85-E5A0-40C1-8099-90B18FAD08BE}"/>
    <hyperlink ref="H2425" r:id="rId985" xr:uid="{98947DD3-DF9C-4F11-89E6-2B8E612125B6}"/>
    <hyperlink ref="H2427" r:id="rId986" xr:uid="{A0B91779-4172-4A24-B193-8888C8C03F1B}"/>
    <hyperlink ref="H2430" r:id="rId987" xr:uid="{FFA8C9C8-D484-4A61-AA6A-1CA7F2AEC3BA}"/>
    <hyperlink ref="H2434" r:id="rId988" xr:uid="{8DD1243F-3F1E-4587-9B73-08DA2EF01416}"/>
    <hyperlink ref="H2435" r:id="rId989" xr:uid="{470260C8-E53F-4DB4-9DDE-12889A1A0626}"/>
    <hyperlink ref="H2437" r:id="rId990" xr:uid="{28262D88-8D37-4A56-8F18-3529C2D5ECB0}"/>
    <hyperlink ref="H2438" r:id="rId991" xr:uid="{3F3A74B0-3C76-44F5-8D8F-5CF9A33E33BA}"/>
    <hyperlink ref="H2441" r:id="rId992" xr:uid="{6D93B12E-5C7B-4546-A51A-25EDA5E31DCF}"/>
    <hyperlink ref="H2442" r:id="rId993" xr:uid="{79369D54-D441-448A-BF95-F2E9C8E47F7D}"/>
    <hyperlink ref="H2444" r:id="rId994" xr:uid="{C371B73D-842E-449E-BE5D-4C22B2870F2C}"/>
    <hyperlink ref="H2445" r:id="rId995" xr:uid="{FD071C21-051D-4A4E-957C-BA5FF6361481}"/>
    <hyperlink ref="H2448" r:id="rId996" xr:uid="{62228550-69F4-4B57-AC4E-094C0CAFEFA4}"/>
    <hyperlink ref="H2450" r:id="rId997" xr:uid="{4FD040B0-5EA4-4E4D-98DF-19C45D9DA007}"/>
    <hyperlink ref="H2451" r:id="rId998" xr:uid="{12435803-4F1E-487B-AF78-6A18628F5964}"/>
    <hyperlink ref="H2452" r:id="rId999" xr:uid="{1DFF7E77-69DE-426C-99FE-0F76A4C93B8A}"/>
    <hyperlink ref="H2460" r:id="rId1000" xr:uid="{6D13E1BC-8D59-4404-8E67-2F68DBED2585}"/>
    <hyperlink ref="H2461" r:id="rId1001" xr:uid="{CCB22BD4-3063-49EA-9831-5058FD50AB90}"/>
    <hyperlink ref="H2464" r:id="rId1002" xr:uid="{426C206D-DC9C-44AE-9D86-5D989E63771F}"/>
    <hyperlink ref="H2465" r:id="rId1003" xr:uid="{C9B29831-E392-4B0F-94E1-30648AACF4C0}"/>
    <hyperlink ref="H2466" r:id="rId1004" xr:uid="{550AB164-0D80-459E-ABB6-610FBE57678F}"/>
    <hyperlink ref="H2467" r:id="rId1005" xr:uid="{B77F0595-D81D-4A6B-83A0-6AC188E4A943}"/>
    <hyperlink ref="H2471" r:id="rId1006" xr:uid="{265EA31C-8F3D-419C-9D87-AA8CEC4D06DF}"/>
    <hyperlink ref="H2472" r:id="rId1007" xr:uid="{C960BCA0-6D18-42BE-BEFC-C54F45775479}"/>
    <hyperlink ref="H2473" r:id="rId1008" xr:uid="{9CCADD7B-0636-4AD9-9908-852B1BBBBC7F}"/>
    <hyperlink ref="H2474" r:id="rId1009" xr:uid="{E5A479B9-D38F-4421-A79D-D8B3E3B4C427}"/>
    <hyperlink ref="H2475" r:id="rId1010" xr:uid="{77A451EC-C00E-4BE2-86EA-F5D33E4EAAE8}"/>
    <hyperlink ref="H2479" r:id="rId1011" xr:uid="{7F36B67C-E1AF-451B-A784-DE1209B86532}"/>
    <hyperlink ref="H2480" r:id="rId1012" xr:uid="{847EE12A-2398-4167-BAB5-078A13E54F7C}"/>
    <hyperlink ref="H2482" r:id="rId1013" xr:uid="{A54EBDDD-0410-476F-AAFE-F995BB57CD79}"/>
    <hyperlink ref="H2485" r:id="rId1014" xr:uid="{6A0E91F8-6F62-4DC8-BE82-20EC5162B975}"/>
    <hyperlink ref="H2486" r:id="rId1015" xr:uid="{47C88F70-D052-4067-96ED-11FF3806860C}"/>
    <hyperlink ref="H2493" r:id="rId1016" xr:uid="{3E52C1BE-E78E-4C9A-8F18-8EB3CF2139F7}"/>
    <hyperlink ref="H2495" r:id="rId1017" xr:uid="{7F264E7F-21FB-4606-85EB-5E457BACE3BA}"/>
    <hyperlink ref="H2496" r:id="rId1018" xr:uid="{750A1DE3-969D-46DA-9B8C-A37C0A60766B}"/>
    <hyperlink ref="H2497" r:id="rId1019" xr:uid="{A2A211B3-F1A7-48B9-9D9E-68021CDFBB10}"/>
    <hyperlink ref="H2499" r:id="rId1020" xr:uid="{7BA84FB6-9E57-4574-A0C7-F07B77C430D7}"/>
    <hyperlink ref="H2500" r:id="rId1021" xr:uid="{E4781A32-7689-4662-9517-19CCBBC4B909}"/>
    <hyperlink ref="H2504" r:id="rId1022" xr:uid="{8319F504-B7BD-4E02-8FCF-4CDA682469B0}"/>
    <hyperlink ref="H2507" r:id="rId1023" xr:uid="{D2F4438F-8C3F-4A7C-BDE0-E21244BA7AD8}"/>
    <hyperlink ref="H2508" r:id="rId1024" xr:uid="{A08A7915-F9C7-4765-B8B9-6B74E0EBA5EE}"/>
    <hyperlink ref="H2510" r:id="rId1025" xr:uid="{13D0671E-CC34-4C5C-A4AC-5E1267AF5C9F}"/>
    <hyperlink ref="H2512" r:id="rId1026" xr:uid="{42A7515E-FF78-4F0A-B84C-24E12924620B}"/>
    <hyperlink ref="H2514" r:id="rId1027" xr:uid="{1CDB728A-DFC3-42FA-9B5A-E7F890B01885}"/>
    <hyperlink ref="H2515" r:id="rId1028" xr:uid="{74C20B31-5105-40B7-80A5-D4EB5F6A8AF6}"/>
    <hyperlink ref="H2517" r:id="rId1029" xr:uid="{3603A8FB-1505-4D62-A0F2-39A147A861C5}"/>
    <hyperlink ref="H2521" r:id="rId1030" xr:uid="{33911E91-8937-41A6-89AA-4F6FBE052DDA}"/>
    <hyperlink ref="H2523" r:id="rId1031" xr:uid="{A83B4D14-552B-4F54-ABE7-6A4D80306A36}"/>
    <hyperlink ref="H2524" r:id="rId1032" xr:uid="{729F54D1-65FD-4A0F-B785-175F4DF07936}"/>
    <hyperlink ref="H2525" r:id="rId1033" xr:uid="{DD9D3C55-4442-448D-8F35-8511B3EE70DA}"/>
    <hyperlink ref="H2526" r:id="rId1034" xr:uid="{5F11CF4D-8B84-4F39-AB81-CFE04F782F0C}"/>
    <hyperlink ref="H2527" r:id="rId1035" xr:uid="{C78F0E4F-FD59-425A-A9DE-84FFD3CC4C39}"/>
    <hyperlink ref="H2530" r:id="rId1036" xr:uid="{2282308C-6B07-4839-AE3C-75D90AA7F65A}"/>
    <hyperlink ref="H2531" r:id="rId1037" xr:uid="{797835C6-DC30-44C5-B1B3-3D6CFCFD2F36}"/>
    <hyperlink ref="H2532" r:id="rId1038" xr:uid="{00A57BE9-204D-4FA1-B3EA-80DABD812F3A}"/>
    <hyperlink ref="H2534" r:id="rId1039" xr:uid="{BB9A198C-7E10-4F38-BB2F-4CF398F682C3}"/>
    <hyperlink ref="H2535" r:id="rId1040" xr:uid="{7323C96B-C8A7-4644-B015-76B3CC6E0C21}"/>
    <hyperlink ref="H2536" r:id="rId1041" xr:uid="{0F19B87C-2B66-466C-B999-E19B95985DB2}"/>
    <hyperlink ref="H2541" r:id="rId1042" xr:uid="{61BCCC43-711D-483B-BF63-35ABB24C4BEB}"/>
    <hyperlink ref="H2542" r:id="rId1043" xr:uid="{FFD7D7BA-3DE2-4AE8-9ACB-6840A216EABD}"/>
    <hyperlink ref="H2543" r:id="rId1044" xr:uid="{4BD1DF6C-34A5-4713-A4F4-89E2D2697DFC}"/>
    <hyperlink ref="H2545" r:id="rId1045" xr:uid="{62FC23FB-77B9-4BCE-A6EB-7BD4371501AA}"/>
    <hyperlink ref="H2547" r:id="rId1046" xr:uid="{D23E0B0B-8AB7-463F-B8F6-8B8C5115FDCB}"/>
    <hyperlink ref="H2550" r:id="rId1047" xr:uid="{8D7EE21D-FD11-4CE5-AECE-A57607A0B326}"/>
    <hyperlink ref="H2552" r:id="rId1048" xr:uid="{603D5F06-83D4-4D7A-9880-831B0562B4B8}"/>
    <hyperlink ref="H2553" r:id="rId1049" xr:uid="{77CBED89-4EFA-4348-B5E4-4B411B150315}"/>
    <hyperlink ref="H2554" r:id="rId1050" xr:uid="{3BD89A57-EE76-4355-AB38-BCD8F9598A78}"/>
    <hyperlink ref="H2555" r:id="rId1051" xr:uid="{E84240A2-E77F-4E72-A300-44C296FE086A}"/>
    <hyperlink ref="H2556" r:id="rId1052" xr:uid="{452898A1-43AF-48B9-97A8-CEA29C0A6056}"/>
    <hyperlink ref="H2557" r:id="rId1053" xr:uid="{C16D5E06-542A-4584-A4C8-B3FB6F77C666}"/>
    <hyperlink ref="H2558" r:id="rId1054" xr:uid="{F165C2A4-AC06-470E-B59D-DF4A3BDAA5B7}"/>
    <hyperlink ref="H2559" r:id="rId1055" xr:uid="{41FC6FB1-8044-4F4E-B1A1-569F2CC6358B}"/>
    <hyperlink ref="H2562" r:id="rId1056" xr:uid="{6B7436CA-7E62-4701-A2D4-2D9F671882B2}"/>
    <hyperlink ref="H2567" r:id="rId1057" xr:uid="{D33E5BD9-9B74-44B4-BC28-A39E4640512C}"/>
    <hyperlink ref="H2568" r:id="rId1058" xr:uid="{BC920509-C5A9-4064-A938-7D0FE78427F9}"/>
    <hyperlink ref="H2569" r:id="rId1059" xr:uid="{0C33B6C9-7DD8-4BF6-81B2-DD76C7D3F336}"/>
    <hyperlink ref="H2574" r:id="rId1060" xr:uid="{F18AE6FB-B266-49CC-B001-1A5901859FA3}"/>
    <hyperlink ref="H2575" r:id="rId1061" xr:uid="{77F631A0-E2EE-4BF0-8082-2260C467AFB3}"/>
    <hyperlink ref="H2578" r:id="rId1062" xr:uid="{A558871E-CAFD-4C8E-A99A-754B74AAFA6F}"/>
    <hyperlink ref="H2581" r:id="rId1063" xr:uid="{5875F833-6AF1-402A-A125-1DBF39932EC9}"/>
    <hyperlink ref="H2582" r:id="rId1064" xr:uid="{5B9CC9C6-B9C7-4238-8689-A73C5E641A85}"/>
    <hyperlink ref="H2583" r:id="rId1065" xr:uid="{A6C92605-8885-46F4-B6D5-5A23B76897B0}"/>
    <hyperlink ref="H2584" r:id="rId1066" xr:uid="{153CF38A-4164-4456-8771-4DDE5FA6FB08}"/>
    <hyperlink ref="H2585" r:id="rId1067" xr:uid="{2E3C7C0D-B5A5-41F3-AD81-62C58B248BC2}"/>
    <hyperlink ref="H2586" r:id="rId1068" xr:uid="{3AC6BDE0-48E2-4C3C-9E2E-FC645012C904}"/>
    <hyperlink ref="H2587" r:id="rId1069" xr:uid="{1BC8EF02-31EF-40A0-85B2-B1B9BD44CEBD}"/>
    <hyperlink ref="H2588" r:id="rId1070" xr:uid="{7C818AFA-62FA-49AC-BDEF-3A9E771E7C52}"/>
    <hyperlink ref="H2591" r:id="rId1071" xr:uid="{91A5E40A-CD19-470B-B3D3-3A6176398141}"/>
    <hyperlink ref="H2592" r:id="rId1072" xr:uid="{BD500463-BD9C-4164-A3AA-0150F526C1E0}"/>
    <hyperlink ref="H2593" r:id="rId1073" xr:uid="{EA45FDB7-9566-4CA1-865D-10E888CC3384}"/>
    <hyperlink ref="H2594" r:id="rId1074" xr:uid="{6D130F73-A87B-467E-BCB4-964CB3831F62}"/>
    <hyperlink ref="H2595" r:id="rId1075" xr:uid="{6A4B1AC3-69C9-463C-97C0-EB16150927CF}"/>
    <hyperlink ref="H2598" r:id="rId1076" xr:uid="{BC3C5F97-4208-4F22-B750-DB512E45C955}"/>
    <hyperlink ref="H2599" r:id="rId1077" xr:uid="{05154DFD-77A9-466E-9328-1D9A0A20D6CB}"/>
    <hyperlink ref="H2600" r:id="rId1078" xr:uid="{8FB6C971-D2B3-4500-AA67-2724D79FF4C1}"/>
    <hyperlink ref="H2601" r:id="rId1079" xr:uid="{2B09357B-722D-4AFA-B456-8F2D50DA1D7F}"/>
    <hyperlink ref="H2602" r:id="rId1080" xr:uid="{C4E57282-B034-4D99-BAFC-24D76E643800}"/>
    <hyperlink ref="H2603" r:id="rId1081" xr:uid="{03E168ED-EB3C-4A77-91A3-B712A0F7EABF}"/>
    <hyperlink ref="H2604" r:id="rId1082" xr:uid="{41CD356A-4D7E-494B-9037-4E035716834B}"/>
    <hyperlink ref="H2605" r:id="rId1083" xr:uid="{9916257D-1A8A-4B89-B553-8034C2D96EF1}"/>
    <hyperlink ref="H2610" r:id="rId1084" xr:uid="{4552C887-490A-4AE4-A0E6-320C2489C5F7}"/>
    <hyperlink ref="H2611" r:id="rId1085" xr:uid="{6A387B1F-AA5B-4B94-A595-440C8D8DCF8F}"/>
    <hyperlink ref="H2612" r:id="rId1086" xr:uid="{E60D766B-B85F-4B8F-8A7C-9C535DA83ABE}"/>
    <hyperlink ref="H2613" r:id="rId1087" xr:uid="{ABB22E00-9DF3-4BA8-83B3-20CA86B701AA}"/>
    <hyperlink ref="H2614" r:id="rId1088" xr:uid="{54AE9076-F7A8-4F04-9D2D-3B6CDA8A1B32}"/>
    <hyperlink ref="H2616" r:id="rId1089" xr:uid="{C3A5A020-0A7E-4005-90D9-6570A9728896}"/>
    <hyperlink ref="H2617" r:id="rId1090" xr:uid="{AD1D09D4-4091-4137-A91E-D6DF426B5090}"/>
    <hyperlink ref="H2618" r:id="rId1091" xr:uid="{7792FF8F-C7E2-46F4-B5A7-3A417F9352D2}"/>
    <hyperlink ref="H2621" r:id="rId1092" xr:uid="{BEB380CD-1B31-4AA2-A9C0-E3CF57EBC3B1}"/>
    <hyperlink ref="H2624" r:id="rId1093" xr:uid="{1FD46B1C-2ECC-46B1-9085-96152F11046F}"/>
    <hyperlink ref="H2627" r:id="rId1094" xr:uid="{B5C4947F-A02D-4EDD-947B-24451F62FB34}"/>
    <hyperlink ref="H2630" r:id="rId1095" xr:uid="{4E09E17B-6D1C-41FD-8D65-31408B271007}"/>
    <hyperlink ref="H2631" r:id="rId1096" xr:uid="{5F40AC59-5433-4B0D-84BB-5E67A879F57A}"/>
    <hyperlink ref="H2632" r:id="rId1097" xr:uid="{6977B354-03A8-434A-887E-7C057075F827}"/>
    <hyperlink ref="H2633" r:id="rId1098" xr:uid="{34FF1284-2675-4E2A-A403-250A6CFB1514}"/>
    <hyperlink ref="H2634" r:id="rId1099" xr:uid="{5A1804B2-83D9-4077-B7C6-AE2C486E0773}"/>
    <hyperlink ref="H2638" r:id="rId1100" xr:uid="{5349574B-2ADD-42E9-9640-D30D87CC8382}"/>
    <hyperlink ref="H2639" r:id="rId1101" xr:uid="{554ED6D8-4665-479A-9DD1-A63C865A2E5C}"/>
    <hyperlink ref="H2640" r:id="rId1102" xr:uid="{112FA142-CE21-4486-B2DD-5AF112897603}"/>
    <hyperlink ref="H2644" r:id="rId1103" xr:uid="{5F88314B-00D2-4E41-9735-3E50F431E15C}"/>
    <hyperlink ref="H2645" r:id="rId1104" xr:uid="{6A072A6D-1E2E-4940-AC58-00523160349F}"/>
    <hyperlink ref="H2646" r:id="rId1105" xr:uid="{97F4E26E-0872-44E9-A85C-CE59F337B6EA}"/>
    <hyperlink ref="H2660" r:id="rId1106" xr:uid="{9B6412BB-4CF7-4427-ACFB-B82952B6A7EB}"/>
    <hyperlink ref="H2661" r:id="rId1107" xr:uid="{EDE3975E-95E1-4B13-9644-249376229C28}"/>
    <hyperlink ref="H2662" r:id="rId1108" xr:uid="{7C72054D-1602-4C6A-BF41-2AA36DDFBF8F}"/>
    <hyperlink ref="H2663" r:id="rId1109" xr:uid="{009462E2-1A90-4A21-86DE-626B5660F135}"/>
    <hyperlink ref="H2664" r:id="rId1110" xr:uid="{539F2D77-D74E-4ABF-893D-DE765BDC2261}"/>
    <hyperlink ref="H2665" r:id="rId1111" xr:uid="{485CE594-F0A8-4DE1-AB54-35B948181476}"/>
    <hyperlink ref="H2666" r:id="rId1112" xr:uid="{85DB07FD-389C-4136-B0CB-D38EE070C750}"/>
    <hyperlink ref="H2667" r:id="rId1113" xr:uid="{8A943ACC-C255-485C-82C7-712A072FAC01}"/>
    <hyperlink ref="H2668" r:id="rId1114" xr:uid="{42A2B9EB-1D62-49DD-9DB6-CE3886AB69C1}"/>
    <hyperlink ref="H2669" r:id="rId1115" xr:uid="{7A0CE936-4BAC-445A-B620-CED08EA09DE0}"/>
    <hyperlink ref="H2670" r:id="rId1116" xr:uid="{21DAD34E-B985-4285-BFD3-06CBB213F42B}"/>
    <hyperlink ref="H2671" r:id="rId1117" xr:uid="{F7B7DCF6-2E73-4CA9-B309-5CF4DBEDC4C9}"/>
    <hyperlink ref="H2672" r:id="rId1118" xr:uid="{2AE8F8E6-CFD0-48DE-8857-43F6FFE88E18}"/>
    <hyperlink ref="H2673" r:id="rId1119" xr:uid="{37017910-2529-405D-AD30-855791C65770}"/>
    <hyperlink ref="H2687" r:id="rId1120" xr:uid="{9BE33571-DA65-46C2-BE5C-006A40CACFBF}"/>
    <hyperlink ref="H2688" r:id="rId1121" xr:uid="{A9E62239-F784-47E0-ABE1-E0541D3A6D40}"/>
    <hyperlink ref="H2689" r:id="rId1122" xr:uid="{C1CA460B-17B9-488E-9461-119B0387B5B9}"/>
    <hyperlink ref="H2690" r:id="rId1123" xr:uid="{5EE02B7B-6F4C-41F3-B9FE-3FFFAD55B946}"/>
    <hyperlink ref="H2691" r:id="rId1124" xr:uid="{CD70D436-A177-4B18-AE94-6065E20B8D5A}"/>
    <hyperlink ref="H2692" r:id="rId1125" xr:uid="{11D5E797-F372-4347-AE7C-8E302193A447}"/>
    <hyperlink ref="H2693" r:id="rId1126" xr:uid="{419FEC56-96E7-4517-9446-D67C2FEBE3A6}"/>
    <hyperlink ref="H2694" r:id="rId1127" xr:uid="{D61F591E-4678-473D-A5C8-A6ED62ED5FA5}"/>
    <hyperlink ref="H2695" r:id="rId1128" xr:uid="{22959A43-90C3-476C-BB93-69EFF3ABD524}"/>
    <hyperlink ref="H2696" r:id="rId1129" xr:uid="{DBB6AA75-63F1-4F0C-91D4-38856EC02D5F}"/>
    <hyperlink ref="H2697" r:id="rId1130" xr:uid="{6E1EC9F9-A7DA-404B-9B4A-A96A5B6ACBDB}"/>
    <hyperlink ref="H2698" r:id="rId1131" xr:uid="{76F59627-CCD8-441D-9A76-140149A4FBBE}"/>
    <hyperlink ref="H2699" r:id="rId1132" xr:uid="{AB8D07A6-545D-4536-947D-D28411CA58B7}"/>
    <hyperlink ref="H2700" r:id="rId1133" xr:uid="{C472B8A4-010F-4299-98DE-3B94979A146D}"/>
    <hyperlink ref="H2701" r:id="rId1134" xr:uid="{B66AF301-4C3D-483F-960E-7364D494FB61}"/>
    <hyperlink ref="H2702" r:id="rId1135" xr:uid="{84E9C6AF-049C-477E-9D07-0A6AE3092BBC}"/>
    <hyperlink ref="H2708" r:id="rId1136" xr:uid="{5BCCF7DA-02BE-4F63-9DC4-F65A279736DF}"/>
    <hyperlink ref="H2709" r:id="rId1137" xr:uid="{730A0E9A-A1AE-4F1F-9FDA-122EE31F4680}"/>
    <hyperlink ref="H2710" r:id="rId1138" xr:uid="{9187028A-9B43-421C-9229-5B3407FB26BA}"/>
    <hyperlink ref="H2711" r:id="rId1139" xr:uid="{D4B68B1D-69FE-4814-B7A4-5B16E76FAF0E}"/>
    <hyperlink ref="H2712" r:id="rId1140" xr:uid="{C69961D0-D7E5-4C7D-A3A5-AA763C74B0E1}"/>
    <hyperlink ref="H2713" r:id="rId1141" xr:uid="{B292D6D2-293E-45D4-A3B8-BB792002B148}"/>
    <hyperlink ref="H2715" r:id="rId1142" xr:uid="{C2FB07AE-AA93-436C-A25F-DC702E8F13F7}"/>
    <hyperlink ref="H2716" r:id="rId1143" xr:uid="{4986A2DA-F25E-4166-93CC-715A563648FB}"/>
    <hyperlink ref="H2717" r:id="rId1144" xr:uid="{68760D4D-A97B-4617-8BF3-0909C3B722DC}"/>
    <hyperlink ref="H2727" r:id="rId1145" xr:uid="{D842CA50-ACA2-4C82-8DE2-5B97EBA0187D}"/>
    <hyperlink ref="H2728" r:id="rId1146" xr:uid="{4DFB2D20-E193-4B3F-AB17-E8B5CB256E06}"/>
    <hyperlink ref="H2729" r:id="rId1147" xr:uid="{1F1413DB-DE06-437D-81EB-53BD0F358B63}"/>
    <hyperlink ref="H2732" r:id="rId1148" xr:uid="{A14C7369-3DC3-49AD-A20A-490C3A71C167}"/>
    <hyperlink ref="H2733" r:id="rId1149" xr:uid="{D083B80A-C63E-4B55-8957-C05431E94B53}"/>
    <hyperlink ref="H2734" r:id="rId1150" xr:uid="{655FEF52-6A77-4BEC-AF75-D451B886F313}"/>
    <hyperlink ref="H2735" r:id="rId1151" xr:uid="{82FB361F-C2CD-4215-AE9F-AA8DBE9806B5}"/>
    <hyperlink ref="H2736" r:id="rId1152" xr:uid="{F8566280-08F2-4300-99E4-AA1AED9CA478}"/>
    <hyperlink ref="H2740" r:id="rId1153" xr:uid="{4226842F-A41A-43FE-8E19-ACEEF854E209}"/>
    <hyperlink ref="H2743" r:id="rId1154" xr:uid="{CEF0459B-4324-48E4-96B7-EDF549F1DBDF}"/>
    <hyperlink ref="H2744" r:id="rId1155" xr:uid="{C90C9A08-DE02-4C4D-8FA8-C5A684CC7675}"/>
    <hyperlink ref="H2753" r:id="rId1156" xr:uid="{2564734A-3C8B-431A-8396-BA442A53566D}"/>
    <hyperlink ref="H2754" r:id="rId1157" xr:uid="{39CD8E10-8504-480D-B783-3AC4F8B635F2}"/>
    <hyperlink ref="H2755" r:id="rId1158" xr:uid="{F14EFF26-60F3-4683-9B61-90A567565DD6}"/>
    <hyperlink ref="H2756" r:id="rId1159" xr:uid="{70FBCFA8-6964-4E07-97F0-D494DF6BC963}"/>
    <hyperlink ref="H2757" r:id="rId1160" xr:uid="{7AB0E98F-947B-434A-B5E7-E66E554FC576}"/>
    <hyperlink ref="H2758" r:id="rId1161" xr:uid="{450064F2-ABA1-493B-92AB-26AC62F658BA}"/>
    <hyperlink ref="H2762" r:id="rId1162" xr:uid="{1D1D50F1-57EA-46C6-815F-C9D6DA5E782E}"/>
    <hyperlink ref="H2763" r:id="rId1163" xr:uid="{2DAE39AF-D3D6-47DA-AFC8-F1DE50CE6962}"/>
    <hyperlink ref="H2764" r:id="rId1164" xr:uid="{651EBF4E-5E5B-4564-B8E6-1F229B89B01C}"/>
    <hyperlink ref="H2765" r:id="rId1165" xr:uid="{70632CD5-F397-45BA-8207-E166CC3195DE}"/>
    <hyperlink ref="H2770" r:id="rId1166" xr:uid="{A17100F2-3752-4528-850E-3C86F3FEF3C6}"/>
    <hyperlink ref="H2771" r:id="rId1167" xr:uid="{3E3C2CD1-6A0A-4175-B930-2D2387CE61C4}"/>
    <hyperlink ref="H2772" r:id="rId1168" xr:uid="{A30E4B62-A32E-4ED7-8D3B-53A59CFE3EF7}"/>
    <hyperlink ref="H2778" r:id="rId1169" xr:uid="{07403768-AFDB-4020-B701-184AAFA82D28}"/>
    <hyperlink ref="H2779" r:id="rId1170" xr:uid="{5F97FA71-BE83-42DF-B17B-C2C416312EC8}"/>
    <hyperlink ref="H2780" r:id="rId1171" xr:uid="{FF279791-7E50-47BB-A3A6-E161A3983F53}"/>
    <hyperlink ref="H2781" r:id="rId1172" xr:uid="{01CA7546-40EA-49FA-80E1-F09F1F327A53}"/>
    <hyperlink ref="H2785" r:id="rId1173" xr:uid="{BE3FCEC9-F43B-435F-9800-57859434961E}"/>
    <hyperlink ref="H2788" r:id="rId1174" xr:uid="{B74E7006-618F-40F7-B4BA-2AC96BB567AE}"/>
    <hyperlink ref="H2789" r:id="rId1175" xr:uid="{BF3521F2-8E8E-4452-B39C-DEA151298A50}"/>
    <hyperlink ref="H2790" r:id="rId1176" xr:uid="{A467E5B4-329F-46B0-AEF7-E6A3D87E4315}"/>
    <hyperlink ref="H2791" r:id="rId1177" xr:uid="{D364D4C9-635A-4C2A-A39B-14B1296A4761}"/>
    <hyperlink ref="H2792" r:id="rId1178" xr:uid="{BC9C7B77-621B-4354-9E91-7050E9735171}"/>
    <hyperlink ref="H2795" r:id="rId1179" xr:uid="{391C3B54-F503-4203-A34B-DDAA09FA81F3}"/>
    <hyperlink ref="H2796" r:id="rId1180" xr:uid="{51CD00FA-8778-431B-B110-52B989F0750F}"/>
    <hyperlink ref="H2797" r:id="rId1181" xr:uid="{2C3D5FDA-13EA-40CA-8702-47B87FA395DE}"/>
    <hyperlink ref="H2798" r:id="rId1182" xr:uid="{B8620BA0-084D-475B-B3B7-6158EFE45187}"/>
    <hyperlink ref="H2799" r:id="rId1183" xr:uid="{01C11E1C-EB78-4756-9800-AAD47885E52D}"/>
    <hyperlink ref="H2800" r:id="rId1184" xr:uid="{9AD09A07-74EE-40A4-B0B2-6561B1C38047}"/>
    <hyperlink ref="H2801" r:id="rId1185" xr:uid="{7BC9EF32-23F9-4174-B50E-B3980075942B}"/>
    <hyperlink ref="H2806" r:id="rId1186" xr:uid="{6B317981-CCF9-45E5-AE79-939652C13338}"/>
    <hyperlink ref="H2807" r:id="rId1187" xr:uid="{6F1040DC-FB47-4ABD-9954-BE1632EE04DB}"/>
    <hyperlink ref="H2808" r:id="rId1188" xr:uid="{FE0B9A39-674C-4AC3-A3F0-375F1F498E0D}"/>
    <hyperlink ref="H2809" r:id="rId1189" xr:uid="{954794F3-482D-4B06-BF33-F8F15E878E51}"/>
    <hyperlink ref="H2811" r:id="rId1190" xr:uid="{8BEF2CCD-3D6B-469B-BBF2-818A3374D3B1}"/>
    <hyperlink ref="H2812" r:id="rId1191" xr:uid="{FD4AD8FC-8BC5-4E45-BAD7-6227CE66C8B5}"/>
    <hyperlink ref="H2815" r:id="rId1192" xr:uid="{2D9DE5B1-8E42-49A0-BDFC-B6AD5782E7AC}"/>
    <hyperlink ref="H2818" r:id="rId1193" xr:uid="{DC527F50-3AB4-49A3-8C25-46991FBF1C63}"/>
    <hyperlink ref="H2825" r:id="rId1194" xr:uid="{90B16F45-7989-44CF-B68C-5577FDB43568}"/>
    <hyperlink ref="H2831" r:id="rId1195" xr:uid="{0AC81B94-B01E-4041-BBE3-8B7DE00C915C}"/>
    <hyperlink ref="H2836" r:id="rId1196" xr:uid="{4AD86FC1-884B-4BEA-A0A1-7B25EE96A362}"/>
    <hyperlink ref="H2839" r:id="rId1197" xr:uid="{A0612FE1-1C30-4DA8-B8FD-ED49A89CAE39}"/>
    <hyperlink ref="H2843" r:id="rId1198" xr:uid="{C3ACF7C4-E89B-4A2C-A766-E9F85EB23FCB}"/>
    <hyperlink ref="H2844" r:id="rId1199" xr:uid="{F1F338AE-67B8-480F-9B14-BD805F604CE3}"/>
    <hyperlink ref="H2845" r:id="rId1200" xr:uid="{D5839816-A44D-474D-BA4D-BEF81411E2D6}"/>
    <hyperlink ref="H2846" r:id="rId1201" xr:uid="{A0B9E5D3-7E80-4137-B80A-08F64D202052}"/>
    <hyperlink ref="H2847" r:id="rId1202" xr:uid="{B6FB3050-8B26-426C-8E26-C468559343CD}"/>
    <hyperlink ref="H2848" r:id="rId1203" xr:uid="{8AD203F5-E133-4ADB-A7E6-D9E13C6CB6DA}"/>
    <hyperlink ref="H2851" r:id="rId1204" xr:uid="{310ECAD6-418C-4934-8FEA-5187D7626023}"/>
    <hyperlink ref="H2852" r:id="rId1205" xr:uid="{DE0625E3-C9CC-48F1-AA61-2E1E5C846E2C}"/>
    <hyperlink ref="H2853" r:id="rId1206" xr:uid="{D647DFD1-8AF3-402D-94C0-65934182D5FE}"/>
    <hyperlink ref="H2854" r:id="rId1207" xr:uid="{FB52576D-CB49-4182-B6E5-636B86976E12}"/>
    <hyperlink ref="H2855" r:id="rId1208" xr:uid="{6979FA8F-CB53-4AC6-8FA8-E30D2159D538}"/>
    <hyperlink ref="H2856" r:id="rId1209" xr:uid="{5B7A5CB8-D903-45F3-A607-87591F723949}"/>
    <hyperlink ref="H2857" r:id="rId1210" xr:uid="{B2245440-572C-4C7B-81B3-C55560C1AB06}"/>
    <hyperlink ref="H2858" r:id="rId1211" xr:uid="{64F48EC9-0903-4857-A73C-6A528EB1C2C8}"/>
    <hyperlink ref="H2859" r:id="rId1212" xr:uid="{A9D0EB5C-A3BC-40B5-A461-6B8037E30C6B}"/>
    <hyperlink ref="H2860" r:id="rId1213" xr:uid="{27B5A848-F0CD-4EF6-AB90-C53A87E927B9}"/>
    <hyperlink ref="H2861" r:id="rId1214" xr:uid="{7F639524-FA2B-4B64-BF06-D9A9643F4C21}"/>
    <hyperlink ref="H2862" r:id="rId1215" xr:uid="{0DD1CD9E-D749-49DA-AA55-65F677D0268C}"/>
    <hyperlink ref="H2865" r:id="rId1216" xr:uid="{064CCC2F-0674-4B16-BA9A-71C48851FF68}"/>
    <hyperlink ref="H2866" r:id="rId1217" xr:uid="{27091068-5069-40BC-95C5-E3A777D9C810}"/>
    <hyperlink ref="H2867" r:id="rId1218" xr:uid="{5691459D-293B-45BA-8569-8A6221798AE1}"/>
    <hyperlink ref="H2868" r:id="rId1219" xr:uid="{51BD712B-45FF-4798-BCD9-FCB3B13D37CA}"/>
    <hyperlink ref="H2871" r:id="rId1220" xr:uid="{483ADC2C-CCDD-4AF6-AA67-0475948E8C80}"/>
    <hyperlink ref="H2872" r:id="rId1221" xr:uid="{A0D382F1-4E2E-46ED-819F-0DD8C5217E6E}"/>
    <hyperlink ref="H2873" r:id="rId1222" xr:uid="{E8E30F40-8D8F-4123-9917-5FEE1A3CB67B}"/>
    <hyperlink ref="H2878" r:id="rId1223" xr:uid="{DB619866-2DC7-47EB-8038-E225E03D12F3}"/>
    <hyperlink ref="H2879" r:id="rId1224" xr:uid="{86CA7366-6C41-4855-9994-F5A537D0F9FC}"/>
    <hyperlink ref="H2880" r:id="rId1225" xr:uid="{3562A6B4-5348-44C3-844E-9695D2BE37A7}"/>
    <hyperlink ref="H2881" r:id="rId1226" xr:uid="{5EEBA933-71FE-462C-A9ED-90E1161F4F5D}"/>
    <hyperlink ref="H2882" r:id="rId1227" xr:uid="{BC238DCC-7AC5-49F8-8A33-98CCAF46E9E9}"/>
    <hyperlink ref="H2883" r:id="rId1228" xr:uid="{69436CC0-FE36-4A00-837D-A2F1A8AB6CFE}"/>
    <hyperlink ref="H2884" r:id="rId1229" xr:uid="{40E705DB-7E09-4A62-96B2-DB76EFCBE5E1}"/>
    <hyperlink ref="H2885" r:id="rId1230" xr:uid="{488AF613-F2E6-4E5F-8B47-77F58FD7C482}"/>
    <hyperlink ref="H2886" r:id="rId1231" xr:uid="{3BBD264B-346B-446D-91AA-5175A61D706E}"/>
    <hyperlink ref="H2887" r:id="rId1232" xr:uid="{6479755A-5498-4D8A-AFDB-956148A00184}"/>
    <hyperlink ref="H2888" r:id="rId1233" xr:uid="{4CA4340B-38A5-420F-A8A6-1CF8CD15194A}"/>
    <hyperlink ref="H2889" r:id="rId1234" xr:uid="{5E717AB8-DA2F-4229-BCD6-3D3439DB3ED7}"/>
    <hyperlink ref="H2890" r:id="rId1235" xr:uid="{788BB6CD-FF0D-4550-B9CB-800F6F8C6C3B}"/>
    <hyperlink ref="H2891" r:id="rId1236" xr:uid="{E87122F1-6E4A-4D9B-9A0C-4EE2729868F3}"/>
    <hyperlink ref="H2892" r:id="rId1237" xr:uid="{FD86917F-D064-4F2E-9EB3-BB6BD5C2146C}"/>
    <hyperlink ref="H2893" r:id="rId1238" xr:uid="{B69DF4DF-BBE0-4E53-96F5-1F9B5E6E0DE5}"/>
    <hyperlink ref="H2894" r:id="rId1239" xr:uid="{A595E4E8-98EC-49BB-9DE2-EA28663FA909}"/>
    <hyperlink ref="H2895" r:id="rId1240" xr:uid="{521670AC-ACD3-429F-AE7C-10EC8FC8ED0E}"/>
    <hyperlink ref="H2896" r:id="rId1241" xr:uid="{F01F0C21-1076-427F-BBAE-45B8F528EC4A}"/>
    <hyperlink ref="H2897" r:id="rId1242" xr:uid="{B7897B0E-EB91-4586-A939-28DBFCC19D16}"/>
    <hyperlink ref="H2898" r:id="rId1243" xr:uid="{59616E76-6ED5-48AC-9DE8-FC050995B0FF}"/>
    <hyperlink ref="H2899" r:id="rId1244" xr:uid="{32F79750-CA15-4363-937B-25F4C0511F32}"/>
    <hyperlink ref="H2900" r:id="rId1245" xr:uid="{4F42A0B6-7F59-49A6-936C-0BB690A7DBC9}"/>
    <hyperlink ref="H2901" r:id="rId1246" xr:uid="{A1BF15D8-3E80-446A-B8CF-DC79EA7F947D}"/>
    <hyperlink ref="H2902" r:id="rId1247" xr:uid="{0F55DAD4-75A5-42EB-B1B1-2182546338C7}"/>
    <hyperlink ref="H2904" r:id="rId1248" xr:uid="{FF0A9A78-EE0E-4BE1-B11C-BEFE49260EDE}"/>
    <hyperlink ref="H2905" r:id="rId1249" xr:uid="{0D24E21B-57EA-43B2-97CE-57C47C491AB4}"/>
    <hyperlink ref="H2906" r:id="rId1250" xr:uid="{149842AA-78D1-4366-9D18-FEC69435B1F7}"/>
    <hyperlink ref="H2907" r:id="rId1251" xr:uid="{5A2D2442-A2CA-45E1-B317-B68ED0CC5EE5}"/>
    <hyperlink ref="H2908" r:id="rId1252" xr:uid="{215E4A6A-1E79-43AD-9445-1B581ED5CA43}"/>
    <hyperlink ref="H2911" r:id="rId1253" xr:uid="{AE2AED30-965C-4FF4-B53F-4E7734ABC4AD}"/>
    <hyperlink ref="H2912" r:id="rId1254" xr:uid="{9B1BC2A6-E28D-46C3-9C96-35008C03F1C0}"/>
    <hyperlink ref="H2913" r:id="rId1255" xr:uid="{285809E8-3E3B-4C60-A442-DE9C8E2D7997}"/>
    <hyperlink ref="H2914" r:id="rId1256" xr:uid="{1AF1D6D3-0189-46B2-B44A-E6BE1E8A1443}"/>
    <hyperlink ref="H2915" r:id="rId1257" xr:uid="{B2D0A730-44A6-444A-8760-04E59D6FB581}"/>
    <hyperlink ref="H2917" r:id="rId1258" xr:uid="{B68864CF-15F7-42A4-9C8B-749A026CC966}"/>
    <hyperlink ref="H2918" r:id="rId1259" xr:uid="{33AD4BF5-DFCC-4239-9848-9AB7AD84E537}"/>
    <hyperlink ref="H2919" r:id="rId1260" xr:uid="{95C33FF3-9296-4A8D-9CDF-60DF232E4D4B}"/>
    <hyperlink ref="H2922" r:id="rId1261" xr:uid="{E2659ACE-BFB5-4765-9744-FB54D68AB29A}"/>
    <hyperlink ref="H2923" r:id="rId1262" xr:uid="{CF8C07D0-4C15-4188-A67A-BFA9C7205482}"/>
    <hyperlink ref="H2924" r:id="rId1263" xr:uid="{9A8203B6-C207-432E-96D2-EF90D0CDC843}"/>
    <hyperlink ref="H2925" r:id="rId1264" xr:uid="{4BFB00F6-C1FF-47B7-A102-8A4F3D946C9E}"/>
    <hyperlink ref="H2926" r:id="rId1265" xr:uid="{F754FD24-7B24-4E27-ADFB-061E6088D4E1}"/>
    <hyperlink ref="H2927" r:id="rId1266" xr:uid="{482B39A5-E59F-4465-B828-619D11028094}"/>
    <hyperlink ref="H2928" r:id="rId1267" xr:uid="{6742AA69-9D2B-4929-AE11-B814170E4AB4}"/>
    <hyperlink ref="H2929" r:id="rId1268" xr:uid="{8B699B94-6C82-41E0-BCCF-0BADBBE8D1BC}"/>
    <hyperlink ref="H2930" r:id="rId1269" xr:uid="{0D6B6B15-69A1-4746-8472-74E1BAC0259A}"/>
    <hyperlink ref="H2931" r:id="rId1270" xr:uid="{3FA81A67-ED19-49F0-92A1-55FA462A10DC}"/>
    <hyperlink ref="H2932" r:id="rId1271" xr:uid="{F1869F56-7724-424F-B4BD-2F2BC5356591}"/>
    <hyperlink ref="H2933" r:id="rId1272" xr:uid="{9A3019DD-BCED-4A02-A134-7BF2C91A2BD6}"/>
    <hyperlink ref="H2934" r:id="rId1273" xr:uid="{6B9040F4-248D-432E-9D67-9DC630CA7D33}"/>
    <hyperlink ref="H2935" r:id="rId1274" xr:uid="{6A7DD7FF-6324-4FD6-853F-5B70642EBA1F}"/>
    <hyperlink ref="H2936" r:id="rId1275" xr:uid="{B4659178-16EF-421D-BE6B-CFE0B31E6F23}"/>
    <hyperlink ref="H2937" r:id="rId1276" xr:uid="{64954433-F1D6-4D28-800C-413B9BDAC47B}"/>
    <hyperlink ref="H2938" r:id="rId1277" xr:uid="{9B828DF6-B0D6-480A-BAFF-049A3E3C5D53}"/>
    <hyperlink ref="H2939" r:id="rId1278" xr:uid="{FA8B6F65-EA61-4648-A36B-A9E0A1796B2D}"/>
    <hyperlink ref="H2940" r:id="rId1279" xr:uid="{1AD77162-10B0-4069-80C5-1F10E9D49D92}"/>
    <hyperlink ref="H2941" r:id="rId1280" xr:uid="{2B5665F6-6903-4813-B515-4CC194400BC2}"/>
    <hyperlink ref="H2942" r:id="rId1281" xr:uid="{BF100725-3520-4E32-9814-21CCD2CE69F0}"/>
    <hyperlink ref="H2943" r:id="rId1282" xr:uid="{4F1410D7-902E-4ED5-9742-957E4D3113F9}"/>
    <hyperlink ref="H2944" r:id="rId1283" xr:uid="{7EFA0EF6-5413-417A-A8D6-F94A4142E5E6}"/>
    <hyperlink ref="H2945" r:id="rId1284" xr:uid="{5DAD5487-B83E-4847-9522-9F677BF26814}"/>
    <hyperlink ref="H2946" r:id="rId1285" xr:uid="{D34BFDCC-DAF1-481C-B964-44C6F64B6514}"/>
    <hyperlink ref="H2947" r:id="rId1286" xr:uid="{D68E481F-02B0-4A67-8D76-E1FD89A4F594}"/>
    <hyperlink ref="H2948" r:id="rId1287" xr:uid="{C848B467-564E-4936-9BAA-4B16DE01817C}"/>
    <hyperlink ref="H2949" r:id="rId1288" xr:uid="{3328FA2D-EAF0-4724-B6D8-730FAB77FB0C}"/>
    <hyperlink ref="H2950" r:id="rId1289" xr:uid="{B96BD0DB-187E-4192-A763-55201F5B924D}"/>
    <hyperlink ref="H2951" r:id="rId1290" xr:uid="{3A6087AD-73A5-4B24-834A-3C5A0FD6EAC7}"/>
    <hyperlink ref="H2952" r:id="rId1291" xr:uid="{C735773B-33AC-4ED2-8045-D200D2841326}"/>
    <hyperlink ref="H2953" r:id="rId1292" xr:uid="{4F4E379C-0896-49A9-A01B-AA0EB2097BC3}"/>
    <hyperlink ref="H2954" r:id="rId1293" xr:uid="{36E5E3CD-3C25-4895-A9E7-8C3BD600980D}"/>
    <hyperlink ref="H2955" r:id="rId1294" xr:uid="{34D1274B-6346-4790-9B0C-E4853C927785}"/>
    <hyperlink ref="H2956" r:id="rId1295" xr:uid="{AC87D7AE-80E7-4D3B-B0F6-73B7F723A5D8}"/>
    <hyperlink ref="H2957" r:id="rId1296" xr:uid="{300ACAEC-787B-4929-9780-30E9F65F11F3}"/>
    <hyperlink ref="H2958" r:id="rId1297" xr:uid="{B279BD62-E313-481B-8681-9FAD82439050}"/>
    <hyperlink ref="H2959" r:id="rId1298" xr:uid="{A402F34B-AE70-4DB5-9B88-A34D9AD96745}"/>
    <hyperlink ref="H2960" r:id="rId1299" xr:uid="{089E6DEE-5D24-4C35-803D-14AC0480B8D6}"/>
    <hyperlink ref="H2961" r:id="rId1300" xr:uid="{2E556191-836F-4B7F-A082-9E2CF1D7125F}"/>
    <hyperlink ref="H2962" r:id="rId1301" xr:uid="{18F4EF23-D958-4FF1-9F8C-478647236FFE}"/>
    <hyperlink ref="H2963" r:id="rId1302" xr:uid="{CC43F8A5-666D-4AFB-97A0-8B361EA60BE5}"/>
    <hyperlink ref="H2964" r:id="rId1303" xr:uid="{FFC079EA-7FAD-4578-92D9-46741DFB69B6}"/>
    <hyperlink ref="H2965" r:id="rId1304" xr:uid="{C527DAAA-0BD1-464F-A7E4-511568A58958}"/>
    <hyperlink ref="H2966" r:id="rId1305" xr:uid="{EE8F75D6-47EF-4754-9797-7BDCFFEF59CF}"/>
    <hyperlink ref="H2968" r:id="rId1306" xr:uid="{BEC125B8-113D-41C5-A43F-7EBC2473C55F}"/>
    <hyperlink ref="H2969" r:id="rId1307" xr:uid="{D6C3B4E2-1CF5-48E0-94A8-C89A080DE68D}"/>
    <hyperlink ref="H2970" r:id="rId1308" xr:uid="{E6699E71-57FB-4483-BA08-109FA0AB26C7}"/>
    <hyperlink ref="H2972" r:id="rId1309" xr:uid="{CB13952D-7D55-42F9-93FF-4DD03CE30E68}"/>
    <hyperlink ref="H2979" r:id="rId1310" xr:uid="{C88F15A3-AFFD-48D1-9034-11E735C0A453}"/>
    <hyperlink ref="H2982" r:id="rId1311" xr:uid="{E1593934-AF18-43CE-9A9F-59FF70E95C2E}"/>
    <hyperlink ref="H2985" r:id="rId1312" xr:uid="{DAD1B854-BAE6-41DA-8EA7-1C314DDADA3F}"/>
    <hyperlink ref="H2989" r:id="rId1313" xr:uid="{7C9D3FB3-383A-44F1-8A4B-9E65599CE38D}"/>
    <hyperlink ref="H2996" r:id="rId1314" xr:uid="{DFEFA640-00C1-4CBC-951A-0EAB1AF0F51A}"/>
    <hyperlink ref="H2997" r:id="rId1315" xr:uid="{236376E4-9FAC-474E-8B34-6D17CA36A738}"/>
    <hyperlink ref="H3001" r:id="rId1316" xr:uid="{DA9834D2-A4BE-4CF3-A5FD-4C4F1525FCE5}"/>
    <hyperlink ref="H3002" r:id="rId1317" xr:uid="{B7A65470-C7F3-4787-B87B-11ED1D510C09}"/>
    <hyperlink ref="H3003" r:id="rId1318" xr:uid="{91C2B095-481A-4EAF-B863-CBCFD8E93112}"/>
    <hyperlink ref="H3004" r:id="rId1319" xr:uid="{C3003A64-29B7-4B6A-97C8-01D03C2CB58D}"/>
    <hyperlink ref="H3005" r:id="rId1320" xr:uid="{5E9B02A6-E1C6-42A1-9F9B-92946CFC5F13}"/>
    <hyperlink ref="H3006" r:id="rId1321" xr:uid="{43CB0A9B-04F3-4BB4-AC0E-FC8A47D4D85E}"/>
    <hyperlink ref="H3007" r:id="rId1322" xr:uid="{79050600-D6B3-4891-A0A7-FE55B020DC18}"/>
    <hyperlink ref="H3008" r:id="rId1323" xr:uid="{0F24ED3F-9A97-421E-A3C5-BBD19BCB2E9E}"/>
    <hyperlink ref="H3009" r:id="rId1324" xr:uid="{40411C70-EA9E-40E9-8079-5326304EDB95}"/>
    <hyperlink ref="H3010" r:id="rId1325" xr:uid="{642AE5DC-2F0B-462E-8DD3-F2DF0F4FBAB5}"/>
    <hyperlink ref="H3011" r:id="rId1326" xr:uid="{2FFF906E-5B74-4D6B-8D47-DD498A8C494E}"/>
    <hyperlink ref="H3012" r:id="rId1327" xr:uid="{93E4983E-3CF5-405A-8695-72227B03A2DB}"/>
    <hyperlink ref="H3013" r:id="rId1328" xr:uid="{AF1242A7-ECAA-404A-943A-706BF7BB2E13}"/>
    <hyperlink ref="H3016" r:id="rId1329" xr:uid="{364C4D47-464D-4259-8359-33DB01E9A8DB}"/>
    <hyperlink ref="H3017" r:id="rId1330" xr:uid="{B73837D1-A1B2-4C20-A2E0-8AFE75E2270F}"/>
    <hyperlink ref="H3019" r:id="rId1331" xr:uid="{1BEBD6C7-E811-4338-B71D-A25746ED7637}"/>
    <hyperlink ref="H3020" r:id="rId1332" xr:uid="{AC8F169D-78E9-418B-ABDF-DC1CEDDE4440}"/>
    <hyperlink ref="H3021" r:id="rId1333" xr:uid="{8F4733F1-24F1-4498-9B4D-A091FBBA5ECC}"/>
    <hyperlink ref="H3022" r:id="rId1334" xr:uid="{68415475-AB6C-4954-89A0-8875BC7E3874}"/>
    <hyperlink ref="H3023" r:id="rId1335" xr:uid="{9F76BDFD-4D10-4980-86D9-7602F5636D53}"/>
    <hyperlink ref="H3024" r:id="rId1336" xr:uid="{E0A83E4A-FA6C-480F-99C5-80B9A2C89B95}"/>
    <hyperlink ref="H3028" r:id="rId1337" xr:uid="{CE2D0C8C-CF58-493E-90A2-AC6000C2271B}"/>
    <hyperlink ref="H3029" r:id="rId1338" xr:uid="{00603586-2E0C-4FD5-AC8A-578182EB21D0}"/>
    <hyperlink ref="H3030" r:id="rId1339" xr:uid="{68EB9021-D5E1-4D5B-9A01-1AC4FAEB6997}"/>
    <hyperlink ref="H3031" r:id="rId1340" xr:uid="{8044A670-1F7B-481E-962C-5284DBF5D9FB}"/>
    <hyperlink ref="H3032" r:id="rId1341" xr:uid="{709510D7-CB22-46AB-90A6-AB1B87C3CF95}"/>
    <hyperlink ref="H3033" r:id="rId1342" xr:uid="{8496D684-9A57-4895-99BB-AB222D3DFEED}"/>
    <hyperlink ref="H3035" r:id="rId1343" xr:uid="{21D1BCF0-2EBE-4BDA-B874-8BB242166445}"/>
    <hyperlink ref="H3036" r:id="rId1344" xr:uid="{CBC1C3D2-6010-4E44-B08A-7E3215C6227C}"/>
    <hyperlink ref="H3037" r:id="rId1345" xr:uid="{4941787E-C594-4BAD-933E-2600273A0253}"/>
    <hyperlink ref="H3038" r:id="rId1346" xr:uid="{D9521213-82CA-4715-928D-FDD0AC27E82A}"/>
    <hyperlink ref="H3039" r:id="rId1347" xr:uid="{54255A97-C1EC-4B4B-8D0A-A2CDF2CC96FF}"/>
    <hyperlink ref="H3040" r:id="rId1348" xr:uid="{0E243FDF-198C-47C5-9291-E44C24B47BDD}"/>
    <hyperlink ref="H3041" r:id="rId1349" xr:uid="{3F398129-AADA-40AE-95F5-FB247E1ED048}"/>
    <hyperlink ref="H3042" r:id="rId1350" xr:uid="{CCD40AF8-F267-46C8-AD86-A8CB751316FB}"/>
    <hyperlink ref="H3043" r:id="rId1351" xr:uid="{18F5D1C6-E0C0-4678-92EC-D8C08FC99C5B}"/>
    <hyperlink ref="H3044" r:id="rId1352" xr:uid="{9A503298-AC83-4371-A438-1756340D00FD}"/>
    <hyperlink ref="H3045" r:id="rId1353" xr:uid="{A431F5D0-C706-43AF-8C97-7B3342E16D53}"/>
    <hyperlink ref="H3046" r:id="rId1354" xr:uid="{BD9B1692-71EC-49EA-A1A2-F35F3908B9B5}"/>
    <hyperlink ref="H3047" r:id="rId1355" xr:uid="{48C08562-C252-41E0-A510-086C95326AD1}"/>
    <hyperlink ref="H3048" r:id="rId1356" xr:uid="{D45CBF08-7AFD-4D14-A8EF-090CD47E315B}"/>
    <hyperlink ref="H3050" r:id="rId1357" xr:uid="{DFCF5DCE-8696-4E7F-8C5C-364317467D87}"/>
    <hyperlink ref="H3051" r:id="rId1358" xr:uid="{6D6B2212-BA73-4FB1-BE76-97374788C9ED}"/>
    <hyperlink ref="H3052" r:id="rId1359" xr:uid="{FD6276FE-6F1A-4539-A017-9B5FB1B8351C}"/>
    <hyperlink ref="H3053" r:id="rId1360" xr:uid="{FFA9B4AE-26D0-4116-8B1D-D5D8F1504FD6}"/>
    <hyperlink ref="H3054" r:id="rId1361" xr:uid="{32164DBC-CEBB-4078-B059-CC615312615D}"/>
    <hyperlink ref="H3055" r:id="rId1362" xr:uid="{A482DEEB-5265-4231-9ED2-09643F227645}"/>
    <hyperlink ref="H3057" r:id="rId1363" xr:uid="{B825A8DD-83AB-4530-8E64-9A32249DE7ED}"/>
    <hyperlink ref="H3058" r:id="rId1364" xr:uid="{9BDEA63D-AA16-4A5B-94CD-1AB53206780D}"/>
    <hyperlink ref="H3059" r:id="rId1365" xr:uid="{E4EEEA84-27BB-4D7E-89ED-E5F5BFBA8309}"/>
    <hyperlink ref="H3060" r:id="rId1366" xr:uid="{EBA50D08-0F2B-4871-9BEB-34DACE52DFE9}"/>
    <hyperlink ref="H3061" r:id="rId1367" xr:uid="{688979D9-B220-4912-9C6B-D29B3A82E36F}"/>
    <hyperlink ref="H3064" r:id="rId1368" xr:uid="{4706EB33-8AA9-4B34-87AD-11B906626731}"/>
    <hyperlink ref="H3065" r:id="rId1369" xr:uid="{2DA545B6-843F-4BAA-8230-50D4F55AFF1D}"/>
    <hyperlink ref="H3066" r:id="rId1370" xr:uid="{D209D452-A34A-4603-BE0E-67E6FFB41150}"/>
    <hyperlink ref="H3068" r:id="rId1371" xr:uid="{B674AA5B-9D6B-44CA-BAE2-07666B86BE97}"/>
    <hyperlink ref="H3069" r:id="rId1372" xr:uid="{0BCEAE1B-9F27-4B24-880A-EB7BD2C7B93E}"/>
    <hyperlink ref="H3070" r:id="rId1373" xr:uid="{F9D2C222-9248-4CF0-95FD-DBD6978BE3AA}"/>
    <hyperlink ref="H3073" r:id="rId1374" xr:uid="{D9DD9E4C-8C0F-4835-AACD-4C1433C304AB}"/>
    <hyperlink ref="H3075" r:id="rId1375" xr:uid="{EA14D7F0-3521-42C0-A797-BB6166275B47}"/>
    <hyperlink ref="H3076" r:id="rId1376" xr:uid="{6CB45D7D-70CE-4578-A203-7887405FEF0A}"/>
    <hyperlink ref="H3077" r:id="rId1377" xr:uid="{F7AA3474-0EE4-4FF3-B644-461962E24786}"/>
    <hyperlink ref="H3078" r:id="rId1378" xr:uid="{FD6D2735-A189-4E86-B9A8-05582870226C}"/>
    <hyperlink ref="H3079" r:id="rId1379" xr:uid="{DC4D45BC-5642-4B33-8A0D-9C4E214051E8}"/>
    <hyperlink ref="H3080" r:id="rId1380" xr:uid="{C8255D45-6687-4B2C-AA7B-8FE67E1E4D10}"/>
    <hyperlink ref="H3081" r:id="rId1381" xr:uid="{D875E060-C841-4A13-81AE-1E5A9A26CC7F}"/>
    <hyperlink ref="H3082" r:id="rId1382" xr:uid="{766D7950-4209-43A3-B171-192C2510D963}"/>
    <hyperlink ref="H3083" r:id="rId1383" xr:uid="{18A61892-9B32-4F3E-AB5B-60B01544220E}"/>
    <hyperlink ref="H3084" r:id="rId1384" xr:uid="{7780D472-1C16-46B4-ACF5-5A01FA7A0B69}"/>
    <hyperlink ref="H3085" r:id="rId1385" xr:uid="{D70E46D9-E227-4C39-94C0-3FF87AC0C19A}"/>
    <hyperlink ref="H3086" r:id="rId1386" xr:uid="{0D96F727-F8C9-4B55-9BCD-92F2C0D34696}"/>
    <hyperlink ref="H3087" r:id="rId1387" xr:uid="{40021F62-1F9C-499C-B1CB-480A2E729A86}"/>
    <hyperlink ref="H3088" r:id="rId1388" xr:uid="{866A279D-DA37-4510-8C51-57EAD7E1960D}"/>
    <hyperlink ref="H3089" r:id="rId1389" xr:uid="{5E593697-E506-40C4-ABF3-5D1AEF756EF3}"/>
    <hyperlink ref="H3090" r:id="rId1390" xr:uid="{D0E8FCDC-4DF6-4536-8DB9-251F01064936}"/>
    <hyperlink ref="H3091" r:id="rId1391" xr:uid="{0B6E282C-AACE-4BF8-B2A6-17B86244BAE2}"/>
    <hyperlink ref="H3092" r:id="rId1392" xr:uid="{98388BB6-657A-47E3-86CA-08DBC53EE4DD}"/>
    <hyperlink ref="H3093" r:id="rId1393" xr:uid="{BA505A2D-0C70-463C-B239-296392B354BB}"/>
    <hyperlink ref="H3094" r:id="rId1394" xr:uid="{1EBE5EEF-2244-4CF9-AEAC-A8C4AD1BBEBE}"/>
    <hyperlink ref="H3095" r:id="rId1395" xr:uid="{493857F3-9290-4C52-B560-902854CBED77}"/>
    <hyperlink ref="H3096" r:id="rId1396" xr:uid="{1490E02F-F311-49D3-884D-C6FD3C26D4F5}"/>
    <hyperlink ref="H3097" r:id="rId1397" xr:uid="{8E2C9164-8BA1-48E9-AC12-AA152773CE84}"/>
    <hyperlink ref="H3098" r:id="rId1398" xr:uid="{62A51A74-BA46-4C0C-B7BE-4DAA6128F890}"/>
    <hyperlink ref="H3099" r:id="rId1399" xr:uid="{AC2482B5-A603-4450-AA39-967DDDDD485A}"/>
    <hyperlink ref="H3100" r:id="rId1400" xr:uid="{A7CBC590-E069-48D7-864A-B079E3867F3B}"/>
    <hyperlink ref="H3101" r:id="rId1401" xr:uid="{D9EA0646-768F-4954-8B1D-9BCCCCC989D5}"/>
    <hyperlink ref="H3102" r:id="rId1402" xr:uid="{E3C38808-3D58-42AD-8183-1671A63749BC}"/>
    <hyperlink ref="H3103" r:id="rId1403" xr:uid="{6981A3F9-5155-4D4C-9206-33E7342EA890}"/>
    <hyperlink ref="H3104" r:id="rId1404" xr:uid="{EA0DF5C6-2A3C-47EE-BA62-2B711B83DA78}"/>
    <hyperlink ref="H3105" r:id="rId1405" xr:uid="{F3E20527-CE26-47BD-8009-60687511BCDD}"/>
    <hyperlink ref="H3106" r:id="rId1406" xr:uid="{0D7BC085-C119-4B6E-8B90-59215F849277}"/>
    <hyperlink ref="H3109" r:id="rId1407" xr:uid="{133E1D70-EA12-43F5-B015-9E136038168E}"/>
    <hyperlink ref="H3110" r:id="rId1408" xr:uid="{ECFA1522-9091-48B4-98DE-57BE8A5832D7}"/>
    <hyperlink ref="H3113" r:id="rId1409" xr:uid="{40DA73B6-294D-441B-9D27-62D2C7D87A76}"/>
    <hyperlink ref="H3114" r:id="rId1410" xr:uid="{3C8065E0-AFD6-4B01-99D9-20D3F05AE2F4}"/>
    <hyperlink ref="H3115" r:id="rId1411" xr:uid="{D0FC2F5C-5614-4F13-AA18-7A8FEACA6F22}"/>
    <hyperlink ref="H3116" r:id="rId1412" xr:uid="{2AFC44AD-B218-46ED-A7C8-504AA399E3A9}"/>
    <hyperlink ref="H3119" r:id="rId1413" xr:uid="{80B02927-D08A-4C06-A8F1-2ABB6FE61ED7}"/>
    <hyperlink ref="H3120" r:id="rId1414" xr:uid="{7FE161BB-E072-4FCE-A309-94349887AC2E}"/>
    <hyperlink ref="H3121" r:id="rId1415" xr:uid="{2921795B-7B0A-4DC8-A044-7B49613DC938}"/>
    <hyperlink ref="H3123" r:id="rId1416" xr:uid="{B2E32473-CFF4-465B-A10D-41D06FD5D797}"/>
    <hyperlink ref="H3124" r:id="rId1417" xr:uid="{905CDDCC-AA58-40D6-8DD3-0B977BD390CA}"/>
    <hyperlink ref="H3125" r:id="rId1418" xr:uid="{8B31578E-B98E-4D70-8ED8-26C54CDE6391}"/>
    <hyperlink ref="H3126" r:id="rId1419" xr:uid="{E324ED08-9184-4B9B-8F6E-1828F0E6C9BE}"/>
    <hyperlink ref="H3127" r:id="rId1420" xr:uid="{8BEE7DCB-7BA1-4A7F-80D7-478D7C4238C2}"/>
    <hyperlink ref="H3128" r:id="rId1421" xr:uid="{A6C6FCD4-92AE-41C3-9968-41274AA4C5DA}"/>
    <hyperlink ref="H3130" r:id="rId1422" xr:uid="{369A9436-B01B-4EC0-9F04-22DD4417AF25}"/>
    <hyperlink ref="H3131" r:id="rId1423" xr:uid="{E6B1CF0D-89F1-4C6D-9A07-FC921637E96C}"/>
    <hyperlink ref="H3132" r:id="rId1424" xr:uid="{E4E773A4-8AFC-4613-9B85-CFFC64F6CEFA}"/>
    <hyperlink ref="H3133" r:id="rId1425" xr:uid="{D50D8F12-EC33-4D51-B21D-DB47A2F0519F}"/>
    <hyperlink ref="H3134" r:id="rId1426" xr:uid="{9ABD7943-A7CD-4B22-8A07-7294774F09E2}"/>
    <hyperlink ref="H3135" r:id="rId1427" xr:uid="{F86A4ADC-3E47-4F65-89FD-1914C0E730B7}"/>
    <hyperlink ref="H3136" r:id="rId1428" xr:uid="{C2B74CFE-54DF-4C3F-AC7B-4EEF9C3EA879}"/>
    <hyperlink ref="H3137" r:id="rId1429" xr:uid="{853BDF54-3E33-4C8B-8839-A0B11600EF23}"/>
    <hyperlink ref="H3138" r:id="rId1430" xr:uid="{E8E02481-1677-4EB5-BCC0-A9B752F19E5D}"/>
    <hyperlink ref="H3139" r:id="rId1431" xr:uid="{5E255D0F-E1F2-45C5-A458-34E5DC55EE0A}"/>
    <hyperlink ref="H3140" r:id="rId1432" xr:uid="{8D5D18A9-C13F-4B3B-B893-54751300A8E9}"/>
    <hyperlink ref="H3141" r:id="rId1433" xr:uid="{38626B7D-CDCF-43DE-B3AA-FB043B2D41AC}"/>
    <hyperlink ref="H3142" r:id="rId1434" xr:uid="{8BAA99B5-6F5D-4649-A070-5F2C0A43E920}"/>
    <hyperlink ref="H3143" r:id="rId1435" xr:uid="{A318A29F-5511-45E5-B1E9-C9237D7BD953}"/>
    <hyperlink ref="H3145" r:id="rId1436" xr:uid="{0107D5D2-1DF6-4BAB-A7E8-A6167D6D4EF0}"/>
    <hyperlink ref="H3146" r:id="rId1437" xr:uid="{EFF98BE9-2758-4068-B16A-6C51390490BE}"/>
    <hyperlink ref="H3147" r:id="rId1438" xr:uid="{223F0F82-CB37-4879-B8F0-E653C5FA42EE}"/>
    <hyperlink ref="H3148" r:id="rId1439" xr:uid="{9C984808-8A67-4D61-8FFC-3FEEC718DE90}"/>
    <hyperlink ref="H3149" r:id="rId1440" xr:uid="{E76A1710-11FF-4BA7-B48C-AB9D1055AA08}"/>
    <hyperlink ref="H3150" r:id="rId1441" xr:uid="{699C8EAF-A1F6-4D5C-ADA0-4010AA05D9E2}"/>
    <hyperlink ref="H3154" r:id="rId1442" xr:uid="{596BE740-4BFE-4647-88C1-D36450473A0F}"/>
    <hyperlink ref="H3155" r:id="rId1443" xr:uid="{55563CA9-1827-4A73-9899-6A6E7DB8DA99}"/>
    <hyperlink ref="H3156" r:id="rId1444" xr:uid="{B6D735A8-D996-4492-90EC-C4AFD4A76A2C}"/>
    <hyperlink ref="H3157" r:id="rId1445" xr:uid="{B7A4AC23-3146-43D2-B864-F264F535A999}"/>
    <hyperlink ref="H3158" r:id="rId1446" xr:uid="{01CC7C23-D6BF-458D-89A1-48B86ACEE8D9}"/>
    <hyperlink ref="H3159" r:id="rId1447" xr:uid="{EC135C3C-1BF2-4459-BE17-D70E14657DD0}"/>
    <hyperlink ref="H3160" r:id="rId1448" xr:uid="{93C53088-22EA-4F7D-B89B-4D13E290DAF3}"/>
    <hyperlink ref="H3161" r:id="rId1449" xr:uid="{DF25762A-182F-4CA9-97E1-C20954FFB131}"/>
    <hyperlink ref="H3162" r:id="rId1450" xr:uid="{B4C5B8F7-0D26-4DE2-8D8B-FC50CB07E441}"/>
    <hyperlink ref="H3163" r:id="rId1451" xr:uid="{897360A8-3F86-4740-84A9-487D4DEDAE87}"/>
    <hyperlink ref="H3165" r:id="rId1452" xr:uid="{72180978-DA50-4E06-95AC-BF636503C34B}"/>
    <hyperlink ref="H3166" r:id="rId1453" xr:uid="{12FE4DC7-99E0-41A0-BD6F-06E56908806C}"/>
    <hyperlink ref="H3167" r:id="rId1454" xr:uid="{0ABDD3AC-0CD0-4D59-82B9-806A715C2DD8}"/>
    <hyperlink ref="H3168" r:id="rId1455" xr:uid="{261A689C-DBA0-4C5F-A841-C1D5F381D8CE}"/>
    <hyperlink ref="H3169" r:id="rId1456" xr:uid="{374F5CED-16B6-45C4-9BEE-AABD8A437944}"/>
    <hyperlink ref="H3170" r:id="rId1457" xr:uid="{ED0CF0A8-A670-4A95-A805-B1EF5FC52B25}"/>
    <hyperlink ref="H3172" r:id="rId1458" xr:uid="{D5FD1757-8C61-4468-B647-826C776BFEFD}"/>
    <hyperlink ref="H3173" r:id="rId1459" xr:uid="{402D307F-E326-410B-B582-901568D4781A}"/>
    <hyperlink ref="H3174" r:id="rId1460" xr:uid="{1BC7528B-FA35-4656-865B-098071DC99BA}"/>
    <hyperlink ref="H3178" r:id="rId1461" xr:uid="{23E6EABF-CBB0-4A9C-B887-75DBAE627B74}"/>
    <hyperlink ref="H3179" r:id="rId1462" xr:uid="{A1B3970E-498E-4EB7-9A6B-3F830B839E33}"/>
    <hyperlink ref="H3180" r:id="rId1463" xr:uid="{20C71149-3DDA-470C-9DB1-0ACB70F9AA64}"/>
    <hyperlink ref="H3187" r:id="rId1464" xr:uid="{D9B51819-DA29-4CBF-8DFE-2EE9D4742762}"/>
    <hyperlink ref="H3189" r:id="rId1465" xr:uid="{D7BED710-B77E-4C1E-9A40-6676018F7DD1}"/>
    <hyperlink ref="H3190" r:id="rId1466" xr:uid="{97F89727-9782-4CAF-885F-8886BB806D12}"/>
    <hyperlink ref="H3194" r:id="rId1467" xr:uid="{9ABB2A44-D5B5-4B79-B7BA-6D5E9AF4DDF3}"/>
    <hyperlink ref="H3196" r:id="rId1468" xr:uid="{4CB5F42C-5587-4506-9939-400BE2E407CB}"/>
    <hyperlink ref="H3197" r:id="rId1469" xr:uid="{39F9D73D-4469-40E3-99B8-11295625761E}"/>
    <hyperlink ref="H3199" r:id="rId1470" xr:uid="{2B4C8030-11D7-48AF-B595-9591712E32F4}"/>
    <hyperlink ref="H3200" r:id="rId1471" xr:uid="{2489FF46-F93F-4D8F-B2A0-F651E08D7F61}"/>
    <hyperlink ref="H3201" r:id="rId1472" xr:uid="{46E9EE8A-A71B-448B-9FE6-08455237A68E}"/>
    <hyperlink ref="H3202" r:id="rId1473" xr:uid="{8D624868-1EB0-42ED-B220-0886B4AE4D49}"/>
    <hyperlink ref="H3203" r:id="rId1474" xr:uid="{60CD87B6-58BB-42B5-918B-BCD2FC392BF7}"/>
    <hyperlink ref="H3206" r:id="rId1475" xr:uid="{40DAA28E-3378-4076-A0D3-E8C964198BFF}"/>
    <hyperlink ref="H3207" r:id="rId1476" xr:uid="{B23BFFC9-A9A5-46C1-9323-2D4B57E9B317}"/>
    <hyperlink ref="H3208" r:id="rId1477" xr:uid="{69E5C812-BB4B-45EE-A045-41154415B3A4}"/>
    <hyperlink ref="H3209" r:id="rId1478" xr:uid="{5541B622-43C9-427A-9075-2DDFEFFAE581}"/>
    <hyperlink ref="H3210" r:id="rId1479" xr:uid="{F4B3B255-7785-4344-AB95-D74E1B0C116B}"/>
    <hyperlink ref="H3211" r:id="rId1480" xr:uid="{431DEB80-A257-4814-BBA0-7A8E71826402}"/>
    <hyperlink ref="H3212" r:id="rId1481" xr:uid="{80258819-A9F3-411C-9BFB-759DDC74EEFF}"/>
    <hyperlink ref="H3213" r:id="rId1482" xr:uid="{81175619-F8D1-4DDC-A8AB-A7C9DC3C4263}"/>
    <hyperlink ref="H3214" r:id="rId1483" xr:uid="{9BDAAB1F-7D87-4355-A7C6-64F2AB18E54E}"/>
    <hyperlink ref="H3215" r:id="rId1484" xr:uid="{C3626CAC-A1C3-4FF9-B2E9-7CA29D1244D2}"/>
    <hyperlink ref="H3216" r:id="rId1485" xr:uid="{99FF73A6-EDA9-409A-B6BB-5501176D3010}"/>
    <hyperlink ref="H3217" r:id="rId1486" xr:uid="{AD374DEE-8518-4081-836B-E180795CCF36}"/>
    <hyperlink ref="H3219" r:id="rId1487" xr:uid="{3372599C-540A-4B8A-976C-DDFB1A629E27}"/>
    <hyperlink ref="H3220" r:id="rId1488" xr:uid="{EB5CEA52-87BC-42DE-8A7C-85E2135F594E}"/>
    <hyperlink ref="H3222" r:id="rId1489" xr:uid="{63741D5A-D2A3-47C3-AB91-D5BC471F0561}"/>
    <hyperlink ref="H3223" r:id="rId1490" xr:uid="{1D3B6256-B981-45E6-8CED-0A3CB2A22E12}"/>
    <hyperlink ref="H3226" r:id="rId1491" xr:uid="{64E75CD5-5F39-4C4E-A049-942C78C5E3A5}"/>
    <hyperlink ref="H3227" r:id="rId1492" xr:uid="{C7E0BD1C-6C49-4C89-9B1E-89F67F70E707}"/>
    <hyperlink ref="H3229" r:id="rId1493" xr:uid="{0ED1D613-22C3-47C8-9810-16EDF837DC32}"/>
    <hyperlink ref="H3230" r:id="rId1494" xr:uid="{0F562C42-D1F5-49F5-B842-06059F9DD962}"/>
    <hyperlink ref="H3232" r:id="rId1495" xr:uid="{883FFD79-A0D9-4183-825C-7AFA64288C3A}"/>
    <hyperlink ref="H3237" r:id="rId1496" xr:uid="{7B28C472-C2C1-4CC7-826E-17264557F2A7}"/>
    <hyperlink ref="H3238" r:id="rId1497" xr:uid="{4655B2F7-0ACC-4547-A7A2-22B4A81B4AA1}"/>
    <hyperlink ref="H3244" r:id="rId1498" xr:uid="{288AE088-8A1E-4371-8650-45C1505AEEEA}"/>
    <hyperlink ref="H3245" r:id="rId1499" xr:uid="{CD836F17-D7C6-42F3-A4E2-D88CB45276A5}"/>
    <hyperlink ref="H3247" r:id="rId1500" xr:uid="{6C8157B1-7F48-46DE-9734-29E605C9DDD0}"/>
    <hyperlink ref="H3248" r:id="rId1501" xr:uid="{C0EF7BB8-268F-40A2-B1CC-C3C909479118}"/>
    <hyperlink ref="H3249" r:id="rId1502" xr:uid="{86CC49BF-605D-4706-B0D8-B8AF16C0620B}"/>
    <hyperlink ref="H3251" r:id="rId1503" xr:uid="{37AEF1D5-F55E-486E-AD85-25D02426B112}"/>
    <hyperlink ref="H3252" r:id="rId1504" xr:uid="{B8429A73-EF6D-4067-9C0D-B5D1231B074E}"/>
    <hyperlink ref="H3253" r:id="rId1505" xr:uid="{3CD695B6-5859-4A4B-993C-05F1212AE5FC}"/>
    <hyperlink ref="H3254" r:id="rId1506" xr:uid="{24A23C82-C2BE-40A1-8796-690368AF7A0F}"/>
    <hyperlink ref="H3255" r:id="rId1507" xr:uid="{16E3DC4D-B729-43BB-9A91-B330969EFE3C}"/>
    <hyperlink ref="H3256" r:id="rId1508" xr:uid="{8311A082-4B5E-41CD-88DE-F2B4212A3BAA}"/>
    <hyperlink ref="H3258" r:id="rId1509" xr:uid="{6F5FDE73-F853-42E0-BF2A-A7FC37FF9102}"/>
    <hyperlink ref="H3259" r:id="rId1510" xr:uid="{C29D4C1A-B243-498A-A023-1E0DA91B7110}"/>
    <hyperlink ref="H3260" r:id="rId1511" xr:uid="{538C50FD-F0A0-4C12-80AF-1B290E72C6CC}"/>
    <hyperlink ref="H3265" r:id="rId1512" xr:uid="{62FFC4CD-3F70-4ABC-99DC-6439714605A5}"/>
    <hyperlink ref="H3266" r:id="rId1513" xr:uid="{EBA325B7-E8BC-449A-8C18-555B8E69D6E1}"/>
    <hyperlink ref="H3267" r:id="rId1514" xr:uid="{696A35C6-DA90-4B4C-A7DA-3C9A7DA0A31E}"/>
    <hyperlink ref="H3268" r:id="rId1515" xr:uid="{CA9C9F26-3915-4468-90EC-CA0238C4DA44}"/>
    <hyperlink ref="H3269" r:id="rId1516" xr:uid="{F849677E-3742-487C-8E70-E47874CF891A}"/>
    <hyperlink ref="H3271" r:id="rId1517" xr:uid="{27CB7D17-0A59-477E-A430-46A7CA8D3AE4}"/>
    <hyperlink ref="H3272" r:id="rId1518" xr:uid="{11D6A7B5-51B8-477E-BCD7-906F0148B3EB}"/>
    <hyperlink ref="H3273" r:id="rId1519" xr:uid="{2F90859F-26CD-4915-8FF8-990FC20F87B0}"/>
    <hyperlink ref="H3274" r:id="rId1520" xr:uid="{387809BE-9BDA-4DEA-93DA-0998E5F96612}"/>
    <hyperlink ref="H3275" r:id="rId1521" xr:uid="{D70D37B6-98FA-46F0-B983-46BD9A202787}"/>
    <hyperlink ref="H3276" r:id="rId1522" xr:uid="{962AEFD5-0778-479C-9CF4-41B6C6861089}"/>
    <hyperlink ref="H3277" r:id="rId1523" xr:uid="{2E5CE124-8996-4134-9924-A509AB41334F}"/>
    <hyperlink ref="H3278" r:id="rId1524" xr:uid="{141028B5-3FF2-4348-8DF9-64FFEE97AE42}"/>
    <hyperlink ref="H3280" r:id="rId1525" xr:uid="{8CE1B80B-11BE-4CE8-B115-F9D5F9DBE56E}"/>
    <hyperlink ref="H3281" r:id="rId1526" xr:uid="{400F4E58-4F61-4412-916C-B7F3BC33BE56}"/>
    <hyperlink ref="H3282" r:id="rId1527" xr:uid="{7D9F1CB7-0802-4369-9780-B1891FA16071}"/>
    <hyperlink ref="H3283" r:id="rId1528" xr:uid="{5411AD9F-815B-4759-A630-C968313D59D2}"/>
    <hyperlink ref="H3284" r:id="rId1529" xr:uid="{8CE4F83C-1CFA-4F85-AE0D-43FAF42F94A2}"/>
    <hyperlink ref="H3285" r:id="rId1530" xr:uid="{F70AD97D-2C1A-4DB8-B20E-91C66399BFC5}"/>
    <hyperlink ref="H3287" r:id="rId1531" xr:uid="{88E7DDFF-19E5-499C-A226-3CE3DB46CAA8}"/>
    <hyperlink ref="H3288" r:id="rId1532" xr:uid="{AE581824-8F26-4B08-BF60-87668117B89E}"/>
    <hyperlink ref="H3289" r:id="rId1533" xr:uid="{2DC1135B-335D-4612-8DB3-3D6E7F427263}"/>
    <hyperlink ref="H3291" r:id="rId1534" xr:uid="{C3FAC1F1-B0FA-4940-B6D2-3D37A1F76C74}"/>
    <hyperlink ref="H3292" r:id="rId1535" xr:uid="{F54A0D2D-D3A4-496B-BC80-204F32D040DC}"/>
    <hyperlink ref="H3293" r:id="rId1536" xr:uid="{AC43097D-30D2-4A59-ABA3-FE6C1A318390}"/>
    <hyperlink ref="H3294" r:id="rId1537" xr:uid="{6F729145-3644-49A1-9626-1E07E9A821CB}"/>
    <hyperlink ref="H3295" r:id="rId1538" xr:uid="{0C48A759-1FEE-4227-8390-7D6E6E3055EF}"/>
    <hyperlink ref="H3296" r:id="rId1539" xr:uid="{37DC5116-9EEF-4799-BBC4-502FA295ECDF}"/>
    <hyperlink ref="H3301" r:id="rId1540" xr:uid="{C8697C15-713D-41C7-B469-B1C123917E81}"/>
    <hyperlink ref="H3302" r:id="rId1541" xr:uid="{B6A42517-579E-4331-B889-B59CCABE0026}"/>
    <hyperlink ref="H3309" r:id="rId1542" xr:uid="{43CB9985-6638-4D6B-AB6D-13F5F8A3456C}"/>
    <hyperlink ref="H3312" r:id="rId1543" xr:uid="{11A8DB5A-A08E-4350-A8B7-F3975F42AF7D}"/>
    <hyperlink ref="H3313" r:id="rId1544" xr:uid="{0D86EA7C-6FF9-4916-B363-F81A68FB6CFA}"/>
    <hyperlink ref="H3314" r:id="rId1545" xr:uid="{439A098A-332E-47A1-8616-C4DC2EFCBCBD}"/>
    <hyperlink ref="H3315" r:id="rId1546" xr:uid="{128ABC68-990B-437F-B0FB-92B59C31DE26}"/>
    <hyperlink ref="H3316" r:id="rId1547" xr:uid="{1CF96497-1962-4360-A730-B1DD0B6037B2}"/>
    <hyperlink ref="H3318" r:id="rId1548" xr:uid="{B2C553F7-05B7-4BA5-9705-23CEE78CAED5}"/>
    <hyperlink ref="H3319" r:id="rId1549" xr:uid="{DF6EAA1F-061A-46B8-9777-6842B26ABFD6}"/>
    <hyperlink ref="H3320" r:id="rId1550" xr:uid="{6C70974D-B59B-4E61-8F41-ABBF2CC384CF}"/>
    <hyperlink ref="H3321" r:id="rId1551" xr:uid="{70E51AFA-3A86-44DF-A8C0-976A7C2B6DE0}"/>
    <hyperlink ref="H3322" r:id="rId1552" xr:uid="{807B7AF9-50DD-411C-85C0-93ED10302F56}"/>
    <hyperlink ref="H3323" r:id="rId1553" xr:uid="{9425EF61-84CA-47C2-88BC-08BE3F3EDE99}"/>
    <hyperlink ref="H3328" r:id="rId1554" xr:uid="{D6B4F0E0-6F99-4822-BD3F-688309BE9082}"/>
    <hyperlink ref="H3329" r:id="rId1555" xr:uid="{ABC34B39-03EC-44B6-B672-4D732ACBF03D}"/>
    <hyperlink ref="H3333" r:id="rId1556" xr:uid="{E59E0AC4-BA7C-4E41-8176-76AAA1A2916A}"/>
    <hyperlink ref="H3334" r:id="rId1557" xr:uid="{6C0F5BB9-9EDC-4ED3-A58C-561C98CFEC5C}"/>
    <hyperlink ref="H3335" r:id="rId1558" xr:uid="{82C7F869-8E66-4E8D-BE12-D668AFA5CFDB}"/>
    <hyperlink ref="H3336" r:id="rId1559" xr:uid="{BC32D983-BEBB-49FA-B814-7301676D5969}"/>
    <hyperlink ref="H3342" r:id="rId1560" xr:uid="{C435AF11-CBBB-4957-A166-C3C06822C24A}"/>
    <hyperlink ref="H3343" r:id="rId1561" xr:uid="{027B8593-9621-4672-8BA3-2861255F03DC}"/>
    <hyperlink ref="H3344" r:id="rId1562" xr:uid="{F482FD74-6093-4031-AC12-9A1699F25051}"/>
    <hyperlink ref="H3347" r:id="rId1563" xr:uid="{D7D6A6B8-E53D-4CB4-AE2C-2C8855B8A153}"/>
    <hyperlink ref="H3348" r:id="rId1564" xr:uid="{5FF89C8C-60F0-480D-BA5A-2F3E575C9C51}"/>
    <hyperlink ref="H3349" r:id="rId1565" xr:uid="{CABBF608-AF29-4968-8F48-BAF490803CF6}"/>
    <hyperlink ref="H3350" r:id="rId1566" xr:uid="{CB9F2627-5302-4D40-9E4E-634A26086983}"/>
    <hyperlink ref="H3351" r:id="rId1567" xr:uid="{3030278C-4069-4DC4-8799-178EE3F6822A}"/>
    <hyperlink ref="H3355" r:id="rId1568" xr:uid="{16CCC9D3-E62C-4EE4-AB58-BFA818C047AF}"/>
    <hyperlink ref="H3358" r:id="rId1569" xr:uid="{92AEDBD1-89D8-46E5-8289-84399B160307}"/>
    <hyperlink ref="H3359" r:id="rId1570" xr:uid="{6B0A9461-2A01-47C3-887D-2E947A4E0B4A}"/>
    <hyperlink ref="H3362" r:id="rId1571" xr:uid="{563A358D-2D7F-49F1-B742-E116FDEAE961}"/>
    <hyperlink ref="H3365" r:id="rId1572" xr:uid="{74D86621-2A18-40A7-9384-4760BABBA423}"/>
    <hyperlink ref="H3369" r:id="rId1573" xr:uid="{24D2F3CF-06C1-4C4F-BA33-3902C9650548}"/>
    <hyperlink ref="H3370" r:id="rId1574" xr:uid="{F01A781C-835F-4D3C-9CF6-B355C31E9E36}"/>
    <hyperlink ref="H3371" r:id="rId1575" xr:uid="{CD87C773-D567-4EFC-9257-097E0AB1DC36}"/>
    <hyperlink ref="H3372" r:id="rId1576" xr:uid="{EB184E74-4D66-4AFE-BECE-ED10B4C234F0}"/>
    <hyperlink ref="H3375" r:id="rId1577" xr:uid="{A9263C82-AC6F-4860-9C0C-790A307D921A}"/>
    <hyperlink ref="H3376" r:id="rId1578" xr:uid="{2FCD1A6C-EB64-48F2-8D29-64130668DFA4}"/>
    <hyperlink ref="H3377" r:id="rId1579" xr:uid="{8BA77AA8-43EF-4B48-BCBD-5351E40A37FE}"/>
    <hyperlink ref="H3378" r:id="rId1580" xr:uid="{6EA9072E-A9A4-4D6A-910A-2CF6A5F55F33}"/>
    <hyperlink ref="H3379" r:id="rId1581" xr:uid="{B2BCB886-AF5D-4707-ABCA-2CE5F1C45EB2}"/>
    <hyperlink ref="H3382" r:id="rId1582" xr:uid="{92DCDB82-9D9E-431C-BD1F-0BB20600CFE2}"/>
    <hyperlink ref="H3385" r:id="rId1583" xr:uid="{353B7C14-D365-4E92-A75E-B6FD150E3923}"/>
    <hyperlink ref="H3388" r:id="rId1584" xr:uid="{93B9A293-7451-41F2-AC7C-BAAE66094097}"/>
    <hyperlink ref="H3389" r:id="rId1585" xr:uid="{84BB2AB9-3D2A-46E1-AEC3-ABE3D3066585}"/>
    <hyperlink ref="H3448" r:id="rId1586" xr:uid="{C2B7D599-6890-4B42-B466-F7AE522E44C0}"/>
    <hyperlink ref="H3453" r:id="rId1587" xr:uid="{E9B49E0C-3901-4128-8563-461A3365F7DA}"/>
    <hyperlink ref="H3458" r:id="rId1588" xr:uid="{1F951820-18D8-40A1-BA2E-50A3FE2449A6}"/>
    <hyperlink ref="H3466" r:id="rId1589" xr:uid="{E7F7A20A-632F-454B-917F-57BA2F051DEE}"/>
    <hyperlink ref="H3471" r:id="rId1590" xr:uid="{C0AB446D-A75C-451A-B7A2-A58065CF7C22}"/>
    <hyperlink ref="H3472" r:id="rId1591" xr:uid="{2B4C9A48-5618-488B-BB14-4B19077A6DD8}"/>
    <hyperlink ref="H3479" r:id="rId1592" xr:uid="{7AFA1751-9935-43FF-ACFD-9DA6B4AA96AC}"/>
    <hyperlink ref="H3480" r:id="rId1593" xr:uid="{900E1FC8-C959-4CA6-A307-4099453282AA}"/>
    <hyperlink ref="H3483" r:id="rId1594" xr:uid="{7B057AE0-A011-4EA8-9713-8CF78CB793EC}"/>
    <hyperlink ref="H3485" r:id="rId1595" xr:uid="{B88D596C-4EF4-468F-9501-E619F24E9714}"/>
    <hyperlink ref="H3487" r:id="rId1596" xr:uid="{AFF27454-78B5-4071-A9FC-E3D374A1110D}"/>
    <hyperlink ref="H3491" r:id="rId1597" xr:uid="{B9D46E69-D282-438C-9478-92C10E65600A}"/>
    <hyperlink ref="H3493" r:id="rId1598" xr:uid="{04EE7DFB-6374-4C71-B695-66CEB366F1FF}"/>
    <hyperlink ref="H3494" r:id="rId1599" xr:uid="{65C5BDA6-79B0-4860-94C5-20A759F27B44}"/>
    <hyperlink ref="H3513" r:id="rId1600" xr:uid="{5DE3C340-7D80-4931-B917-E38CADC8FCF1}"/>
    <hyperlink ref="H3519" r:id="rId1601" xr:uid="{C4C01D32-7A0C-4F09-AD84-681EBE58D3C6}"/>
    <hyperlink ref="H3521" r:id="rId1602" xr:uid="{8E4886B8-D8EB-4B91-8B4F-2369F8A69EFF}"/>
    <hyperlink ref="H3527" r:id="rId1603" xr:uid="{97EB8D58-A441-4189-8CF9-0705BE713C94}"/>
    <hyperlink ref="H3528" r:id="rId1604" xr:uid="{117DC0A9-87AE-4AA2-A978-988BAEBD8CC3}"/>
    <hyperlink ref="H3530" r:id="rId1605" xr:uid="{E610FB1E-3F00-4544-B8F9-B0A41B9BA1F9}"/>
    <hyperlink ref="H3542" r:id="rId1606" xr:uid="{B02DDC4C-3373-46D9-965E-43C5F3AAC457}"/>
    <hyperlink ref="H3554" r:id="rId1607" xr:uid="{AAA92DBD-227A-4AB1-997F-330E927F1672}"/>
    <hyperlink ref="H3562" r:id="rId1608" xr:uid="{48225241-516C-4511-B2E7-6A27A18B40C2}"/>
    <hyperlink ref="H3565" r:id="rId1609" xr:uid="{F6D5F963-8736-425B-8A49-48AE4932566D}"/>
    <hyperlink ref="H3570" r:id="rId1610" xr:uid="{F3BA7A1B-B4B7-446B-B28F-356C2017622D}"/>
    <hyperlink ref="H3572" r:id="rId1611" xr:uid="{C5D8D998-0CB6-4E1B-BB0F-42DE31C8456E}"/>
    <hyperlink ref="H3573" r:id="rId1612" xr:uid="{6BF742BE-8459-44E3-9B7A-EDD8A02A4A0F}"/>
    <hyperlink ref="H3576" r:id="rId1613" xr:uid="{C38358A0-0195-4415-9BB6-3C906231F4FE}"/>
    <hyperlink ref="H3585" r:id="rId1614" xr:uid="{897CCDAB-A5D2-4B56-90A0-B66331AECD80}"/>
    <hyperlink ref="H3599" r:id="rId1615" xr:uid="{C8D6F6FE-3EEF-45C1-B29D-6D601F70017E}"/>
    <hyperlink ref="H3636" r:id="rId1616" xr:uid="{87AD8979-E116-4FEF-B46F-2500671AC38C}"/>
    <hyperlink ref="H63" r:id="rId1617" xr:uid="{786944C2-780D-4400-A235-31E80C2AE24E}"/>
    <hyperlink ref="H75" r:id="rId1618" xr:uid="{B5EB7132-DD53-4489-82AD-4BD69B982965}"/>
    <hyperlink ref="H115" r:id="rId1619" xr:uid="{A08F65FE-A5B8-4B58-85F7-68CC2A720077}"/>
    <hyperlink ref="H117" r:id="rId1620" xr:uid="{030514E2-064F-4C71-AAAE-3EA5F340E117}"/>
    <hyperlink ref="H121" r:id="rId1621" xr:uid="{C771A111-48F8-4429-9D4A-7849244452B4}"/>
    <hyperlink ref="H124" r:id="rId1622" xr:uid="{93D615AC-B1C3-40A6-A7A0-7C972EF43EAE}"/>
    <hyperlink ref="H133" r:id="rId1623" xr:uid="{BB362E93-5ACE-4452-A6C0-65BC78F251ED}"/>
    <hyperlink ref="H139" r:id="rId1624" xr:uid="{54BF5BCB-9D0B-4D2E-ADE1-22DB82BF0E6D}"/>
    <hyperlink ref="H149" r:id="rId1625" xr:uid="{D8C3A380-DF22-4B65-8E63-83AE1DD7C6B4}"/>
    <hyperlink ref="H178" r:id="rId1626" xr:uid="{ADCEB664-CB3C-483F-89D9-12D709E8F825}"/>
    <hyperlink ref="H183" r:id="rId1627" xr:uid="{A9727D16-4A6C-441D-83E2-29C081A0EAC9}"/>
    <hyperlink ref="H185" r:id="rId1628" xr:uid="{C36EFC0A-6BF7-47FB-AA98-0A7305A7B0A0}"/>
    <hyperlink ref="H192" r:id="rId1629" xr:uid="{87796FCB-D3AA-4B14-A836-FB057FE9486A}"/>
    <hyperlink ref="H194" r:id="rId1630" xr:uid="{88734825-5F59-48CF-9AFE-63B7AB22B7A7}"/>
    <hyperlink ref="H200" r:id="rId1631" xr:uid="{86781A15-F6E6-474E-8458-EAED2405710A}"/>
    <hyperlink ref="H206" r:id="rId1632" xr:uid="{8AE68F0B-D709-42A5-A2E4-3FEED0A9DDDB}"/>
    <hyperlink ref="H212" r:id="rId1633" xr:uid="{BA224C3E-8714-4E7C-B76B-6857B190EAF5}"/>
    <hyperlink ref="H242" r:id="rId1634" xr:uid="{72C22ABB-4072-4F33-8B80-004690B05EEE}"/>
    <hyperlink ref="H249" r:id="rId1635" xr:uid="{C995F9EE-6E01-4D4C-A69A-E9699EEAB951}"/>
    <hyperlink ref="H252" r:id="rId1636" xr:uid="{A131E2B3-5B38-457C-B99F-1897A4EFC805}"/>
    <hyperlink ref="H255" r:id="rId1637" xr:uid="{9DE7C5D2-B289-476B-BDAB-8E0C3BAAC38C}"/>
    <hyperlink ref="H264" r:id="rId1638" xr:uid="{4680BE3F-2A54-466D-9D9D-1313540880D4}"/>
    <hyperlink ref="H265" r:id="rId1639" xr:uid="{2AF32CCA-4E83-403C-B226-3F9592EA8F3F}"/>
    <hyperlink ref="H269" r:id="rId1640" xr:uid="{CCD03CA3-49EF-4761-98F5-B361216F6CB2}"/>
    <hyperlink ref="H270" r:id="rId1641" xr:uid="{F979287D-1507-4E00-A7A4-62EDB8CE5B89}"/>
    <hyperlink ref="H282" r:id="rId1642" xr:uid="{734394E5-D1F7-40CF-AB50-02AE09BD5166}"/>
    <hyperlink ref="H297" r:id="rId1643" xr:uid="{89ACBD7D-9635-4764-AF1F-02C6C4D60779}"/>
    <hyperlink ref="H301" r:id="rId1644" xr:uid="{FFBA5FD5-527B-4A0E-AFC5-27DC5E521B1B}"/>
    <hyperlink ref="H311" r:id="rId1645" xr:uid="{31DC2558-0F3E-4AB5-BE65-CC3F77D81E00}"/>
    <hyperlink ref="H317" r:id="rId1646" xr:uid="{F20D5746-435F-4F66-AEE3-6973A49237E1}"/>
    <hyperlink ref="H319" r:id="rId1647" xr:uid="{BBCCF2F4-15D2-473E-A5A0-014ACCB04CE7}"/>
    <hyperlink ref="H342" r:id="rId1648" xr:uid="{D4778DEC-7149-41F4-801D-E79A5D8DDB25}"/>
    <hyperlink ref="H356" r:id="rId1649" xr:uid="{373D5C84-9F33-4808-8312-5799772D2863}"/>
    <hyperlink ref="H357" r:id="rId1650" xr:uid="{EC6255C2-3EE9-49A5-A7BE-82B2EC0A27B0}"/>
    <hyperlink ref="H367" r:id="rId1651" xr:uid="{5AA5427E-4D11-4E28-901D-6F1C2502038C}"/>
    <hyperlink ref="H371" r:id="rId1652" xr:uid="{F8E6DE7E-78E2-4F69-8FC6-F9BD98FA875C}"/>
    <hyperlink ref="H375" r:id="rId1653" xr:uid="{A5EAE859-CBAA-4C8C-A9A2-FD799D109CD9}"/>
    <hyperlink ref="H376" r:id="rId1654" xr:uid="{7BD94678-1036-45B2-938C-40595D76664A}"/>
    <hyperlink ref="H381" r:id="rId1655" xr:uid="{EB7ECDB2-EC0C-4C6B-90A9-5346342CFAC5}"/>
    <hyperlink ref="H396" r:id="rId1656" xr:uid="{BD9C13F2-7004-44F9-8021-9F47A5A9984D}"/>
    <hyperlink ref="H397" r:id="rId1657" xr:uid="{EE016839-BFB6-4A52-8934-06B22FE73364}"/>
    <hyperlink ref="H410" r:id="rId1658" xr:uid="{B098A553-D7EE-46D6-8495-BB76AB84EAC0}"/>
    <hyperlink ref="H417" r:id="rId1659" xr:uid="{334C904F-7943-4361-B710-C1B4C58D0829}"/>
    <hyperlink ref="H421" r:id="rId1660" xr:uid="{57B3AFE0-7A16-4D2A-8CBB-1FB3E55AA669}"/>
    <hyperlink ref="H426" r:id="rId1661" xr:uid="{4172825C-AB3F-457C-9441-45A52402EA7A}"/>
    <hyperlink ref="H428" r:id="rId1662" xr:uid="{A4EA54AE-CF02-403B-806A-B7EB8B1A5D23}"/>
    <hyperlink ref="H437" r:id="rId1663" xr:uid="{9DD73D11-C790-4C56-8808-7F4ED73C7FC7}"/>
    <hyperlink ref="H444" r:id="rId1664" xr:uid="{BF2878A6-EC9A-4764-8541-F518AEEE4A24}"/>
    <hyperlink ref="H448" r:id="rId1665" xr:uid="{FAC29ECA-B5D8-43BB-8974-FD865B7582FB}"/>
    <hyperlink ref="H455" r:id="rId1666" xr:uid="{916B95C0-A7D2-45D2-AEF1-C889FD0D3F63}"/>
    <hyperlink ref="H457" r:id="rId1667" xr:uid="{796C3206-048D-446F-A1F0-F436B0E11737}"/>
    <hyperlink ref="H459" r:id="rId1668" xr:uid="{51E2FE8F-0CEF-4C18-8869-935D486B648D}"/>
    <hyperlink ref="H467" r:id="rId1669" xr:uid="{8DCA4AA4-DAA5-414D-B5C1-D3DE8032F1C8}"/>
    <hyperlink ref="H469" r:id="rId1670" xr:uid="{5056FE2C-8172-4873-B0B4-C6D31E888CF6}"/>
    <hyperlink ref="H475" r:id="rId1671" xr:uid="{A9FAA589-FE03-432C-9EE7-F41441C95B6F}"/>
    <hyperlink ref="H479" r:id="rId1672" xr:uid="{238DD35E-8680-42EC-8394-67507BF5F8EE}"/>
    <hyperlink ref="H483" r:id="rId1673" xr:uid="{9C7141AE-8266-423E-AC71-5C46175C5247}"/>
    <hyperlink ref="H490" r:id="rId1674" xr:uid="{87ACF1D2-482B-4402-82B8-836C0C20C82F}"/>
    <hyperlink ref="H495" r:id="rId1675" xr:uid="{50186E2A-74FA-43BA-8050-3A0EC62859E7}"/>
    <hyperlink ref="H500" r:id="rId1676" xr:uid="{3DCBA8B3-BFD0-46F5-B1F1-0EB39695E981}"/>
    <hyperlink ref="H536" r:id="rId1677" xr:uid="{185DBBA2-58E5-4686-81DB-50E4AB300A24}"/>
    <hyperlink ref="H537" r:id="rId1678" xr:uid="{E8D56DC0-B2AA-4CF6-82DF-3D2ED4083061}"/>
    <hyperlink ref="H546" r:id="rId1679" xr:uid="{C26BA05C-79F1-42DC-AD1E-0869DACE41C9}"/>
    <hyperlink ref="H553" r:id="rId1680" xr:uid="{0DC78AEB-70DC-4FD6-A81F-B51CAB7E3A10}"/>
    <hyperlink ref="H554" r:id="rId1681" xr:uid="{99EECE99-B166-48CD-8DE6-7950BF8D444E}"/>
    <hyperlink ref="H571" r:id="rId1682" xr:uid="{6225B23E-A06D-4506-874D-0990FF0D7D6C}"/>
    <hyperlink ref="H573" r:id="rId1683" xr:uid="{CE099B83-D561-4E60-A3C0-E9A3B449219B}"/>
    <hyperlink ref="H579" r:id="rId1684" xr:uid="{1ABFC116-46FF-4D1C-8EF9-45A7762C2018}"/>
    <hyperlink ref="H586" r:id="rId1685" xr:uid="{39D9B6AA-3429-4A1C-8A7B-4367066A5B7D}"/>
    <hyperlink ref="H587" r:id="rId1686" xr:uid="{0F66A269-CE9B-455C-9481-40A5F3037212}"/>
    <hyperlink ref="H588" r:id="rId1687" xr:uid="{6B517575-8BCD-4C75-A213-D391DB8FDF9A}"/>
    <hyperlink ref="H602" r:id="rId1688" xr:uid="{594148A4-202A-4022-A29E-EAD5CD3A2646}"/>
    <hyperlink ref="H624" r:id="rId1689" xr:uid="{DF1FDB9D-9BF1-4FBA-8EDA-24A8B09203E3}"/>
    <hyperlink ref="H626" r:id="rId1690" xr:uid="{AAFEF24C-3007-4506-956E-0338EF0C3C69}"/>
    <hyperlink ref="H638" r:id="rId1691" xr:uid="{F7537E9C-5084-49CF-AC89-CA27B12C18A2}"/>
    <hyperlink ref="H653" r:id="rId1692" xr:uid="{E19AC8EE-34AC-4168-87B9-B1DC9F2EAE63}"/>
    <hyperlink ref="H657" r:id="rId1693" xr:uid="{4CB0CC1D-D8D0-41EE-A446-8E4A31F0B8CF}"/>
    <hyperlink ref="H686" r:id="rId1694" xr:uid="{D57915C6-7306-44F0-A2A4-69C73D053503}"/>
    <hyperlink ref="H692" r:id="rId1695" xr:uid="{842C54B5-F506-4E87-911A-88C9BF66BE6D}"/>
    <hyperlink ref="H699" r:id="rId1696" xr:uid="{0A3871EF-7D47-4066-970D-6F839D8A8CC2}"/>
    <hyperlink ref="H700" r:id="rId1697" xr:uid="{42D28FB0-410E-4ECF-810E-D100F79C2555}"/>
    <hyperlink ref="H705" r:id="rId1698" xr:uid="{44272877-DC4D-46B9-A6E3-964C0349D1DA}"/>
    <hyperlink ref="H710" r:id="rId1699" xr:uid="{94D88EC7-D0AF-4DA3-9F0C-0BC41A8B1D8C}"/>
    <hyperlink ref="H712" r:id="rId1700" xr:uid="{B63A18D8-35B4-43C9-941C-1774E450966A}"/>
    <hyperlink ref="H713" r:id="rId1701" xr:uid="{200B96E8-A167-4B35-9B3E-763FCA6BB79B}"/>
    <hyperlink ref="H718" r:id="rId1702" xr:uid="{0A0CBA78-968C-4AA8-897C-43CF0BE83FA4}"/>
    <hyperlink ref="H726" r:id="rId1703" xr:uid="{4E0A0B51-0416-48B8-AB00-E5B7A66B7987}"/>
    <hyperlink ref="H728" r:id="rId1704" xr:uid="{CC989E90-EECF-43E5-8F42-E3EA3F97B09C}"/>
    <hyperlink ref="H745" r:id="rId1705" xr:uid="{2806A1A1-ECDA-44A4-BA79-CAB9975688E0}"/>
    <hyperlink ref="H746" r:id="rId1706" xr:uid="{975F1C66-5DCA-4D23-B67B-93926A19D234}"/>
    <hyperlink ref="H789" r:id="rId1707" xr:uid="{80196932-D191-4E45-AB29-19CE889A6463}"/>
    <hyperlink ref="H800" r:id="rId1708" xr:uid="{22C33197-71C2-478D-9D54-3816D9544D1C}"/>
    <hyperlink ref="H822" r:id="rId1709" xr:uid="{385913DA-3DC9-40ED-8E22-C831BBC9BFB2}"/>
    <hyperlink ref="H824" r:id="rId1710" xr:uid="{F5DA43FA-9240-4281-B0C6-8D35CB677FC0}"/>
    <hyperlink ref="H828" r:id="rId1711" xr:uid="{097963B5-FF3C-42CE-A177-60A4FF8F97DD}"/>
    <hyperlink ref="H830" r:id="rId1712" xr:uid="{D9231B8B-A5C4-43F0-B624-90276966ABED}"/>
    <hyperlink ref="H868" r:id="rId1713" xr:uid="{E6B9C219-EA62-4610-B2BE-38E4867850E7}"/>
    <hyperlink ref="H883" r:id="rId1714" xr:uid="{4BAB8005-4EF8-4D16-90D7-BD00F400A93B}"/>
    <hyperlink ref="H913" r:id="rId1715" xr:uid="{F98AB63E-6CEF-4665-A1AE-34B5C2F24FCE}"/>
    <hyperlink ref="H936" r:id="rId1716" xr:uid="{F9A72966-4B4E-4C9C-9F7D-0B7A5276EA7C}"/>
    <hyperlink ref="H940" r:id="rId1717" xr:uid="{67497D7B-D8BB-41E7-ADDF-1E38E87C5C0D}"/>
    <hyperlink ref="H953" r:id="rId1718" xr:uid="{5FBBE3E9-9706-475E-BF0C-5BF1769FD60B}"/>
    <hyperlink ref="H954" r:id="rId1719" xr:uid="{B3B4F8B1-FCBE-40BA-AAD3-DDDF08DE3F38}"/>
    <hyperlink ref="H960" r:id="rId1720" xr:uid="{A6CBDF1C-9868-4CA1-B7E3-AF9FDBBAFC99}"/>
    <hyperlink ref="H961" r:id="rId1721" xr:uid="{DDD832D8-0F82-4A1B-A0AE-FD556BA67DD8}"/>
    <hyperlink ref="H967" r:id="rId1722" xr:uid="{20963336-E51C-46A8-B6FA-452F1C1ACF1C}"/>
    <hyperlink ref="H971" r:id="rId1723" xr:uid="{1AB05F60-BFB0-4CCA-820D-F9FE297D5B39}"/>
    <hyperlink ref="H977" r:id="rId1724" xr:uid="{99D9DB78-9AE7-4D4B-AC24-B49E1E3E9BE1}"/>
    <hyperlink ref="H981" r:id="rId1725" xr:uid="{D9E325F3-9B6E-46E8-BDFF-25CB436C7F16}"/>
    <hyperlink ref="H983" r:id="rId1726" xr:uid="{8D80CD74-E8B6-46E5-BD65-3E74753531B1}"/>
    <hyperlink ref="H989" r:id="rId1727" xr:uid="{45676802-36DD-45C4-92CF-F172841DB09E}"/>
    <hyperlink ref="H993" r:id="rId1728" xr:uid="{DE83A855-F39D-4603-A862-82F1D1ACF23B}"/>
    <hyperlink ref="H997" r:id="rId1729" xr:uid="{96A2827E-CF97-4DB7-96B6-E497678B727A}"/>
    <hyperlink ref="H1003" r:id="rId1730" xr:uid="{24DF2644-446C-4318-9BDC-BCB95495131D}"/>
    <hyperlink ref="H1004" r:id="rId1731" xr:uid="{4589CFF2-720A-4299-A8C2-C6AA8A05733C}"/>
    <hyperlink ref="H1005" r:id="rId1732" xr:uid="{B383A419-9A0D-4078-A298-1262ECC0CDA1}"/>
    <hyperlink ref="H1016" r:id="rId1733" xr:uid="{04209D9D-D121-4057-868E-FD0F1903562C}"/>
    <hyperlink ref="H1023" r:id="rId1734" xr:uid="{B6FAA185-1EE8-42FA-A357-BF80C1AF86FD}"/>
    <hyperlink ref="H1029" r:id="rId1735" xr:uid="{41681094-D0EB-4222-973E-F6B3A7889C36}"/>
    <hyperlink ref="H1035" r:id="rId1736" xr:uid="{2A300050-A158-4652-BE07-F06B864F54EA}"/>
    <hyperlink ref="H1039" r:id="rId1737" xr:uid="{B069709E-F124-42BA-AA99-42850FD0E517}"/>
    <hyperlink ref="H1081" r:id="rId1738" xr:uid="{7A8FF251-3219-4F83-916C-D8BF11EB3049}"/>
    <hyperlink ref="H1091" r:id="rId1739" xr:uid="{CD45BD92-9F60-4E02-B653-6B344DFD5217}"/>
    <hyperlink ref="H1093" r:id="rId1740" xr:uid="{70CEC0D5-4BC5-42C3-8058-BB874BDFB644}"/>
    <hyperlink ref="H1110" r:id="rId1741" xr:uid="{4A4C386B-B855-49D8-9501-BB7686D36278}"/>
    <hyperlink ref="H1114" r:id="rId1742" xr:uid="{5078B2E4-3C33-40D2-AC0F-39E0A3D6F098}"/>
    <hyperlink ref="H1120" r:id="rId1743" xr:uid="{0D85171C-B431-417E-B14E-B5C43FB4AEDF}"/>
    <hyperlink ref="H1132" r:id="rId1744" xr:uid="{A51C3FF0-8987-44EC-9B92-7A19EFDE4016}"/>
    <hyperlink ref="H1145" r:id="rId1745" xr:uid="{F7ABCACE-F815-4895-81ED-F445378D4DB9}"/>
    <hyperlink ref="H1161" r:id="rId1746" xr:uid="{4291FB52-506D-4C57-BB6D-6FD526DA9010}"/>
    <hyperlink ref="H1163" r:id="rId1747" xr:uid="{2250D14B-0C85-42EB-BCDE-69D015DF8EE1}"/>
    <hyperlink ref="H1172" r:id="rId1748" xr:uid="{114E5AFF-52B4-4E3F-86D0-2FBC9427C15B}"/>
    <hyperlink ref="H1173" r:id="rId1749" xr:uid="{41695FE0-EE85-48F0-9F34-0E26E8F96DEC}"/>
    <hyperlink ref="H1181" r:id="rId1750" xr:uid="{5723D272-F22C-4BDD-8DC1-A8C6AE05DA49}"/>
    <hyperlink ref="H1191" r:id="rId1751" xr:uid="{52688FCB-E01C-4C42-B39E-8274F69F7FF5}"/>
    <hyperlink ref="H1197" r:id="rId1752" xr:uid="{CB1923C5-B57A-4471-9F35-CD6EFD9EA34D}"/>
    <hyperlink ref="H1198" r:id="rId1753" xr:uid="{D3155D7B-89D7-477F-AD37-2F40AF58E210}"/>
    <hyperlink ref="H1231" r:id="rId1754" xr:uid="{96DD2366-57E4-40A1-8413-60462808CEAE}"/>
    <hyperlink ref="H1256" r:id="rId1755" xr:uid="{80DE4E34-EAA7-4AC0-961F-E99605F88FEE}"/>
    <hyperlink ref="H1258" r:id="rId1756" xr:uid="{B2B9A0A5-C8E6-446E-BDD9-588CD25C68E6}"/>
    <hyperlink ref="H1259" r:id="rId1757" xr:uid="{77D3F2DB-29DD-4C1F-B56B-13804DCB1B14}"/>
    <hyperlink ref="H1267" r:id="rId1758" xr:uid="{A0209332-8365-4F4D-B489-5DAF3E58651C}"/>
    <hyperlink ref="H1278" r:id="rId1759" xr:uid="{7B9FF123-D3FA-4559-B751-DCFD3F3D89BC}"/>
    <hyperlink ref="H1289" r:id="rId1760" xr:uid="{DEFDCFE8-2A12-49C8-A291-348FF79D625A}"/>
    <hyperlink ref="H1296" r:id="rId1761" xr:uid="{9F6A564F-A272-4530-870B-C1732B3B387D}"/>
    <hyperlink ref="H1297" r:id="rId1762" xr:uid="{15285D8E-FDE4-4379-BCAC-B7A5714A977C}"/>
    <hyperlink ref="H1299" r:id="rId1763" xr:uid="{2462F4AE-EDFB-42E4-8F6A-F817B68F060E}"/>
    <hyperlink ref="H1319" r:id="rId1764" xr:uid="{FD424009-A7D2-4ABB-BED1-22B6E18915E7}"/>
    <hyperlink ref="H1327" r:id="rId1765" xr:uid="{08404B07-C7DD-4184-B56A-354D1FD2F920}"/>
    <hyperlink ref="H1330" r:id="rId1766" xr:uid="{D99D6F91-6A50-4204-8C84-AA643BD0029F}"/>
    <hyperlink ref="H1331" r:id="rId1767" xr:uid="{F6FD6D67-9C1F-4743-9F98-2E0E13D6CBF3}"/>
    <hyperlink ref="H1334" r:id="rId1768" xr:uid="{B59E0A84-FDAC-468E-8A93-2334E0E4146F}"/>
    <hyperlink ref="H1349" r:id="rId1769" xr:uid="{0613E611-D8F3-4E52-BF76-6AB29F37DD8E}"/>
    <hyperlink ref="H1350" r:id="rId1770" xr:uid="{40207416-F7CA-433F-A944-4A00E88BBDB9}"/>
    <hyperlink ref="H1351" r:id="rId1771" xr:uid="{50657B8C-CF6F-48CD-B9F0-72ABD8896D52}"/>
    <hyperlink ref="H1358" r:id="rId1772" xr:uid="{68367965-5930-4947-A99D-1E560213C31A}"/>
    <hyperlink ref="H1384" r:id="rId1773" xr:uid="{CB8FEF3C-52CC-4A5F-A2A7-D43E2EF7DC4A}"/>
    <hyperlink ref="H1394" r:id="rId1774" xr:uid="{9C3A72D8-ED07-45BC-8B0B-E8CEDF5CDB35}"/>
    <hyperlink ref="H1406" r:id="rId1775" xr:uid="{34F80FE8-8FC6-4385-9E63-E4FB74866C8C}"/>
    <hyperlink ref="H1414" r:id="rId1776" xr:uid="{6C78A892-22A2-482C-90C0-CF6605CEC1E8}"/>
    <hyperlink ref="H1427" r:id="rId1777" xr:uid="{96598C00-AD49-4E2E-ADE3-8F1513E8B347}"/>
    <hyperlink ref="H1454" r:id="rId1778" xr:uid="{FD915D68-F769-4789-A62C-CC18715D76E6}"/>
    <hyperlink ref="H1463" r:id="rId1779" xr:uid="{4E341AD4-32F8-4B20-8E83-BD3219775E84}"/>
    <hyperlink ref="H1467" r:id="rId1780" xr:uid="{032EC14A-2EFB-4765-B2C6-67BF1C5B426D}"/>
    <hyperlink ref="H1478" r:id="rId1781" xr:uid="{C90BDEB5-2A6F-41C6-A68F-504E53A43033}"/>
    <hyperlink ref="H1489" r:id="rId1782" xr:uid="{479190D9-93F2-4FCF-BFF9-AF8651A8B229}"/>
    <hyperlink ref="H1493" r:id="rId1783" xr:uid="{AE71C1E9-654C-497E-B962-6F5586E2A7BA}"/>
    <hyperlink ref="H1496" r:id="rId1784" xr:uid="{52D6E6AC-5A19-498D-B746-D6566F080441}"/>
    <hyperlink ref="H1503" r:id="rId1785" xr:uid="{D16F39AA-6B9E-40C2-AADE-5AF9B21709C7}"/>
    <hyperlink ref="H1505" r:id="rId1786" xr:uid="{80496C83-29B2-4853-8FF6-EE1122C11BD4}"/>
    <hyperlink ref="H1506" r:id="rId1787" xr:uid="{E2517D4E-22AB-4C40-A3D1-A0487802505B}"/>
    <hyperlink ref="H1530" r:id="rId1788" xr:uid="{C3D1954A-A29C-4871-ACF1-6AA5C7E3FC71}"/>
    <hyperlink ref="H1532" r:id="rId1789" xr:uid="{B31E1F0D-2213-416B-944F-09B9C21FBFE7}"/>
    <hyperlink ref="H1544" r:id="rId1790" xr:uid="{B225976D-2ADF-4F66-BF83-E490440C5509}"/>
    <hyperlink ref="H1548" r:id="rId1791" xr:uid="{3DA02829-6D46-42AC-B632-02DAB1C9FB17}"/>
    <hyperlink ref="H1567" r:id="rId1792" xr:uid="{FBF9B926-6B4E-4774-9CA7-01F90DEB1284}"/>
    <hyperlink ref="H1570" r:id="rId1793" xr:uid="{BF07D4D3-48F9-44B4-B9A9-B56A6CEA8F59}"/>
    <hyperlink ref="H1583" r:id="rId1794" xr:uid="{D4457925-17B6-4A63-AB7A-2EAA277C7B19}"/>
    <hyperlink ref="H1610" r:id="rId1795" xr:uid="{7765E9FE-2AB6-4289-A00B-E420E0EFE1C1}"/>
    <hyperlink ref="H1611" r:id="rId1796" xr:uid="{5DA6024F-E8A1-48CF-B6D3-4DCCB2BC34E8}"/>
    <hyperlink ref="H1614" r:id="rId1797" xr:uid="{12683FC6-3F99-457A-8E1E-9A7584B5C72F}"/>
    <hyperlink ref="H1624" r:id="rId1798" xr:uid="{23932EC3-0BD6-4245-A7B8-0E4FE46DFFBB}"/>
    <hyperlink ref="H1628" r:id="rId1799" xr:uid="{7538D7A3-5F5F-4F0F-A7F5-A6DEEB96CD3C}"/>
    <hyperlink ref="H1635" r:id="rId1800" xr:uid="{896431DF-7BB3-426B-9BC5-C16334AA61F1}"/>
    <hyperlink ref="H1642" r:id="rId1801" xr:uid="{F15F7EB1-7DE2-4BB4-ADCE-9FA4D1A3E34E}"/>
    <hyperlink ref="H1659" r:id="rId1802" xr:uid="{FF2060CE-2183-4D23-9A5C-645BE396E410}"/>
    <hyperlink ref="H1666" r:id="rId1803" xr:uid="{695AE762-B86C-4CFC-99B3-AE6EAE221555}"/>
    <hyperlink ref="H1675" r:id="rId1804" xr:uid="{BFB2B36E-5E0F-4A03-8ECB-707A1D4E7538}"/>
    <hyperlink ref="H1709" r:id="rId1805" xr:uid="{AC71F963-3B08-43F8-BBBB-3042F3EC86AA}"/>
    <hyperlink ref="H1734" r:id="rId1806" xr:uid="{71668B36-882D-4F0F-BBE6-A8599E4DD883}"/>
    <hyperlink ref="H1756" r:id="rId1807" xr:uid="{AEF11328-E079-432C-9859-6483D51AF46C}"/>
    <hyperlink ref="H1763" r:id="rId1808" xr:uid="{2D5503F5-AB95-45E4-88DA-C5E38B14261C}"/>
    <hyperlink ref="H1791" r:id="rId1809" xr:uid="{E239784B-4A29-4595-B2C4-6F5AB6F8D1E8}"/>
    <hyperlink ref="H1830" r:id="rId1810" xr:uid="{57D25409-7868-42A0-ADA1-7A32B0791DAB}"/>
    <hyperlink ref="H1831" r:id="rId1811" xr:uid="{441FB683-0E05-4AD5-A833-2D7F8523609A}"/>
    <hyperlink ref="H1832" r:id="rId1812" xr:uid="{53F6033D-FE53-4931-87C0-178CD44FBCEA}"/>
    <hyperlink ref="H1846" r:id="rId1813" xr:uid="{C62C0B0E-7962-4971-B427-72336A16D300}"/>
    <hyperlink ref="H1847" r:id="rId1814" xr:uid="{AFD7F40E-E668-4FD1-AFF5-9BC99289A5C1}"/>
    <hyperlink ref="H1848" r:id="rId1815" xr:uid="{B1B3E9B4-A8EE-47F8-A815-2AAEE9595EDD}"/>
    <hyperlink ref="H1850" r:id="rId1816" xr:uid="{BBE56E53-BA8F-4061-BE15-C771D216B5E4}"/>
    <hyperlink ref="H1920" r:id="rId1817" xr:uid="{96379DC7-0329-4A94-B186-8AB86CAF9FDA}"/>
    <hyperlink ref="H1931" r:id="rId1818" xr:uid="{5E5E129A-0753-4662-B3DB-0667FBA3FECF}"/>
    <hyperlink ref="H1956" r:id="rId1819" xr:uid="{19182C76-E7C2-4103-A918-5DAE91054F2D}"/>
    <hyperlink ref="H1958" r:id="rId1820" xr:uid="{ABE99EE1-0BF2-4F3A-BCA8-25A13B12D259}"/>
    <hyperlink ref="H1979" r:id="rId1821" xr:uid="{5C47FA35-604F-4C3B-B124-64205AB77771}"/>
    <hyperlink ref="H1998" r:id="rId1822" xr:uid="{D262BEBD-69A7-4C96-B211-D8232C9AE3FC}"/>
    <hyperlink ref="H2005" r:id="rId1823" xr:uid="{7E238C79-CF76-4B69-A2C9-FF191129579F}"/>
    <hyperlink ref="H2007" r:id="rId1824" xr:uid="{BF99906E-2E0A-4DA7-B9A2-A5E33E185D2D}"/>
    <hyperlink ref="H2028" r:id="rId1825" xr:uid="{4327AC65-8504-4ACC-A489-6F1E5A2B095B}"/>
    <hyperlink ref="H2032" r:id="rId1826" xr:uid="{E8FC19B6-F414-433A-AD8A-E5F553DCE17B}"/>
    <hyperlink ref="H2040" r:id="rId1827" xr:uid="{5E3AE23A-BF2F-44DE-BD6B-12B9FEECA412}"/>
    <hyperlink ref="H2050" r:id="rId1828" xr:uid="{5EB0C3BB-92E1-42A1-8DD8-B62A77733B92}"/>
    <hyperlink ref="H2053" r:id="rId1829" xr:uid="{F22E1FA0-3D3E-43B1-8BDB-B002CE03D960}"/>
    <hyperlink ref="H2103" r:id="rId1830" xr:uid="{0C87BCE9-E304-4FEF-89D5-B08D66E2C365}"/>
    <hyperlink ref="H2104" r:id="rId1831" xr:uid="{6A96D2F0-2237-464E-A9CE-DB1C972EA68F}"/>
    <hyperlink ref="H2144" r:id="rId1832" xr:uid="{F7967613-0F6B-416C-8385-B9349C7009D3}"/>
    <hyperlink ref="H2148" r:id="rId1833" xr:uid="{4E818599-CD36-48AD-9AA7-0AE5ED419A89}"/>
    <hyperlink ref="H2149" r:id="rId1834" xr:uid="{49524338-7641-405C-9934-2785954A3A37}"/>
    <hyperlink ref="H2160" r:id="rId1835" xr:uid="{90455C70-E8B8-491E-93CD-C481AA4606C6}"/>
    <hyperlink ref="H2161" r:id="rId1836" xr:uid="{B02A5371-47CE-4301-843A-2F38E263A421}"/>
    <hyperlink ref="H2162" r:id="rId1837" xr:uid="{D3349272-304C-47E7-821E-4C619C94F332}"/>
    <hyperlink ref="H2172" r:id="rId1838" xr:uid="{66FEE2C6-09E8-42AF-9340-959679789E2B}"/>
    <hyperlink ref="H2176" r:id="rId1839" xr:uid="{24E5D2B5-CEBC-4CEF-BC57-41B77025A51E}"/>
    <hyperlink ref="H2187" r:id="rId1840" xr:uid="{EC863024-D7F4-434B-8514-E14B8D48346B}"/>
    <hyperlink ref="H2189" r:id="rId1841" xr:uid="{05A48CB4-C727-48DD-97DD-2548EF33E577}"/>
    <hyperlink ref="H2199" r:id="rId1842" xr:uid="{46EE0BEF-4DC8-4CDE-8189-49160F679F13}"/>
    <hyperlink ref="H2231" r:id="rId1843" xr:uid="{F8A0EA3F-BFF4-4467-9DD2-1FAD51EEC931}"/>
    <hyperlink ref="H2235" r:id="rId1844" xr:uid="{894B6664-3ACB-43D7-9E36-3D50DD8E67F3}"/>
    <hyperlink ref="H2240" r:id="rId1845" xr:uid="{2D159033-0034-4AD8-BCFE-FFD458474287}"/>
    <hyperlink ref="H2245" r:id="rId1846" xr:uid="{85C7C84D-303A-4473-81F8-C7A39589BB8A}"/>
    <hyperlink ref="H2248" r:id="rId1847" xr:uid="{41EF7F83-0CA3-4840-8110-D3C6EF64D0B6}"/>
    <hyperlink ref="H2250" r:id="rId1848" xr:uid="{6EB1CA9F-2031-4BE5-87FC-E329089D4CDF}"/>
    <hyperlink ref="H2295" r:id="rId1849" xr:uid="{5F304354-7DFF-4A41-81D1-271A359714C2}"/>
    <hyperlink ref="H2313" r:id="rId1850" xr:uid="{E1268458-EF52-4764-97CC-3434E9BD4869}"/>
    <hyperlink ref="H2318" r:id="rId1851" xr:uid="{524308A1-0C75-4E90-9D1E-1D5D94367A16}"/>
    <hyperlink ref="H2321" r:id="rId1852" xr:uid="{4649AD0B-B189-4EB0-9223-D5FD7C207D33}"/>
    <hyperlink ref="H2323" r:id="rId1853" xr:uid="{6CF4E3B3-A6AC-44AE-A086-E191FE75342F}"/>
    <hyperlink ref="H2326" r:id="rId1854" xr:uid="{1937B35D-1475-4309-8AC2-9EE59FCF43CD}"/>
    <hyperlink ref="H2327" r:id="rId1855" xr:uid="{3B49C13F-C4F3-4453-923B-A0C57DBBABD4}"/>
    <hyperlink ref="H2343" r:id="rId1856" xr:uid="{F6091BAA-20F4-4011-91B8-B016F95A8A54}"/>
    <hyperlink ref="H2346" r:id="rId1857" xr:uid="{2674BC2D-72D7-4ECC-BC00-3CD2572674F2}"/>
    <hyperlink ref="H2347" r:id="rId1858" xr:uid="{5C2974F2-0D27-4F77-80A1-C77AE2ADF8C2}"/>
    <hyperlink ref="H2349" r:id="rId1859" xr:uid="{AF958863-FA2C-41CC-B944-46DF6CF96400}"/>
    <hyperlink ref="H2411" r:id="rId1860" xr:uid="{0B1BC2BF-D922-4A80-813C-9A3CCF4C5383}"/>
    <hyperlink ref="H2426" r:id="rId1861" xr:uid="{9C27062D-7255-474C-A5EB-E7C7DB6C0940}"/>
    <hyperlink ref="H2429" r:id="rId1862" xr:uid="{0743CFD3-162D-4BB1-93E8-303D1D2791B0}"/>
    <hyperlink ref="H2439" r:id="rId1863" xr:uid="{D7BD1F7C-1DDC-49EF-91F8-E7F2F0CB2747}"/>
    <hyperlink ref="H2449" r:id="rId1864" xr:uid="{C31DC132-694C-41DA-ABB3-9A47B5E3AED2}"/>
    <hyperlink ref="H2481" r:id="rId1865" xr:uid="{6A62C56C-34C5-498B-9DCD-A85D1889D1C4}"/>
    <hyperlink ref="H2484" r:id="rId1866" xr:uid="{88856844-6254-448F-8CCF-71E20B78FED2}"/>
    <hyperlink ref="H2487" r:id="rId1867" xr:uid="{3987A263-4B40-4FE7-B6AD-2E25842A0072}"/>
    <hyperlink ref="H2506" r:id="rId1868" xr:uid="{DEC3DCEC-5A53-4AEC-99ED-8F596811F3F6}"/>
    <hyperlink ref="H2511" r:id="rId1869" xr:uid="{6483DB04-D2DC-47AE-A305-32D9ED734A99}"/>
    <hyperlink ref="H2522" r:id="rId1870" xr:uid="{D2F70016-08F5-4100-A839-39AF5E81D1F8}"/>
    <hyperlink ref="H2533" r:id="rId1871" xr:uid="{3DD391FF-D345-459B-8DF9-86C510A1F401}"/>
    <hyperlink ref="H2539" r:id="rId1872" xr:uid="{D35121D8-7DEF-4440-9AFE-954C252B5457}"/>
    <hyperlink ref="H2544" r:id="rId1873" xr:uid="{88F21381-759E-440C-8316-63CC69C6AC6E}"/>
    <hyperlink ref="H2615" r:id="rId1874" xr:uid="{756375DE-8F86-4E99-8523-7D192C0D9E0F}"/>
    <hyperlink ref="H2714" r:id="rId1875" xr:uid="{F7DC6A78-8796-4A05-A61E-FE99B0BE390C}"/>
    <hyperlink ref="H2739" r:id="rId1876" xr:uid="{11D3E1F4-58C5-4D7E-89C3-A86E058590FE}"/>
    <hyperlink ref="H2775" r:id="rId1877" xr:uid="{937E0145-AFA0-4124-BACA-2E202307E06C}"/>
    <hyperlink ref="H2819" r:id="rId1878" xr:uid="{5F88C63D-6696-4A9D-BFB1-B4B6BCE9D164}"/>
    <hyperlink ref="H2820" r:id="rId1879" xr:uid="{862F3030-FCBF-4E56-9810-9AF668731D4C}"/>
    <hyperlink ref="H2821" r:id="rId1880" xr:uid="{BA15AFBA-28CF-495C-9CF3-56A1E1B6A28E}"/>
    <hyperlink ref="H2822" r:id="rId1881" xr:uid="{5ACC3D68-F589-4D6B-9C69-7700F16EBBF1}"/>
    <hyperlink ref="H2903" r:id="rId1882" xr:uid="{990F4824-B305-4E2E-ACC0-8B3EE628C6FA}"/>
    <hyperlink ref="H2909" r:id="rId1883" xr:uid="{7C82CE64-21EC-47FF-A6EF-84F45F8ADCEC}"/>
    <hyperlink ref="H2967" r:id="rId1884" xr:uid="{CCF99638-D27F-4CD8-A2FA-30DFA71513EA}"/>
    <hyperlink ref="H2971" r:id="rId1885" xr:uid="{3C390DE1-91F4-49F8-A001-B7C420BDCEAE}"/>
    <hyperlink ref="H2973" r:id="rId1886" xr:uid="{08C035E7-A8A0-4203-B3DE-08F18F5935AD}"/>
    <hyperlink ref="H2977" r:id="rId1887" xr:uid="{9D172855-6B45-441F-B841-2A378688C956}"/>
    <hyperlink ref="H2981" r:id="rId1888" xr:uid="{2CD149AE-6AEF-42B6-8656-012176F3039C}"/>
    <hyperlink ref="H2983" r:id="rId1889" xr:uid="{58C2085F-EF8C-4811-B460-2C152657ED0C}"/>
    <hyperlink ref="H2993" r:id="rId1890" xr:uid="{D8B3BCCE-C972-4A60-A553-792C501649B1}"/>
    <hyperlink ref="H3018" r:id="rId1891" xr:uid="{D019ADBC-9B06-49DB-9966-E42BEF06368D}"/>
    <hyperlink ref="H3049" r:id="rId1892" xr:uid="{74977B59-7F58-4EB8-BA07-FC545E23F9DB}"/>
    <hyperlink ref="H3067" r:id="rId1893" xr:uid="{28E1B549-8FF7-4F81-B52B-A28E4BF135CB}"/>
    <hyperlink ref="H3122" r:id="rId1894" xr:uid="{074198A3-9243-4F22-B3E2-6C014736A0C4}"/>
    <hyperlink ref="H3144" r:id="rId1895" xr:uid="{358357D3-0A73-432A-B69D-42A220E9AF4A}"/>
    <hyperlink ref="H3164" r:id="rId1896" xr:uid="{224330FC-FB6C-4358-9C93-C7B28199393E}"/>
    <hyperlink ref="H3175" r:id="rId1897" xr:uid="{C28D53ED-E77F-40EA-909C-CCE78C957D3A}"/>
    <hyperlink ref="H3176" r:id="rId1898" xr:uid="{6002F06B-650E-4B66-A561-A511C02D49E3}"/>
    <hyperlink ref="H3177" r:id="rId1899" xr:uid="{01554846-930F-4562-AB1A-FC0A7E1CCE86}"/>
    <hyperlink ref="H3181" r:id="rId1900" xr:uid="{094BC2EA-5A75-4A63-ADA9-2F2A8012CD5B}"/>
    <hyperlink ref="H3185" r:id="rId1901" xr:uid="{18036EFA-CD2C-4BA6-9A90-869CB21C5B30}"/>
    <hyperlink ref="H3186" r:id="rId1902" xr:uid="{C7338624-98B9-40C2-97F0-C5DD11A9B365}"/>
    <hyperlink ref="H3191" r:id="rId1903" xr:uid="{336EA8D1-ABE8-4C46-AB5E-77C2109FB32E}"/>
    <hyperlink ref="H3218" r:id="rId1904" xr:uid="{947FA061-B67F-454B-88F1-C487A76C637F}"/>
    <hyperlink ref="H3221" r:id="rId1905" xr:uid="{99EFA640-1371-4F62-9505-A62C74B9A891}"/>
    <hyperlink ref="H3224" r:id="rId1906" xr:uid="{C2CEC233-653C-44C5-B808-7068F8929A1D}"/>
    <hyperlink ref="H3233" r:id="rId1907" xr:uid="{C8EBCD8A-59CF-440E-A47B-2A81DBEF35DA}"/>
    <hyperlink ref="H3234" r:id="rId1908" xr:uid="{25D1F0D8-F645-4928-AA0A-CCBE54662114}"/>
    <hyperlink ref="H3235" r:id="rId1909" xr:uid="{B5773526-4D0D-4163-8FC4-F9AA38FA08A6}"/>
    <hyperlink ref="H3236" r:id="rId1910" xr:uid="{023C764D-3608-4222-949B-B4614F10B762}"/>
    <hyperlink ref="H3239" r:id="rId1911" xr:uid="{D6054C2A-7D83-46DE-B4BB-3904A9EA0BEA}"/>
    <hyperlink ref="H3257" r:id="rId1912" xr:uid="{D5C513C3-3F3A-40DE-A578-1BA3347C3D41}"/>
    <hyperlink ref="H3279" r:id="rId1913" xr:uid="{C540559F-83A5-405A-AA48-657937DD5B4C}"/>
    <hyperlink ref="H3290" r:id="rId1914" xr:uid="{7B912CD4-0C1F-43E2-9E08-C2BE4289AF0B}"/>
    <hyperlink ref="H3298" r:id="rId1915" xr:uid="{8C5D0FBB-E779-4C90-846B-F7BFFF4DA102}"/>
    <hyperlink ref="H3299" r:id="rId1916" xr:uid="{C1D98E8A-601F-4BD0-8039-F3EE91D5C050}"/>
    <hyperlink ref="H3300" r:id="rId1917" xr:uid="{AD0ADE10-8655-448D-B437-902495A57374}"/>
    <hyperlink ref="H3303" r:id="rId1918" xr:uid="{9E3D40AA-FA26-449B-B866-9771908C3269}"/>
    <hyperlink ref="H3304" r:id="rId1919" xr:uid="{7306160E-9B86-4C80-8037-6E1FA641F1F5}"/>
    <hyperlink ref="H3317" r:id="rId1920" xr:uid="{7FFBCC45-3114-4B52-943E-1B00946DDEFC}"/>
    <hyperlink ref="H3325" r:id="rId1921" xr:uid="{0FC3C1CA-290A-4ACC-B53E-D5F93CD4FBB8}"/>
    <hyperlink ref="H3330" r:id="rId1922" xr:uid="{98EE8843-C716-4C7B-8B0B-DF6C863F51A8}"/>
    <hyperlink ref="H3345" r:id="rId1923" xr:uid="{8B14F42B-2BF8-47FA-B5B4-D69813D752EF}"/>
    <hyperlink ref="H3346" r:id="rId1924" xr:uid="{BD61560E-C8AD-492E-B3A4-35EF37143E54}"/>
    <hyperlink ref="H3354" r:id="rId1925" xr:uid="{98F3603F-F856-43FA-B248-893A26A34108}"/>
    <hyperlink ref="H3356" r:id="rId1926" xr:uid="{04498E95-91E1-4ED3-95C7-E8D16B100115}"/>
    <hyperlink ref="H3357" r:id="rId1927" xr:uid="{92E1D208-4D91-42B8-BF73-690A1D444B2F}"/>
    <hyperlink ref="H3360" r:id="rId1928" xr:uid="{C46AEE34-577D-448E-A99F-689C8507376D}"/>
    <hyperlink ref="H3366" r:id="rId1929" xr:uid="{4D695D39-78F1-4314-B5DA-4804940CEF93}"/>
    <hyperlink ref="H3374" r:id="rId1930" xr:uid="{7882D30D-666A-4A6C-8F3F-F2DD1E08E8F7}"/>
    <hyperlink ref="H3399" r:id="rId1931" xr:uid="{B1090288-56E6-412E-8063-16A919492970}"/>
    <hyperlink ref="H3417" r:id="rId1932" xr:uid="{55C4F928-13F2-4E54-917B-942311734529}"/>
    <hyperlink ref="H3419" r:id="rId1933" xr:uid="{BB5F61D4-70BD-4F3A-9071-70156198B5C5}"/>
    <hyperlink ref="H3422" r:id="rId1934" xr:uid="{A785DB74-858B-440D-96DD-21CDCFA764F5}"/>
    <hyperlink ref="H3426" r:id="rId1935" xr:uid="{E32066A2-A9CC-4DF4-9F0A-62EF672125FC}"/>
    <hyperlink ref="H3432" r:id="rId1936" xr:uid="{A1D12EF7-20DD-4C91-8D7F-8745C1B8F973}"/>
    <hyperlink ref="H3436" r:id="rId1937" xr:uid="{E25B6EB3-C7F0-4D1E-A2CF-6EBE706CEF29}"/>
    <hyperlink ref="H3437" r:id="rId1938" xr:uid="{200E483D-2C8D-4662-A439-1DAF1D4D6140}"/>
    <hyperlink ref="H3455" r:id="rId1939" xr:uid="{C880EA62-5930-4F0B-AF12-821EA3905FB5}"/>
    <hyperlink ref="H3456" r:id="rId1940" xr:uid="{3C641EF3-6DAA-41D0-88A0-4E43CBF4639C}"/>
    <hyperlink ref="H3457" r:id="rId1941" xr:uid="{556205B5-1818-4863-8C0D-16074F1973E5}"/>
    <hyperlink ref="H3461" r:id="rId1942" xr:uid="{3D6F8D28-4770-41B6-B529-DBE56EF84299}"/>
    <hyperlink ref="H3473" r:id="rId1943" xr:uid="{533CB0AF-B0BE-4435-9E28-BEC3B2A18022}"/>
    <hyperlink ref="H3474" r:id="rId1944" xr:uid="{381FB12D-95EC-4EC4-B806-3E5A387AEA00}"/>
    <hyperlink ref="H3478" r:id="rId1945" xr:uid="{AA9904E6-38C8-43B8-9B6C-906693817462}"/>
    <hyperlink ref="H3488" r:id="rId1946" xr:uid="{5BA57A8F-75E0-43FC-8A43-5861558D1763}"/>
    <hyperlink ref="H3489" r:id="rId1947" xr:uid="{ACC51390-FD8D-4530-A064-1ED953CEFE1A}"/>
    <hyperlink ref="H3492" r:id="rId1948" xr:uid="{1E2A2A24-A734-4DD6-98E3-EBEC2036F6A9}"/>
    <hyperlink ref="H3495" r:id="rId1949" xr:uid="{A5CFA553-AA11-4821-BE5D-DA210A96FEA7}"/>
    <hyperlink ref="H3499" r:id="rId1950" xr:uid="{8C56FF59-ECFA-493B-B83A-7B4E0C532F9A}"/>
    <hyperlink ref="H3501" r:id="rId1951" xr:uid="{45296376-91A6-40FD-B26C-13AE1E0308E4}"/>
    <hyperlink ref="H3502" r:id="rId1952" xr:uid="{80406909-6206-424F-8301-092FA6308827}"/>
    <hyperlink ref="H3508" r:id="rId1953" xr:uid="{719EA2F1-FCBD-486A-A7C1-8C0907B0A205}"/>
    <hyperlink ref="H3514" r:id="rId1954" xr:uid="{77B509C7-F32F-4A75-8B9E-9C95354D4668}"/>
    <hyperlink ref="H3515" r:id="rId1955" xr:uid="{11A838D2-8B27-4D9E-AFD3-D45669117DB6}"/>
    <hyperlink ref="H3526" r:id="rId1956" xr:uid="{6D089148-CAFF-40EB-9B97-48E349EEEA0A}"/>
    <hyperlink ref="H3529" r:id="rId1957" xr:uid="{DBDC19D2-0AD5-42B7-B701-DD87CFEED0B4}"/>
    <hyperlink ref="H3533" r:id="rId1958" xr:uid="{CAFE6988-CF24-4FFC-A4A3-224C86C68E16}"/>
    <hyperlink ref="H3535" r:id="rId1959" xr:uid="{59B5DDAA-218A-402A-92CD-102FCECE4060}"/>
    <hyperlink ref="H3536" r:id="rId1960" xr:uid="{27EE4351-15F6-4392-86B9-E3D164902964}"/>
    <hyperlink ref="H3538" r:id="rId1961" xr:uid="{D43D238C-6404-4649-89F6-647D7B52004A}"/>
    <hyperlink ref="H3550" r:id="rId1962" xr:uid="{5F64091C-16BB-4CCB-B01A-BC8EC28500E0}"/>
    <hyperlink ref="H3555" r:id="rId1963" xr:uid="{E6034AB0-C05E-449D-8832-6A9EE2728177}"/>
    <hyperlink ref="H3569" r:id="rId1964" xr:uid="{EA5B4CEA-9EA6-47B1-A963-E7DDB0134D86}"/>
    <hyperlink ref="H3571" r:id="rId1965" xr:uid="{B40D7F36-BF87-4053-92AA-62F218CF58C4}"/>
    <hyperlink ref="H3575" r:id="rId1966" xr:uid="{1792C5D3-4270-4725-8AFD-21BB8D0AC2C1}"/>
    <hyperlink ref="H3584" r:id="rId1967" xr:uid="{76A4ABBD-49A2-4EBE-B7DF-6F2821613BF1}"/>
    <hyperlink ref="H3586" r:id="rId1968" xr:uid="{96D3334C-D705-489B-9BEC-648BDC643A63}"/>
    <hyperlink ref="H3589" r:id="rId1969" xr:uid="{4FF7EF41-4FC0-41BC-A545-F853A116ECB4}"/>
    <hyperlink ref="H3593" r:id="rId1970" xr:uid="{0A2A5E7D-4B48-4C0B-A7F1-5EEABB6802BF}"/>
    <hyperlink ref="H3595" r:id="rId1971" xr:uid="{EB4557EE-E73E-4267-9F02-CA872F64D163}"/>
    <hyperlink ref="H3596" r:id="rId1972" xr:uid="{E773D9DF-28C3-444E-8276-D06A8B93FB58}"/>
    <hyperlink ref="H3600" r:id="rId1973" xr:uid="{032637A9-0B36-479E-9737-4ABFF38CE8F6}"/>
    <hyperlink ref="H3605" r:id="rId1974" xr:uid="{A2EDEFB4-9D73-4A8F-ADEB-A569CAD7A13C}"/>
    <hyperlink ref="H3607" r:id="rId1975" xr:uid="{FEDB8305-A06E-47C0-A500-6BC878018F05}"/>
    <hyperlink ref="H3620" r:id="rId1976" xr:uid="{CFA3A9F8-0CED-4A91-9B6D-5D5CF8F4436A}"/>
    <hyperlink ref="H3622" r:id="rId1977" xr:uid="{8D48A6E9-3A0B-4DED-A08B-3D01B3F466F4}"/>
    <hyperlink ref="H3623" r:id="rId1978" xr:uid="{B12DCDC6-A6A5-4D90-9DCA-F1A336461B5D}"/>
    <hyperlink ref="H3635" r:id="rId1979" xr:uid="{AA49145B-07A5-4DAD-B3AB-CA8915850915}"/>
    <hyperlink ref="H3650" r:id="rId1980" xr:uid="{5087DD2E-A3E4-4FFB-A48F-4ACFB768CB5F}"/>
    <hyperlink ref="H3656" r:id="rId1981" xr:uid="{2F0157D3-8B7D-408B-8308-6DD56570F36E}"/>
    <hyperlink ref="H3657" r:id="rId1982" xr:uid="{EF6E10B2-59FA-4102-898A-156ECECA9CD5}"/>
    <hyperlink ref="H3678" r:id="rId1983" xr:uid="{52113E0A-6F48-4908-B300-4A8351B0F3F5}"/>
    <hyperlink ref="H3684" r:id="rId1984" xr:uid="{644B1620-887B-4ACB-8F0D-200C12F505B1}"/>
    <hyperlink ref="H3689" r:id="rId1985" xr:uid="{5FC53924-D198-425C-9392-B1ABD39A80B4}"/>
    <hyperlink ref="H3713" r:id="rId1986" xr:uid="{BD6C0292-CAB2-4365-BF48-EC498D4E0A88}"/>
    <hyperlink ref="H186" r:id="rId1987" xr:uid="{D0B6B302-6A1F-44F4-88C8-381611D7BF6B}"/>
    <hyperlink ref="H704" r:id="rId1988" xr:uid="{2259F650-2598-4BF1-92F6-5E62E380914F}"/>
    <hyperlink ref="H729" r:id="rId1989" xr:uid="{267A54DB-FEB3-4A9A-9ACC-55ABC8D4B890}"/>
    <hyperlink ref="H731" r:id="rId1990" xr:uid="{5996DFF3-F31B-4512-84C6-0C631DBDADEC}"/>
    <hyperlink ref="H734" r:id="rId1991" xr:uid="{16ACEB4D-47F8-4452-9734-04E376F6C162}"/>
    <hyperlink ref="H738" r:id="rId1992" xr:uid="{1C74904B-141A-421D-81B0-22315DA9E36B}"/>
    <hyperlink ref="H741" r:id="rId1993" xr:uid="{8000945C-8DDE-4545-AA27-2F665BB1BFB9}"/>
    <hyperlink ref="H748" r:id="rId1994" xr:uid="{2340578A-74C9-4A20-BC74-AFF65F955DED}"/>
    <hyperlink ref="H755" r:id="rId1995" xr:uid="{B15E4726-1536-43D3-A761-DA9F4FA95826}"/>
    <hyperlink ref="H757" r:id="rId1996" xr:uid="{F36D542C-B005-46DA-B6DD-759A5BB22846}"/>
    <hyperlink ref="H765" r:id="rId1997" xr:uid="{7216D1E5-5D58-410F-94C9-CF669496F16B}"/>
    <hyperlink ref="H777" r:id="rId1998" xr:uid="{BCFC4C0B-15E2-4F35-A0C8-06B28A7EC980}"/>
    <hyperlink ref="H780" r:id="rId1999" xr:uid="{4327ED0D-33FD-4EF3-9D5B-966E396D102B}"/>
    <hyperlink ref="H796" r:id="rId2000" xr:uid="{1CCCDEB8-AD2B-4D70-94B0-4F86213F5B2D}"/>
    <hyperlink ref="H1060" r:id="rId2001" xr:uid="{82258D30-8141-4093-8A88-D9E8B42F82F4}"/>
    <hyperlink ref="H1063" r:id="rId2002" xr:uid="{A6D84A84-57BE-4E9E-9701-79B1E42D06F9}"/>
    <hyperlink ref="H1070" r:id="rId2003" xr:uid="{DC9964BD-47BD-4D90-B33D-48761C68B476}"/>
    <hyperlink ref="H1074" r:id="rId2004" xr:uid="{870A3B82-AA09-4DC3-87F9-7D8B68FA12A7}"/>
    <hyperlink ref="H1086" r:id="rId2005" xr:uid="{F88D43CC-DE00-4D9E-8140-106BC28247A5}"/>
    <hyperlink ref="H1106" r:id="rId2006" xr:uid="{F22D1CF7-37B7-4E59-A20F-3180C0EB970D}"/>
    <hyperlink ref="H1107" r:id="rId2007" xr:uid="{4585E4E2-8FF3-48C5-8E6E-CDFA5E9C0D54}"/>
    <hyperlink ref="H1115" r:id="rId2008" xr:uid="{BC0D342C-04F1-4F49-8E51-3720D256B4CE}"/>
    <hyperlink ref="H1119" r:id="rId2009" xr:uid="{7A52910D-2DE5-48BF-9DD3-FB3927204FF5}"/>
    <hyperlink ref="H1204" r:id="rId2010" xr:uid="{76E37125-C324-44EA-9E95-1D81FF56ED9A}"/>
    <hyperlink ref="H1206" r:id="rId2011" xr:uid="{86029211-E43D-43E5-B4F3-0B9A07F5F558}"/>
    <hyperlink ref="H1208" r:id="rId2012" xr:uid="{33CA957C-AD49-4F65-B8CD-EA85A2016B63}"/>
    <hyperlink ref="H1220" r:id="rId2013" xr:uid="{0B9FE9CB-F7E9-4FCB-9276-A481AEF30FBB}"/>
    <hyperlink ref="H1223" r:id="rId2014" xr:uid="{1CF049E5-E3FD-452E-B34E-6C41F4CF1E56}"/>
    <hyperlink ref="H1228" r:id="rId2015" xr:uid="{D46D08E9-1101-43D4-BFF5-DB8F93E1E2A3}"/>
    <hyperlink ref="H1232" r:id="rId2016" xr:uid="{19796594-D250-465F-926A-3AB2997B9E63}"/>
    <hyperlink ref="H1236" r:id="rId2017" xr:uid="{79C0D6FE-F89B-4743-9464-5D699E13ACBA}"/>
    <hyperlink ref="H1253" r:id="rId2018" xr:uid="{853F5EEF-64B1-4301-A496-FE1E260B3963}"/>
    <hyperlink ref="H1261" r:id="rId2019" xr:uid="{E12E17AD-F28C-40D3-A96A-E130E13E327D}"/>
    <hyperlink ref="H1263" r:id="rId2020" xr:uid="{A92A6DB5-00A6-4854-9A0E-101A83B6F5DA}"/>
    <hyperlink ref="H1264" r:id="rId2021" xr:uid="{D3F6BC46-F614-48BE-BB9C-85555CE025C9}"/>
    <hyperlink ref="H1266" r:id="rId2022" xr:uid="{058B3EFA-62EC-44B9-929B-3230AC38D6A9}"/>
    <hyperlink ref="H1280" r:id="rId2023" xr:uid="{87E44EAB-B0E0-4610-B174-1264E59A1DAC}"/>
    <hyperlink ref="H1283" r:id="rId2024" xr:uid="{18772773-E880-4FD6-A887-F6DAE9A93EB3}"/>
    <hyperlink ref="H1294" r:id="rId2025" xr:uid="{86AA2386-29C7-41BD-9C4F-C31C98A3EAC4}"/>
    <hyperlink ref="H1302" r:id="rId2026" xr:uid="{17F6C7D2-4CCC-45EA-849E-7C688E6ABA31}"/>
    <hyperlink ref="H1306" r:id="rId2027" xr:uid="{C89C7127-A181-45DA-A79A-2B66B25BFDD4}"/>
    <hyperlink ref="H1308" r:id="rId2028" xr:uid="{5804E5EB-B0B2-4B52-B978-D48F71AE93D2}"/>
    <hyperlink ref="H1313" r:id="rId2029" xr:uid="{98C011A1-76EE-4D32-99AC-38727EE90FBA}"/>
    <hyperlink ref="H1318" r:id="rId2030" xr:uid="{BE7D052B-B69D-4E08-AD52-3943D2CFF48A}"/>
    <hyperlink ref="H1324" r:id="rId2031" xr:uid="{6E9A3016-6FEF-494E-9C0E-F4E2B05A4B41}"/>
    <hyperlink ref="H1333" r:id="rId2032" xr:uid="{779D3F17-A2B7-4B89-9A36-8F812417EF46}"/>
    <hyperlink ref="H1338" r:id="rId2033" xr:uid="{EC75DF58-9260-4F6A-AC27-FE4152786539}"/>
    <hyperlink ref="H1343" r:id="rId2034" xr:uid="{8654BAFA-3E34-456F-9A11-5ACC776C8F77}"/>
    <hyperlink ref="H1357" r:id="rId2035" xr:uid="{86C748E7-30C9-470D-9E24-784BE07D6B48}"/>
    <hyperlink ref="H1361" r:id="rId2036" xr:uid="{16E853F4-A690-4B33-9D68-11117906A838}"/>
    <hyperlink ref="H1364" r:id="rId2037" xr:uid="{D27BCE08-4AF1-4F31-838D-EFE4FD22576D}"/>
    <hyperlink ref="H1370" r:id="rId2038" xr:uid="{377EA148-0449-420B-895A-DBAF66C6A94B}"/>
    <hyperlink ref="H1373" r:id="rId2039" xr:uid="{BBC91EB9-A1BB-430E-924F-F7D2BF401F0D}"/>
    <hyperlink ref="H1390" r:id="rId2040" xr:uid="{97D53086-407E-4525-809D-E1616D3D8D42}"/>
    <hyperlink ref="H1410" r:id="rId2041" xr:uid="{10BEAC37-6282-4032-997E-EBA9D7199DB3}"/>
    <hyperlink ref="H1412" r:id="rId2042" xr:uid="{C266A513-935E-4F87-BA87-7B95C7B7E4D4}"/>
    <hyperlink ref="H1460" r:id="rId2043" xr:uid="{4F876E4D-1DDA-4E51-9CD8-3BBE3D3B9EDD}"/>
    <hyperlink ref="H1484" r:id="rId2044" xr:uid="{C957DBD0-748A-4A0A-A3D5-C91934F5817A}"/>
    <hyperlink ref="H1495" r:id="rId2045" xr:uid="{3FEDB1F7-668B-4685-B3B4-DD186C731239}"/>
    <hyperlink ref="H1502" r:id="rId2046" xr:uid="{4CEC4689-751C-48C9-BAF0-535258586DEC}"/>
    <hyperlink ref="H1509" r:id="rId2047" xr:uid="{744D5A71-BCE4-4239-8DE7-A87C055854DD}"/>
    <hyperlink ref="H1512" r:id="rId2048" xr:uid="{13101755-9E70-4B9D-8A58-E7F35D9C26A7}"/>
    <hyperlink ref="H1522" r:id="rId2049" xr:uid="{907BDB06-58C7-40B1-B5D3-2F429963F098}"/>
    <hyperlink ref="H1524" r:id="rId2050" xr:uid="{93E90923-D796-46FB-9DDB-7A69FFADFFF2}"/>
    <hyperlink ref="H1536" r:id="rId2051" xr:uid="{82C0FA26-E1B0-4E84-9D17-BFA5968B93C1}"/>
    <hyperlink ref="H1538" r:id="rId2052" xr:uid="{DACFC48D-4625-4E4B-BE4A-0FA51425865E}"/>
    <hyperlink ref="H1542" r:id="rId2053" xr:uid="{CF7ECAA5-D282-4127-9937-8FFF54C92F04}"/>
    <hyperlink ref="H1551" r:id="rId2054" xr:uid="{A26F23D3-ADBA-4DA1-91E1-3AE9E06553DD}"/>
    <hyperlink ref="H1559" r:id="rId2055" xr:uid="{E75B1EFF-2C06-4DA7-817A-9C484B512FC0}"/>
    <hyperlink ref="H1573" r:id="rId2056" xr:uid="{98FE057A-BC08-43BF-B5D0-01C928E6C209}"/>
    <hyperlink ref="H1576" r:id="rId2057" xr:uid="{1112B566-49ED-47DD-881B-746183FE989C}"/>
    <hyperlink ref="H1578" r:id="rId2058" xr:uid="{AB1A8127-6AEC-4AE6-8BBA-3ADC4FBA4AE3}"/>
    <hyperlink ref="H1589" r:id="rId2059" xr:uid="{C8A5E4FE-26A5-4BDA-A893-3536074311CE}"/>
    <hyperlink ref="H1602" r:id="rId2060" xr:uid="{76A01159-C827-4DF2-9EB9-0AF069DFC4DA}"/>
    <hyperlink ref="H1608" r:id="rId2061" xr:uid="{6273211C-DFF2-42BD-B68B-1E80257C6EB6}"/>
    <hyperlink ref="H1613" r:id="rId2062" xr:uid="{2F03BD8A-A7C3-42EB-AE95-2569CF3EAA74}"/>
    <hyperlink ref="H1617" r:id="rId2063" xr:uid="{61C33E0C-9F48-45A8-A700-5271AE41A766}"/>
    <hyperlink ref="H1620" r:id="rId2064" xr:uid="{8877B9AD-BB08-4798-93BD-85A3A6294D9F}"/>
    <hyperlink ref="H1622" r:id="rId2065" xr:uid="{D7551390-27E6-479C-A096-93A49823742D}"/>
    <hyperlink ref="H1630" r:id="rId2066" xr:uid="{6058C569-3573-4935-A0E9-91DF002A897B}"/>
    <hyperlink ref="H1634" r:id="rId2067" xr:uid="{F1215374-6309-46C5-B8FF-65FCB00489EB}"/>
    <hyperlink ref="H1638" r:id="rId2068" xr:uid="{7ADE65CA-5588-454E-9B9A-49AD391DC265}"/>
    <hyperlink ref="H1641" r:id="rId2069" xr:uid="{0655F5D2-764C-4077-BA7F-36734D993F85}"/>
    <hyperlink ref="H1644" r:id="rId2070" xr:uid="{41742969-8CCC-4EE9-8439-27CB4F263BAD}"/>
    <hyperlink ref="H1648" r:id="rId2071" xr:uid="{15906DD3-1146-4D34-B641-A3906F4A3B96}"/>
    <hyperlink ref="H1658" r:id="rId2072" xr:uid="{DEC79D27-7D90-42B1-B4E1-5EC76E800510}"/>
    <hyperlink ref="H1665" r:id="rId2073" xr:uid="{F14372A1-0041-478F-9089-F87618C6B429}"/>
    <hyperlink ref="H1672" r:id="rId2074" xr:uid="{CC84D1DC-BA1D-417B-B124-83DCBA33D953}"/>
    <hyperlink ref="H1681" r:id="rId2075" xr:uid="{2AE92021-4234-4645-BA59-77BA1A04FF8C}"/>
    <hyperlink ref="H1715" r:id="rId2076" xr:uid="{8C5D0446-2D79-4DBD-991F-E92731AE00E6}"/>
    <hyperlink ref="H1725" r:id="rId2077" xr:uid="{2F6504D9-A54C-47C5-AE52-64D8D6608D86}"/>
    <hyperlink ref="H1762" r:id="rId2078" xr:uid="{AD2460DD-E263-4B0A-9005-8470D64E429D}"/>
    <hyperlink ref="H1769" r:id="rId2079" xr:uid="{97FCCBF0-30A8-4ED8-BA5D-4A01B111287D}"/>
    <hyperlink ref="H1797" r:id="rId2080" xr:uid="{C7F2260D-06B7-4E63-950D-3FBCC78AEBB1}"/>
    <hyperlink ref="H1807" r:id="rId2081" xr:uid="{41E806C7-E463-4E91-BD9F-3651B5ADC239}"/>
    <hyperlink ref="H1818" r:id="rId2082" xr:uid="{F02348AD-35AD-474F-9E52-8A8626315780}"/>
    <hyperlink ref="H1854" r:id="rId2083" xr:uid="{741205BC-AA0E-4C27-9CCC-DD85C12D6C17}"/>
    <hyperlink ref="H1856" r:id="rId2084" xr:uid="{1645D772-9A77-48B4-883E-1C7053F96917}"/>
    <hyperlink ref="H1858" r:id="rId2085" xr:uid="{AB3F8506-31F3-4CF5-801E-EBE4810D06BF}"/>
    <hyperlink ref="H1862" r:id="rId2086" xr:uid="{3DD82448-87EF-4544-AB25-3CB5C631B6B5}"/>
    <hyperlink ref="H1864" r:id="rId2087" xr:uid="{59106E18-A20A-4459-A89C-D18C1C63A665}"/>
    <hyperlink ref="H1867" r:id="rId2088" xr:uid="{E7011BA0-725B-44BD-82C2-BF69287A2617}"/>
    <hyperlink ref="H1870" r:id="rId2089" xr:uid="{CE1E000A-0B46-4CEF-9C46-CE91A74C6D0F}"/>
    <hyperlink ref="H1917" r:id="rId2090" xr:uid="{D313434F-FD22-4A76-9F01-2288BCDF9DBD}"/>
    <hyperlink ref="H1922" r:id="rId2091" xr:uid="{402B2DE7-BEFB-404E-AA23-2A88F4BB4E59}"/>
    <hyperlink ref="H1937" r:id="rId2092" xr:uid="{F4BFF40D-B533-42A8-9576-62095F8ECD10}"/>
    <hyperlink ref="H1944" r:id="rId2093" xr:uid="{98889F8A-557A-4B44-8642-441EAFB921C3}"/>
    <hyperlink ref="H1953" r:id="rId2094" xr:uid="{D3BF7F7E-7165-4086-A96E-9A58D22CF250}"/>
    <hyperlink ref="H1962" r:id="rId2095" xr:uid="{322B44B6-3D2C-42B3-B0E4-CF342900266C}"/>
    <hyperlink ref="H1964" r:id="rId2096" xr:uid="{7D854367-6180-4BE8-84AF-1A5F9983149D}"/>
    <hyperlink ref="H1985" r:id="rId2097" xr:uid="{6A327734-72E1-41D3-A65F-76E0BED726EF}"/>
    <hyperlink ref="H1990" r:id="rId2098" xr:uid="{3229723C-FE9A-4947-86DF-94E1557C5C06}"/>
    <hyperlink ref="H1994" r:id="rId2099" xr:uid="{5B48602D-533F-4075-B300-19463E8497BE}"/>
    <hyperlink ref="H2004" r:id="rId2100" xr:uid="{6D786D4D-91FC-4336-B148-28F374203BC4}"/>
    <hyperlink ref="H2011" r:id="rId2101" xr:uid="{73575BFE-8445-403D-B783-0E0719FBCDCC}"/>
    <hyperlink ref="H2013" r:id="rId2102" xr:uid="{B599B2A2-D4A9-48E7-8516-C33AE19305CD}"/>
    <hyperlink ref="H2017" r:id="rId2103" xr:uid="{0DD6F727-C6D0-429D-A902-3504E76975BD}"/>
    <hyperlink ref="H2031" r:id="rId2104" xr:uid="{7A320518-0E52-4FC6-9F8E-84359F60F4AC}"/>
    <hyperlink ref="H2035" r:id="rId2105" xr:uid="{0688120A-6188-48F5-BDF8-CF1D56FAB7E9}"/>
    <hyperlink ref="H2039" r:id="rId2106" xr:uid="{72B0FE8A-F3D3-473F-8706-0C86E317E925}"/>
    <hyperlink ref="H2042" r:id="rId2107" xr:uid="{48747B41-0FEA-401F-9B11-3F40257BD977}"/>
    <hyperlink ref="H2047" r:id="rId2108" xr:uid="{389EC0F1-48C2-493C-BDBB-4CAA862BD120}"/>
    <hyperlink ref="H2049" r:id="rId2109" xr:uid="{13F8C382-2201-44E2-8185-9015C05BFFEA}"/>
    <hyperlink ref="H2052" r:id="rId2110" xr:uid="{01D99534-4096-4A30-AC2A-1E2F4CD4C453}"/>
    <hyperlink ref="H2077" r:id="rId2111" xr:uid="{574F6F88-ACDE-4D95-AE0C-29FA207D89D5}"/>
    <hyperlink ref="H2093" r:id="rId2112" xr:uid="{D12777AF-F980-4C86-B04D-5BD2EAF24DD3}"/>
    <hyperlink ref="H2095" r:id="rId2113" xr:uid="{C22DCA52-198A-46DC-8B07-0DB829B31C60}"/>
    <hyperlink ref="H2097" r:id="rId2114" xr:uid="{FD6918D0-9B7B-4E35-BCF7-6782099D3A2F}"/>
    <hyperlink ref="H2100" r:id="rId2115" xr:uid="{B83231CA-D1E8-4A5C-A809-1C7105E360AA}"/>
    <hyperlink ref="H2102" r:id="rId2116" xr:uid="{657709DB-96CB-4328-BA25-D055D33A7C4D}"/>
    <hyperlink ref="H2106" r:id="rId2117" xr:uid="{A6FCF1F0-E096-49E7-AFFE-29A9198B5D14}"/>
    <hyperlink ref="H2112" r:id="rId2118" xr:uid="{7C807CEC-FCD1-4DD1-B77E-C28E33B20A14}"/>
    <hyperlink ref="H2119" r:id="rId2119" xr:uid="{CA550583-FFEC-4DDD-9692-3D65EC389126}"/>
    <hyperlink ref="H2121" r:id="rId2120" xr:uid="{09FF39C3-0E30-4D48-94EA-154AE0A81FAF}"/>
    <hyperlink ref="H2126" r:id="rId2121" xr:uid="{C462BAD0-1BB1-41CA-BAF2-6212AAD4F69F}"/>
    <hyperlink ref="H2135" r:id="rId2122" xr:uid="{2B5A99AD-CE6A-4979-9D95-F6218C9EC79E}"/>
    <hyperlink ref="H2140" r:id="rId2123" xr:uid="{97A96ADD-8115-4C3E-A412-0D1BFE9504D3}"/>
    <hyperlink ref="H2142" r:id="rId2124" xr:uid="{0B37D882-3FE6-4177-8C7C-97BE0C741380}"/>
    <hyperlink ref="H2151" r:id="rId2125" xr:uid="{E30DC58E-7192-4350-9120-94E43DE87DA3}"/>
    <hyperlink ref="H2156" r:id="rId2126" xr:uid="{0003C951-6758-46BF-90DD-27BB208F8877}"/>
    <hyperlink ref="H2158" r:id="rId2127" xr:uid="{F780614F-BD7F-4D6C-9356-3C9ED80CF370}"/>
    <hyperlink ref="H2165" r:id="rId2128" xr:uid="{9D8C99A0-DFB4-4CD6-B52F-443DD1C2698B}"/>
    <hyperlink ref="H2169" r:id="rId2129" xr:uid="{6C379F3D-8590-4882-87A9-D588026BA740}"/>
    <hyperlink ref="H2171" r:id="rId2130" xr:uid="{98E13792-D04A-473B-993D-6F5672F75648}"/>
    <hyperlink ref="H2175" r:id="rId2131" xr:uid="{F0EFF9DE-7F1E-43F7-A973-796504CFFD31}"/>
    <hyperlink ref="H2179" r:id="rId2132" xr:uid="{CDF27B05-80F0-49ED-9A99-B04AA189B089}"/>
    <hyperlink ref="H2183" r:id="rId2133" xr:uid="{0E3085F1-B73A-4098-8196-B12C4E0BCF12}"/>
    <hyperlink ref="H2186" r:id="rId2134" xr:uid="{8E5BC52D-ED76-4BDD-ACDF-A65AB5B2170C}"/>
    <hyperlink ref="H2194" r:id="rId2135" xr:uid="{DAFE3FF2-1267-47B9-B79D-8E11D9F25A30}"/>
    <hyperlink ref="H2196" r:id="rId2136" xr:uid="{0378E103-37E8-4C87-A789-28446954FF3C}"/>
    <hyperlink ref="H2206" r:id="rId2137" xr:uid="{8F425985-F890-40B9-A4C7-73F244D7D395}"/>
    <hyperlink ref="H2238" r:id="rId2138" xr:uid="{A273706C-BC76-4894-B68B-CAB4731FABEF}"/>
    <hyperlink ref="H2242" r:id="rId2139" xr:uid="{3493F257-5ABE-4145-8654-624AF58F4E7B}"/>
    <hyperlink ref="H2244" r:id="rId2140" xr:uid="{47DA8F4B-7920-481A-A471-71E5ADC2D4DB}"/>
    <hyperlink ref="H2247" r:id="rId2141" xr:uid="{540B9D2D-F353-4945-8F82-0BBFAD87AFEB}"/>
    <hyperlink ref="H2252" r:id="rId2142" xr:uid="{586BCCC9-63D5-49A0-83F8-C782807D6261}"/>
    <hyperlink ref="H2255" r:id="rId2143" xr:uid="{18BA6FEE-8344-448A-8BC6-3A76F2281049}"/>
    <hyperlink ref="H2260" r:id="rId2144" xr:uid="{D6E86BA2-21F9-45CD-AD3D-BB7A97DB4E2A}"/>
    <hyperlink ref="H2264" r:id="rId2145" xr:uid="{796CEF6D-1260-4532-B819-67E9D7F80789}"/>
    <hyperlink ref="H2279" r:id="rId2146" xr:uid="{55812124-1531-477B-AC16-E27751B083C5}"/>
    <hyperlink ref="H2286" r:id="rId2147" xr:uid="{AD61C9DE-5C26-4DF0-81E4-FF0832C00791}"/>
    <hyperlink ref="H2293" r:id="rId2148" xr:uid="{B0379344-993D-4C2A-A280-15BC6ED4439F}"/>
    <hyperlink ref="H2302" r:id="rId2149" xr:uid="{D97CDF29-3D21-40AB-8EC8-362A0BFEBC34}"/>
    <hyperlink ref="H2305" r:id="rId2150" xr:uid="{B4B419B9-E9CB-41AF-90C9-62F1B75D3555}"/>
    <hyperlink ref="H2308" r:id="rId2151" xr:uid="{010330D0-6C31-4B29-8CF1-D76F4739B28F}"/>
    <hyperlink ref="H2407" r:id="rId2152" xr:uid="{96C8D57E-1477-4996-ACA0-D05341703A16}"/>
    <hyperlink ref="H2408" r:id="rId2153" xr:uid="{C029A53B-895F-452D-8598-5BAAB3CBF0C2}"/>
    <hyperlink ref="H3583" r:id="rId2154" xr:uid="{BB5E2CD1-4AC7-42D5-89C4-7CA6D77374F3}"/>
    <hyperlink ref="H3670" r:id="rId2155" xr:uid="{426C75CD-9B73-4FD4-9543-ED8A27CCD792}"/>
    <hyperlink ref="H3671" r:id="rId2156" xr:uid="{9BCD84EF-BADA-470F-B6C6-831F8D1AF7B6}"/>
    <hyperlink ref="H3680" r:id="rId2157" xr:uid="{7AD2D3AE-C4CE-4841-A900-BDC4247BF7AF}"/>
    <hyperlink ref="H3715" r:id="rId2158" xr:uid="{0D12186A-2803-40C8-B47B-B7D52ACCFE22}"/>
    <hyperlink ref="H9" r:id="rId2159" xr:uid="{16C17623-E694-4B0C-BF00-A0294E096E11}"/>
    <hyperlink ref="H14" r:id="rId2160" xr:uid="{9CAF9503-0643-4EB4-A710-493F17FF71F0}"/>
    <hyperlink ref="H55" r:id="rId2161" xr:uid="{CDFA036E-D7B6-429F-A342-9FFABB292B3C}"/>
    <hyperlink ref="H56" r:id="rId2162" xr:uid="{3890B023-634A-43ED-8020-FAC752A22B38}"/>
    <hyperlink ref="H59" r:id="rId2163" xr:uid="{099D6703-04C2-42BD-ADFF-8B8101D6CA09}"/>
    <hyperlink ref="H62" r:id="rId2164" xr:uid="{801715BA-4B43-46BD-ACBD-951DB7CBAE4C}"/>
    <hyperlink ref="H116" r:id="rId2165" xr:uid="{83955B60-A3C3-4CA9-AF50-6BC02CD3AE00}"/>
    <hyperlink ref="H118" r:id="rId2166" xr:uid="{1AFF3755-6F0C-4C61-A4C3-915DF94C4191}"/>
    <hyperlink ref="H119" r:id="rId2167" xr:uid="{476B6652-C39D-436A-B6DE-8B88A19F84F8}"/>
    <hyperlink ref="H122" r:id="rId2168" xr:uid="{F0F7C71E-6302-4298-B9A7-B735DC2BF66B}"/>
    <hyperlink ref="H125" r:id="rId2169" xr:uid="{8C13DD0C-5AEC-4E99-B600-530DB149B7DE}"/>
    <hyperlink ref="H134" r:id="rId2170" xr:uid="{BD98AAF9-DCA0-4AD9-88EB-2953E2BC1666}"/>
    <hyperlink ref="H140" r:id="rId2171" xr:uid="{88D9C1F7-8989-4D9B-815D-3224B3D107D7}"/>
    <hyperlink ref="H150" r:id="rId2172" xr:uid="{8E3F0782-1F9B-4CFE-BC75-1AD893A925D2}"/>
    <hyperlink ref="H179" r:id="rId2173" xr:uid="{7400B4CB-9A47-4AA6-9C95-9379DD19DB83}"/>
    <hyperlink ref="H184" r:id="rId2174" xr:uid="{3DDE1AFE-698E-4A85-B3FC-97879EB3C2A3}"/>
    <hyperlink ref="H189" r:id="rId2175" xr:uid="{CEB68132-1EE9-48DD-9965-03DA06180816}"/>
    <hyperlink ref="H190" r:id="rId2176" xr:uid="{31DFC3FF-E182-469E-87DC-BD7AEB933848}"/>
    <hyperlink ref="H191" r:id="rId2177" xr:uid="{FBD7D4C9-BFA5-402F-A3B6-9B916AEE0CE1}"/>
    <hyperlink ref="H193" r:id="rId2178" xr:uid="{7F1D28F8-1C40-4BA2-9F48-6D72DB1D696A}"/>
    <hyperlink ref="H195" r:id="rId2179" xr:uid="{F1E40CF9-CA82-486A-BFAA-5B5AB11B6262}"/>
    <hyperlink ref="H199" r:id="rId2180" xr:uid="{CB78CB97-E5B7-4973-9418-E6507C238AE4}"/>
    <hyperlink ref="H213" r:id="rId2181" xr:uid="{BF974153-8553-41E7-BED6-014253B6BC14}"/>
    <hyperlink ref="H243" r:id="rId2182" xr:uid="{60FB200A-4293-496D-8862-74EE1CB7E7A2}"/>
    <hyperlink ref="H250" r:id="rId2183" xr:uid="{8A25AE93-5819-41A4-9FBA-17BDE449B765}"/>
    <hyperlink ref="H254" r:id="rId2184" xr:uid="{07157274-30F9-485C-A495-4149C7C982DF}"/>
    <hyperlink ref="H256" r:id="rId2185" xr:uid="{98A756BF-5BDB-41CA-921E-F20674D895ED}"/>
    <hyperlink ref="H257" r:id="rId2186" xr:uid="{15DDBC13-C525-4F99-8DDF-0B867038BDF2}"/>
    <hyperlink ref="H258" r:id="rId2187" xr:uid="{816568C1-8113-4E83-AFF7-3627B44DFF21}"/>
    <hyperlink ref="H259" r:id="rId2188" xr:uid="{F4878892-65EE-48E3-BF80-CA66E0456F0C}"/>
    <hyperlink ref="H260" r:id="rId2189" xr:uid="{53BDFC9D-8E4E-4CCD-8EAA-99F61C84DB53}"/>
    <hyperlink ref="H261" r:id="rId2190" xr:uid="{C72F8ADF-BC15-4449-BA15-92D2602BEEC7}"/>
    <hyperlink ref="H263" r:id="rId2191" xr:uid="{026CA268-B7B7-42F2-B69B-B9475A52E3E4}"/>
    <hyperlink ref="H267" r:id="rId2192" xr:uid="{BB868291-D22C-4956-9F87-884896687776}"/>
    <hyperlink ref="H268" r:id="rId2193" xr:uid="{E830AAAB-0B76-4D21-97AF-A90D1CF6221D}"/>
    <hyperlink ref="H272" r:id="rId2194" xr:uid="{DA362C11-EE0A-499E-A811-FC2E2DDAD570}"/>
    <hyperlink ref="H273" r:id="rId2195" xr:uid="{80DF11BB-2952-4240-A389-0C7CE4FEEE5F}"/>
    <hyperlink ref="H276" r:id="rId2196" xr:uid="{A53FCFEC-7C71-4362-AA20-B4D4F7A3EC25}"/>
    <hyperlink ref="H288" r:id="rId2197" xr:uid="{96C3571B-F773-4501-8C77-6F5F4CBB53A4}"/>
    <hyperlink ref="H290" r:id="rId2198" xr:uid="{6EE12CE2-FFC4-441C-B6F3-26C15E6BF73A}"/>
    <hyperlink ref="H300" r:id="rId2199" xr:uid="{2A4E57DD-EF13-4396-86AB-CAE7728FA0F3}"/>
    <hyperlink ref="H305" r:id="rId2200" xr:uid="{6B7FB2D8-CA4F-4930-8FCD-4E413E776F5D}"/>
    <hyperlink ref="H312" r:id="rId2201" xr:uid="{85F26F28-4CCB-43B1-81FB-0E8E4A41BB0E}"/>
    <hyperlink ref="H314" r:id="rId2202" xr:uid="{F52D045F-4BA8-448F-B88D-977B1F60C6EC}"/>
    <hyperlink ref="H315" r:id="rId2203" xr:uid="{13BA44F0-1B29-4725-B6B3-B491A51D6EC1}"/>
    <hyperlink ref="H320" r:id="rId2204" xr:uid="{745E7AAD-4E7E-484E-9C04-8A127C139DF9}"/>
    <hyperlink ref="H339" r:id="rId2205" xr:uid="{FD9DBC1A-26FA-426B-8CB8-657A2E0662C9}"/>
    <hyperlink ref="H359" r:id="rId2206" xr:uid="{7540C69A-5C6F-45F2-A0A9-6127B24F0B45}"/>
    <hyperlink ref="H360" r:id="rId2207" xr:uid="{F91F2B1F-3170-46B5-BB10-A31978437530}"/>
    <hyperlink ref="H363" r:id="rId2208" xr:uid="{608BB9E9-EE67-4116-9D06-5C0B24C97752}"/>
    <hyperlink ref="H370" r:id="rId2209" xr:uid="{0D10D4E4-01F4-4D9A-B0AF-D0B68ABECDA3}"/>
    <hyperlink ref="H374" r:id="rId2210" xr:uid="{0F4EBCC2-5E19-4797-9AA8-B85DD974D48F}"/>
    <hyperlink ref="H377" r:id="rId2211" xr:uid="{01DE4219-8638-4A5B-8783-022569948CE7}"/>
    <hyperlink ref="H378" r:id="rId2212" xr:uid="{75DC2F2E-3CFB-4529-8F58-A292A2BD9A29}"/>
    <hyperlink ref="H379" r:id="rId2213" xr:uid="{68A3B56B-FF92-43C0-979B-FC44ACB53EC8}"/>
    <hyperlink ref="H384" r:id="rId2214" xr:uid="{406CB7D7-C8E1-48E5-A1E2-C15604AEBF09}"/>
    <hyperlink ref="H390" r:id="rId2215" xr:uid="{149ECA90-E933-47CA-8BAA-3F1705746C90}"/>
    <hyperlink ref="H393" r:id="rId2216" xr:uid="{2BDF8F26-829F-475C-8D70-875747B48062}"/>
    <hyperlink ref="H399" r:id="rId2217" xr:uid="{789E2F8F-9B6F-49E7-857A-D78D32750725}"/>
    <hyperlink ref="H400" r:id="rId2218" xr:uid="{054CB087-2544-43BD-B8B8-944F5AEBDFC3}"/>
    <hyperlink ref="H403" r:id="rId2219" xr:uid="{72E47957-EBEC-455F-A86C-2B42B7B7C983}"/>
    <hyperlink ref="H413" r:id="rId2220" xr:uid="{604BDF16-446C-4955-8653-6C3126D0ED0E}"/>
    <hyperlink ref="H416" r:id="rId2221" xr:uid="{279D7DA2-2557-4282-90AE-77F5D44EBB96}"/>
    <hyperlink ref="H419" r:id="rId2222" xr:uid="{1100DE64-976E-4786-B1C8-803FC9A94ACE}"/>
    <hyperlink ref="H420" r:id="rId2223" xr:uid="{8307CCA9-41FA-481C-8081-267B38E76559}"/>
    <hyperlink ref="H424" r:id="rId2224" xr:uid="{A29F47CE-5D0F-4628-846C-331A96642460}"/>
    <hyperlink ref="H429" r:id="rId2225" xr:uid="{BE598785-49B9-4EEB-9E04-FC5CF19B9726}"/>
    <hyperlink ref="H431" r:id="rId2226" xr:uid="{B81E7A20-472E-4D3B-A5A3-596CD6BDA6D8}"/>
    <hyperlink ref="H440" r:id="rId2227" xr:uid="{9F1F4F04-A318-4E7B-899A-CEAB25F26066}"/>
    <hyperlink ref="H447" r:id="rId2228" xr:uid="{45FB1A24-9B2A-45A8-8FA7-EE96CCAF67B1}"/>
    <hyperlink ref="H451" r:id="rId2229" xr:uid="{2257FA10-B932-4A6F-8796-4F6CA472DE92}"/>
    <hyperlink ref="H458" r:id="rId2230" xr:uid="{6EA54C40-A838-4733-923E-67A137D0E2EB}"/>
    <hyperlink ref="H463" r:id="rId2231" xr:uid="{626EB4BB-FDCC-4274-B4EB-717F31A5785E}"/>
    <hyperlink ref="H465" r:id="rId2232" xr:uid="{D60A7795-3473-4A19-9876-611D18B7E84A}"/>
    <hyperlink ref="H466" r:id="rId2233" xr:uid="{29050C58-70FD-4747-87A1-D6A38C87AA27}"/>
    <hyperlink ref="H470" r:id="rId2234" xr:uid="{46FA999B-C8E2-4645-AB35-55BB6FF9DC57}"/>
    <hyperlink ref="H473" r:id="rId2235" xr:uid="{E8E3C0B3-1BF3-4C94-BDF3-E724E16D0E24}"/>
    <hyperlink ref="H478" r:id="rId2236" xr:uid="{146CDCE9-27DA-46E2-94E5-C25AFE1BDAF6}"/>
    <hyperlink ref="H482" r:id="rId2237" xr:uid="{AB643AC2-811B-43EE-8C6F-D56BB689D171}"/>
    <hyperlink ref="H485" r:id="rId2238" xr:uid="{01243970-3A9C-43E6-AE69-5E6A8E3B9071}"/>
    <hyperlink ref="H493" r:id="rId2239" xr:uid="{F78B3D63-EB7B-46CD-974B-520ED7237D57}"/>
    <hyperlink ref="H503" r:id="rId2240" xr:uid="{40C30A48-A08C-4EDF-B3D4-F6D48F3F0B2E}"/>
    <hyperlink ref="H506" r:id="rId2241" xr:uid="{DD0CC8E8-7634-4036-B5AF-3667C0E767AC}"/>
    <hyperlink ref="H520" r:id="rId2242" xr:uid="{057455AD-CF5E-4504-BC5E-FAA07FCD7216}"/>
    <hyperlink ref="H539" r:id="rId2243" xr:uid="{0203C633-9288-49F7-A6D7-CA9420C91714}"/>
    <hyperlink ref="H540" r:id="rId2244" xr:uid="{6F34C240-56A8-4CA6-9AF6-740340418A48}"/>
    <hyperlink ref="H549" r:id="rId2245" xr:uid="{148F7878-74A8-4404-A904-3794E8128361}"/>
    <hyperlink ref="H552" r:id="rId2246" xr:uid="{42BFC3D2-335B-4C69-84DB-6FC5309008E9}"/>
    <hyperlink ref="H555" r:id="rId2247" xr:uid="{42A6025F-0032-4430-90FF-F91BAEC04CDD}"/>
    <hyperlink ref="H556" r:id="rId2248" xr:uid="{1DB2C496-06E9-4C66-89BB-C5C4E375625B}"/>
    <hyperlink ref="H557" r:id="rId2249" xr:uid="{BB9FEEEB-3219-46E9-B71D-C504804BDE03}"/>
    <hyperlink ref="H574" r:id="rId2250" xr:uid="{48A629DC-89DB-4A49-BAD9-7B88AE48416B}"/>
    <hyperlink ref="H576" r:id="rId2251" xr:uid="{2A1ABD6B-BDAC-4FE0-82C8-D87D0263572E}"/>
    <hyperlink ref="H577" r:id="rId2252" xr:uid="{78C51F1F-21FB-48E5-AEBD-1FB5DAEA7502}"/>
    <hyperlink ref="H589" r:id="rId2253" xr:uid="{5BA55572-1AE3-4A83-900E-80E4220E10DF}"/>
    <hyperlink ref="H591" r:id="rId2254" xr:uid="{D5C005B8-3512-49FD-91A4-B543D7F7D815}"/>
    <hyperlink ref="H608" r:id="rId2255" xr:uid="{2D9D5B8F-19C3-496A-8D83-9FF38D169177}"/>
    <hyperlink ref="H611" r:id="rId2256" xr:uid="{ED2FE928-A8FA-43C2-AE93-436352F7C4AB}"/>
    <hyperlink ref="H627" r:id="rId2257" xr:uid="{39FB7BB5-3A58-4FB0-9321-D873D1F3471A}"/>
    <hyperlink ref="H640" r:id="rId2258" xr:uid="{2520D129-D0C4-4913-943D-23B00FC6013A}"/>
    <hyperlink ref="H641" r:id="rId2259" xr:uid="{3E1ECF14-D203-4337-9242-01C006111F3A}"/>
    <hyperlink ref="H660" r:id="rId2260" xr:uid="{86EB1EF8-2813-4146-BD0C-44C6E4574708}"/>
    <hyperlink ref="H663" r:id="rId2261" xr:uid="{2ADB9245-4AD3-498B-AEC8-863BD8224C24}"/>
    <hyperlink ref="H689" r:id="rId2262" xr:uid="{219C2D86-B54D-4F4C-B673-C813E1D60824}"/>
    <hyperlink ref="H693" r:id="rId2263" xr:uid="{5CE4FA9D-40C1-459C-8786-FCE7E6131CFA}"/>
    <hyperlink ref="H695" r:id="rId2264" xr:uid="{1F159AC5-7D70-45CA-8E0B-5835574E05A2}"/>
    <hyperlink ref="H698" r:id="rId2265" xr:uid="{697022F9-C248-40A9-94F3-3783721BA44E}"/>
    <hyperlink ref="H706" r:id="rId2266" xr:uid="{C2C71D0B-76DA-466D-B246-57FD15321742}"/>
    <hyperlink ref="H707" r:id="rId2267" xr:uid="{4E621E3D-07B5-483F-B6BE-05D1CFCDD7C2}"/>
    <hyperlink ref="H708" r:id="rId2268" xr:uid="{BCB4ABBF-D381-4C26-90AB-29ED6BB6C388}"/>
    <hyperlink ref="H709" r:id="rId2269" xr:uid="{552AAC17-E7A5-48FE-A0CD-D851A70544E0}"/>
    <hyperlink ref="H714" r:id="rId2270" xr:uid="{FD7826D2-3B23-4969-93AD-F4FBA3672969}"/>
    <hyperlink ref="H715" r:id="rId2271" xr:uid="{272EA436-405C-4403-AB13-B6D040149BBA}"/>
    <hyperlink ref="H719" r:id="rId2272" xr:uid="{13E01805-125A-48FC-9FC0-69EA75FF51E6}"/>
    <hyperlink ref="H721" r:id="rId2273" xr:uid="{3ED6F045-E59C-49D3-9871-CEFE5C6B36F0}"/>
    <hyperlink ref="H730" r:id="rId2274" xr:uid="{E332B41F-F34E-43DC-8D90-51B4802D447D}"/>
    <hyperlink ref="H732" r:id="rId2275" xr:uid="{6DC604CA-D28F-4700-B042-31CE5A218C10}"/>
    <hyperlink ref="H733" r:id="rId2276" xr:uid="{18BD66DF-D388-442F-BFA5-1D511907E396}"/>
    <hyperlink ref="H735" r:id="rId2277" xr:uid="{1AF450AC-407D-4F18-8724-903782A98735}"/>
    <hyperlink ref="H739" r:id="rId2278" xr:uid="{04B88C05-E6C7-4D33-80F3-83875A69BA16}"/>
    <hyperlink ref="H742" r:id="rId2279" xr:uid="{8AE84DB8-271A-4FD5-81CF-A47A072F1889}"/>
    <hyperlink ref="H749" r:id="rId2280" xr:uid="{E910396F-555B-45C3-BA3C-D363DC774298}"/>
    <hyperlink ref="H750" r:id="rId2281" xr:uid="{AF98DD6C-ED3D-4946-8740-1193427E39E8}"/>
    <hyperlink ref="H751" r:id="rId2282" xr:uid="{625920AB-79D8-41DE-A139-18D795363F7A}"/>
    <hyperlink ref="H752" r:id="rId2283" xr:uid="{E9288022-4A36-4167-A73E-BEAEAD4AF88A}"/>
    <hyperlink ref="H754" r:id="rId2284" xr:uid="{F5B885C3-1697-4E9F-99E0-7CD51C5CF5EC}"/>
    <hyperlink ref="H756" r:id="rId2285" xr:uid="{437BFFC0-DD23-4EAD-8A63-90F73F572607}"/>
    <hyperlink ref="H758" r:id="rId2286" xr:uid="{79014E9B-DEDD-40B2-8C81-520B40C053E5}"/>
    <hyperlink ref="H759" r:id="rId2287" xr:uid="{56FA4981-4391-4442-8267-2A48F83745F7}"/>
    <hyperlink ref="H778" r:id="rId2288" xr:uid="{AB236BD4-DCF9-40A4-8178-CF199654B145}"/>
    <hyperlink ref="H781" r:id="rId2289" xr:uid="{C0930467-F4E9-457D-9341-3F106F4ADAAF}"/>
    <hyperlink ref="H782" r:id="rId2290" xr:uid="{41750705-53E6-40E3-9978-FA9A1E2BB904}"/>
    <hyperlink ref="H793" r:id="rId2291" xr:uid="{FBD49E06-2081-4ED0-B0A1-247897D7A8A9}"/>
    <hyperlink ref="H798" r:id="rId2292" xr:uid="{55F14855-2A42-4C5C-B29B-B071A0A86439}"/>
    <hyperlink ref="H803" r:id="rId2293" xr:uid="{9096F8AE-E896-4E36-90F9-B78FE01BE8CC}"/>
    <hyperlink ref="H812" r:id="rId2294" xr:uid="{65DDC4D4-CA5E-49D6-9421-4994BA66C933}"/>
    <hyperlink ref="H815" r:id="rId2295" xr:uid="{614C01EA-2039-4CFE-92E8-4650623BC62B}"/>
    <hyperlink ref="H825" r:id="rId2296" xr:uid="{0DCBB83C-FE29-4385-B210-DC1593354652}"/>
    <hyperlink ref="H827" r:id="rId2297" xr:uid="{16755A19-300C-4F8A-B981-4D3E436E96B8}"/>
    <hyperlink ref="H831" r:id="rId2298" xr:uid="{6089B778-917E-4BA0-B517-101D9FE89871}"/>
    <hyperlink ref="H833" r:id="rId2299" xr:uid="{7D6B5337-3513-4CFA-9FD6-401C4AB541FA}"/>
    <hyperlink ref="H834" r:id="rId2300" xr:uid="{E28E6BC7-88B7-444F-B0FC-F1A25A6E2D46}"/>
    <hyperlink ref="H841" r:id="rId2301" xr:uid="{D4640859-0950-480F-8533-BB4DE6971EF8}"/>
    <hyperlink ref="H861" r:id="rId2302" xr:uid="{005EB0DC-8B02-4A45-A976-8A1CDB6E6572}"/>
    <hyperlink ref="H874" r:id="rId2303" xr:uid="{AA958BDC-06C8-4659-84C2-4B84DEA18CFA}"/>
    <hyperlink ref="H882" r:id="rId2304" xr:uid="{FAC53C7B-08F9-4CEF-97AC-BB7AD4E49B22}"/>
    <hyperlink ref="H886" r:id="rId2305" xr:uid="{ADED2DF7-9BEB-4DE6-A8E1-F90806A14622}"/>
    <hyperlink ref="H900" r:id="rId2306" xr:uid="{B7CCCD5E-6538-4FE1-B9CC-4C78F2BE87D9}"/>
    <hyperlink ref="H912" r:id="rId2307" xr:uid="{3BBE8089-0A01-43C2-95FE-C3CBC0D86C9E}"/>
    <hyperlink ref="H914" r:id="rId2308" xr:uid="{A0B7525C-2BEA-4913-BC81-98974083D8A7}"/>
    <hyperlink ref="H915" r:id="rId2309" xr:uid="{F0B79247-D782-48A4-9025-236E4B5D9C96}"/>
    <hyperlink ref="H917" r:id="rId2310" xr:uid="{AB696227-AAA9-4A12-B657-2106D5550C83}"/>
    <hyperlink ref="H918" r:id="rId2311" xr:uid="{9099B6CD-C417-4DB5-BFF4-4CA2F51C16E7}"/>
    <hyperlink ref="H919" r:id="rId2312" xr:uid="{BFD1E5E8-9001-4113-954C-0446222E133A}"/>
    <hyperlink ref="H920" r:id="rId2313" xr:uid="{E23FAE2E-0F4A-41CB-BA1F-8F75E59C4831}"/>
    <hyperlink ref="H921" r:id="rId2314" xr:uid="{A1FBFEA9-2664-4CBD-8D94-2549FD37E412}"/>
    <hyperlink ref="H922" r:id="rId2315" xr:uid="{64D3E1AD-8DA7-4F68-A09A-1676F51DAB6F}"/>
    <hyperlink ref="H929" r:id="rId2316" xr:uid="{D9E3B0E0-CBF6-4FE1-BFED-35BB3BFAFD70}"/>
    <hyperlink ref="H931" r:id="rId2317" xr:uid="{A220D749-869A-4F6A-8229-4B6F1D0D2A9F}"/>
    <hyperlink ref="H934" r:id="rId2318" xr:uid="{E245C21F-FD6D-484C-A26B-C46C63A4FEF6}"/>
    <hyperlink ref="H935" r:id="rId2319" xr:uid="{0EADF190-93C9-4C76-8ED9-03EE3CE54DBC}"/>
    <hyperlink ref="H939" r:id="rId2320" xr:uid="{BBC0CCC1-F445-49B9-BCCD-06D5CBBB647E}"/>
    <hyperlink ref="H942" r:id="rId2321" xr:uid="{58868228-65EC-42D5-87FC-3B1EF2CE6154}"/>
    <hyperlink ref="H963" r:id="rId2322" xr:uid="{5E3BC605-9D5E-45A3-9CBC-DF5A4DD5221D}"/>
    <hyperlink ref="H964" r:id="rId2323" xr:uid="{13B2D44A-E64E-4EA2-BB1E-C8764CA80FBE}"/>
    <hyperlink ref="H965" r:id="rId2324" xr:uid="{5A3EE519-B3B9-4893-B82E-A4C5D07F8115}"/>
    <hyperlink ref="H966" r:id="rId2325" xr:uid="{DED7B960-F4B1-4DC9-9832-3BE80C3854EF}"/>
    <hyperlink ref="H968" r:id="rId2326" xr:uid="{4414F252-37C6-43E4-8ABA-FD8203AC437A}"/>
    <hyperlink ref="H970" r:id="rId2327" xr:uid="{EC872752-C323-4939-B6C7-06851D5B1B65}"/>
    <hyperlink ref="H980" r:id="rId2328" xr:uid="{04BAE0EE-EA4F-4B5B-B41F-87E55B4458DB}"/>
    <hyperlink ref="H986" r:id="rId2329" xr:uid="{E7C0A38C-AE31-49F3-BF25-554364537CBD}"/>
    <hyperlink ref="H992" r:id="rId2330" xr:uid="{B094B4FF-2A6C-4965-81CF-65F5A3A9F9C0}"/>
    <hyperlink ref="H996" r:id="rId2331" xr:uid="{868B92DD-095B-46C5-BA32-6B76F3206BC1}"/>
    <hyperlink ref="H998" r:id="rId2332" xr:uid="{4DCB21AF-BCF8-4397-8BCF-145006097187}"/>
    <hyperlink ref="H999" r:id="rId2333" xr:uid="{3993D3F4-3E6C-4708-A799-A29040978D8E}"/>
    <hyperlink ref="H1000" r:id="rId2334" xr:uid="{8187D551-E1E0-43A1-9B8B-72366DE8661C}"/>
    <hyperlink ref="H1006" r:id="rId2335" xr:uid="{9059D205-7F20-4F29-8ABE-73562405028A}"/>
    <hyperlink ref="H1007" r:id="rId2336" xr:uid="{52B95278-B774-445B-A756-340B8D984307}"/>
    <hyperlink ref="H1010" r:id="rId2337" xr:uid="{75E3A950-5983-4323-BCBF-DE2175D131FE}"/>
    <hyperlink ref="H1019" r:id="rId2338" xr:uid="{DDBCBF33-EB0D-496B-8AC0-9C56D55FC795}"/>
    <hyperlink ref="H1032" r:id="rId2339" xr:uid="{82124B02-1DAC-452C-B2FF-319A0DF7A004}"/>
    <hyperlink ref="H1038" r:id="rId2340" xr:uid="{5BD9C1D0-2F90-4C8F-9472-19693C79146D}"/>
    <hyperlink ref="H1049" r:id="rId2341" xr:uid="{32183AB7-5F05-4263-9766-8AD0EF020592}"/>
    <hyperlink ref="H1061" r:id="rId2342" xr:uid="{CB4D967B-E304-4BA5-9CCA-310D99E2ED08}"/>
    <hyperlink ref="H1062" r:id="rId2343" xr:uid="{8247C5C1-BB1B-4189-8A4B-30942F0C3094}"/>
    <hyperlink ref="H1064" r:id="rId2344" xr:uid="{3946BDD2-3CEF-469D-9DAC-02E0EE3B4717}"/>
    <hyperlink ref="H1065" r:id="rId2345" xr:uid="{4399FA88-5B93-4800-B15A-832E9DD8B645}"/>
    <hyperlink ref="H1067" r:id="rId2346" xr:uid="{66080CC6-E3F3-45FB-AA60-4FAD2C8B16EB}"/>
    <hyperlink ref="H1084" r:id="rId2347" xr:uid="{830B620E-B8D9-4879-9F12-CF084664854D}"/>
    <hyperlink ref="H1092" r:id="rId2348" xr:uid="{1D854863-2596-42AE-AADA-836B264C6B47}"/>
    <hyperlink ref="H1094" r:id="rId2349" xr:uid="{08386772-2C79-41A2-8B7E-116E0AAE2362}"/>
    <hyperlink ref="H1095" r:id="rId2350" xr:uid="{3B4F48A0-3CA7-4314-AD87-6228B65BEDCB}"/>
    <hyperlink ref="H1096" r:id="rId2351" xr:uid="{0F90B273-D5A0-417C-A737-6A6BB7750194}"/>
    <hyperlink ref="H1104" r:id="rId2352" xr:uid="{E9EB3C39-8CE0-45A6-9B2A-06807677573F}"/>
    <hyperlink ref="H1113" r:id="rId2353" xr:uid="{19DB6EF5-DA79-40A8-BBAD-3326F294E774}"/>
    <hyperlink ref="H1117" r:id="rId2354" xr:uid="{C0097E15-A247-4174-9CC8-BA47A9F40A04}"/>
    <hyperlink ref="H1123" r:id="rId2355" xr:uid="{FBD7DAFD-AD45-462A-998F-7CFDC942BC70}"/>
    <hyperlink ref="H1125" r:id="rId2356" xr:uid="{E981C211-6ED2-4CA2-A7E8-917CA1BF81F0}"/>
    <hyperlink ref="H1147" r:id="rId2357" xr:uid="{74D07F71-F355-4EED-BC54-ACC319905A20}"/>
    <hyperlink ref="H1148" r:id="rId2358" xr:uid="{F8D10394-F238-4448-8671-3AF416229D45}"/>
    <hyperlink ref="H1166" r:id="rId2359" xr:uid="{67B7F6CA-2635-4AB7-BBBF-5BCDB13EA881}"/>
    <hyperlink ref="H1168" r:id="rId2360" xr:uid="{1981E691-1B00-497F-AA7E-007A5DC55A09}"/>
    <hyperlink ref="H1169" r:id="rId2361" xr:uid="{0E69A195-0618-4561-946A-8B1DB0078511}"/>
    <hyperlink ref="H1176" r:id="rId2362" xr:uid="{65106BC8-2EA7-47FA-9DCD-63178CB9249D}"/>
    <hyperlink ref="H1178" r:id="rId2363" xr:uid="{D5E951BD-C87F-4A65-B07C-ED0F45381A80}"/>
    <hyperlink ref="H1186" r:id="rId2364" xr:uid="{1C75E6EB-9985-42F0-A4A8-24B9FEC84199}"/>
    <hyperlink ref="H1196" r:id="rId2365" xr:uid="{A77D76C8-D54E-4533-B6E8-838213311B38}"/>
    <hyperlink ref="H1202" r:id="rId2366" xr:uid="{91AC87C2-ACFE-4C19-81DF-FFB7F22C07FE}"/>
    <hyperlink ref="H1203" r:id="rId2367" xr:uid="{95778B16-6BED-42A1-8665-33025B44C916}"/>
    <hyperlink ref="H1205" r:id="rId2368" xr:uid="{1F563270-922D-4517-ACD0-4F70EC851E1A}"/>
    <hyperlink ref="H1207" r:id="rId2369" xr:uid="{D1082E86-3042-4288-A2B6-45992C665FC8}"/>
    <hyperlink ref="H1209" r:id="rId2370" xr:uid="{EA692697-4260-416D-AF37-EC13CE9E3AF7}"/>
    <hyperlink ref="H1212" r:id="rId2371" xr:uid="{4FF4B625-1EEE-4402-90D3-CADC175B9830}"/>
    <hyperlink ref="H1221" r:id="rId2372" xr:uid="{7735C8CE-2A80-4074-AE9B-F6E8AEB26EE5}"/>
    <hyperlink ref="H1224" r:id="rId2373" xr:uid="{304493C4-8EDB-46B4-8616-19AF176C7DB0}"/>
    <hyperlink ref="H1225" r:id="rId2374" xr:uid="{D0163858-5597-44F8-8CCE-1353A81BE687}"/>
    <hyperlink ref="H1227" r:id="rId2375" xr:uid="{4D8A02C3-4B06-4E38-AA6A-AF77A868E05C}"/>
    <hyperlink ref="H1230" r:id="rId2376" xr:uid="{B708D5D9-F82C-4F6C-89FD-AAF29B22B4DC}"/>
    <hyperlink ref="H1234" r:id="rId2377" xr:uid="{75AD19AB-0DBC-4240-9FDD-88AA743B9E33}"/>
    <hyperlink ref="H1240" r:id="rId2378" xr:uid="{F1A4D321-49F6-4964-AFFB-CDDF42204CB9}"/>
    <hyperlink ref="H1244" r:id="rId2379" xr:uid="{F8E34543-F1FF-4AF9-823C-CA5A5DEC587C}"/>
    <hyperlink ref="H1257" r:id="rId2380" xr:uid="{E3524F78-0035-4816-952F-458E934793F0}"/>
    <hyperlink ref="H1265" r:id="rId2381" xr:uid="{89A49AC7-24AD-4BEF-AC93-225B0AEAC640}"/>
    <hyperlink ref="H1269" r:id="rId2382" xr:uid="{DC1E63E1-57E8-4775-8A1D-E50FB8A2120C}"/>
    <hyperlink ref="H1270" r:id="rId2383" xr:uid="{9300BE73-E305-48C8-AEDD-0DF4C1A01E3E}"/>
    <hyperlink ref="H1272" r:id="rId2384" xr:uid="{57F9B8B8-C04D-4E36-95A7-1A34875ED8B8}"/>
    <hyperlink ref="H1276" r:id="rId2385" xr:uid="{6304EB19-948B-4161-9EBD-AF217E281B24}"/>
    <hyperlink ref="H1277" r:id="rId2386" xr:uid="{25FB8298-870A-4C55-A06A-2DEF51A0053E}"/>
    <hyperlink ref="H1287" r:id="rId2387" xr:uid="{4542D154-DE4F-4893-A7FF-0BE8634A6378}"/>
    <hyperlink ref="H1290" r:id="rId2388" xr:uid="{7CE6DB43-2019-40A8-90EA-DA4EE605A797}"/>
    <hyperlink ref="H1300" r:id="rId2389" xr:uid="{F4EDBB46-F9B9-4B20-B6C4-5BCCFBD7F1D4}"/>
    <hyperlink ref="H1301" r:id="rId2390" xr:uid="{B30EE4E1-2370-46D2-8B45-F38FDD801F6A}"/>
    <hyperlink ref="H1303" r:id="rId2391" xr:uid="{1B3FC36E-2994-4E69-BA1F-15055F44F5F8}"/>
    <hyperlink ref="H1307" r:id="rId2392" xr:uid="{14335DB6-2B42-4495-A940-EFA7E791C588}"/>
    <hyperlink ref="H1312" r:id="rId2393" xr:uid="{18F763B1-C30D-4E8B-B970-AB8227EF89E0}"/>
    <hyperlink ref="H1317" r:id="rId2394" xr:uid="{0DD1449C-A35A-4FDC-BD81-D62EA36D4612}"/>
    <hyperlink ref="H1321" r:id="rId2395" xr:uid="{54D6A873-C61A-4D29-80A4-2972C9D6CD03}"/>
    <hyperlink ref="H1323" r:id="rId2396" xr:uid="{3E08D327-720F-4992-8B2A-A38B31809474}"/>
    <hyperlink ref="H1332" r:id="rId2397" xr:uid="{05B6DEE7-F441-4E92-B007-81AE1A60AD52}"/>
    <hyperlink ref="H1335" r:id="rId2398" xr:uid="{B1D27B8A-7464-4447-9C96-1408726E84CA}"/>
    <hyperlink ref="H1336" r:id="rId2399" xr:uid="{FE4164FF-3FFD-4A10-8E86-B255820C1561}"/>
    <hyperlink ref="H1337" r:id="rId2400" xr:uid="{DB556F92-41A8-4027-BFE0-D641761670EB}"/>
    <hyperlink ref="H1340" r:id="rId2401" xr:uid="{C41E0A69-1EE4-4E68-8C12-38455044B18A}"/>
    <hyperlink ref="H1342" r:id="rId2402" xr:uid="{576A2793-0201-41B8-81E2-70246DEFE91D}"/>
    <hyperlink ref="H1354" r:id="rId2403" xr:uid="{1FAAF1CC-CC07-4691-8C67-8F31247AD5CD}"/>
    <hyperlink ref="H1355" r:id="rId2404" xr:uid="{00103DE0-98B6-46B6-BBD1-63E02F7D1E02}"/>
    <hyperlink ref="H1360" r:id="rId2405" xr:uid="{2DA738BC-2137-41C4-BB9D-2119D3A2104A}"/>
    <hyperlink ref="H1363" r:id="rId2406" xr:uid="{CC09BBA9-43F1-4A13-A3CF-CBA1610EEC2F}"/>
    <hyperlink ref="H1365" r:id="rId2407" xr:uid="{853AC9F9-7E42-4D09-85AB-74006F75DB4F}"/>
    <hyperlink ref="H1368" r:id="rId2408" xr:uid="{1CAC2422-E2A4-41C6-AE9A-7E2E7274B03C}"/>
    <hyperlink ref="H1369" r:id="rId2409" xr:uid="{9926B686-3F85-4A46-952E-B0C6CA3C22F7}"/>
    <hyperlink ref="H1399" r:id="rId2410" xr:uid="{79874842-027F-47B4-9AC7-9FB10F498E66}"/>
    <hyperlink ref="H1404" r:id="rId2411" xr:uid="{F8D4AB9A-2372-4199-A275-B1FFB019F805}"/>
    <hyperlink ref="H1411" r:id="rId2412" xr:uid="{9CD3E234-B7CE-46AF-B640-7359B063C550}"/>
    <hyperlink ref="H1423" r:id="rId2413" xr:uid="{72A19CFF-5561-4930-ADC8-D55A302E1DEF}"/>
    <hyperlink ref="H1430" r:id="rId2414" xr:uid="{0076716C-7DF8-4FB5-8BFF-2FB4C96DB8E2}"/>
    <hyperlink ref="H1439" r:id="rId2415" xr:uid="{E907A074-5D1D-4C6B-947F-24656F0F1BE3}"/>
    <hyperlink ref="H1459" r:id="rId2416" xr:uid="{4601B9E7-EB87-4B71-919F-3A024F90006A}"/>
    <hyperlink ref="H1468" r:id="rId2417" xr:uid="{E4795861-121C-4C44-ACCD-9CAF92CBEED6}"/>
    <hyperlink ref="H1494" r:id="rId2418" xr:uid="{9CD23441-4099-4F26-8FDF-2AD73EA3419C}"/>
    <hyperlink ref="H1498" r:id="rId2419" xr:uid="{48EC787C-1CFB-4E67-8D3B-A40FC4971C29}"/>
    <hyperlink ref="H1499" r:id="rId2420" xr:uid="{AC016B9C-BF6E-4E70-A168-51DE6D4224F7}"/>
    <hyperlink ref="H1501" r:id="rId2421" xr:uid="{6D3E406E-5C79-4546-88F9-6BA7C23B7D29}"/>
    <hyperlink ref="H1507" r:id="rId2422" xr:uid="{635F6E6F-47E9-4C3E-B80E-67650D5F0595}"/>
    <hyperlink ref="H1508" r:id="rId2423" xr:uid="{CB467783-B923-4880-8276-D02425A5381F}"/>
    <hyperlink ref="H1510" r:id="rId2424" xr:uid="{CB510294-2648-4BD8-B873-7E7AEB42C764}"/>
    <hyperlink ref="H1519" r:id="rId2425" xr:uid="{52F9DFBF-0161-442E-AE4E-DE635655DFCB}"/>
    <hyperlink ref="H1521" r:id="rId2426" xr:uid="{30ED86EF-02B6-468D-A3BF-A75689211AF0}"/>
    <hyperlink ref="H1523" r:id="rId2427" xr:uid="{90E1A8B5-5030-4CBF-980A-5319DE66CEA4}"/>
    <hyperlink ref="H1549" r:id="rId2428" xr:uid="{5E493DA6-78F3-48C7-90FB-115A88BEC146}"/>
    <hyperlink ref="H1550" r:id="rId2429" xr:uid="{9230BD5B-0CB6-4C8E-A681-24DFB5D44DDF}"/>
    <hyperlink ref="H1553" r:id="rId2430" xr:uid="{B9371D20-04D7-405E-942E-B271438C324D}"/>
    <hyperlink ref="H1563" r:id="rId2431" xr:uid="{BF30F202-021A-4815-996E-3B1342EE66AF}"/>
    <hyperlink ref="H1572" r:id="rId2432" xr:uid="{1D10E718-71C1-4782-BFE4-C42BF09AA925}"/>
    <hyperlink ref="H1575" r:id="rId2433" xr:uid="{51DC0DBB-5A92-4FEE-A2A8-2337A63F4E8D}"/>
    <hyperlink ref="H1577" r:id="rId2434" xr:uid="{AF362E8F-32E9-4DB9-8FCE-F5704028C7C1}"/>
    <hyperlink ref="H1588" r:id="rId2435" xr:uid="{F9F50E47-FE02-4EE0-A656-ECBBD1C5BE08}"/>
    <hyperlink ref="H1591" r:id="rId2436" xr:uid="{D89A02F9-AA78-4351-96A7-4B8E45FF0C33}"/>
    <hyperlink ref="H1592" r:id="rId2437" xr:uid="{99BF3119-4EA9-4F7B-9EC7-212F8FE6D247}"/>
    <hyperlink ref="H1601" r:id="rId2438" xr:uid="{80505467-77D0-411B-9B3F-FA56CE381C18}"/>
    <hyperlink ref="H1612" r:id="rId2439" xr:uid="{201FFABC-AD9A-4EF6-B066-4496DD8E19A6}"/>
    <hyperlink ref="H1615" r:id="rId2440" xr:uid="{C05359B3-D7C5-4DEE-B1C9-43C3A21BDFB8}"/>
    <hyperlink ref="H1616" r:id="rId2441" xr:uid="{120BD27E-D466-47B9-ACB7-7B3F4B97D6C3}"/>
    <hyperlink ref="H1619" r:id="rId2442" xr:uid="{E828F674-BAD9-48D9-937B-FB5440AB1544}"/>
    <hyperlink ref="H1621" r:id="rId2443" xr:uid="{45E85251-935F-4A5C-A019-1FE6A93B9F5C}"/>
    <hyperlink ref="H1626" r:id="rId2444" xr:uid="{DEDF421C-E09B-4425-B63F-69AF663F5217}"/>
    <hyperlink ref="H1629" r:id="rId2445" xr:uid="{2F629979-27C1-403E-AD91-B596735F97A9}"/>
    <hyperlink ref="H1637" r:id="rId2446" xr:uid="{05FA7DF7-F74C-46CB-908C-3AE823AA3349}"/>
    <hyperlink ref="H1640" r:id="rId2447" xr:uid="{03A6272F-9713-4945-B3A6-61FAEB6D19B4}"/>
    <hyperlink ref="H1643" r:id="rId2448" xr:uid="{B1947B1E-2CB5-4028-ADD8-A4445B609551}"/>
    <hyperlink ref="H1647" r:id="rId2449" xr:uid="{1C3B4FBD-6FCE-475A-AC20-EA5A81EB0EFD}"/>
    <hyperlink ref="H1657" r:id="rId2450" xr:uid="{CC28C2C3-3958-4B69-B9C9-DB54EE01AAF6}"/>
    <hyperlink ref="H1664" r:id="rId2451" xr:uid="{9577A0EF-09C9-4362-A0F4-8DF6238752F2}"/>
    <hyperlink ref="H1671" r:id="rId2452" xr:uid="{263EBC30-329D-4494-AEEF-D4FDE5CADEF1}"/>
    <hyperlink ref="H1680" r:id="rId2453" xr:uid="{6F4506EC-4DB9-48AA-8006-F8217A612D56}"/>
    <hyperlink ref="H1714" r:id="rId2454" xr:uid="{4344461F-BC61-4DEC-8DC7-0F93BAD487D6}"/>
    <hyperlink ref="H1724" r:id="rId2455" xr:uid="{932BB019-25AC-4EBC-B5D6-3170324425C8}"/>
    <hyperlink ref="H1740" r:id="rId2456" xr:uid="{B910783E-C1F4-4C4D-9996-39F4E0425A06}"/>
    <hyperlink ref="H1761" r:id="rId2457" xr:uid="{49FA73B8-B748-4281-8C34-2AC6F2980E6F}"/>
    <hyperlink ref="H1768" r:id="rId2458" xr:uid="{25B830FF-9B0F-49EB-8323-C6D4F8B9310C}"/>
    <hyperlink ref="H1796" r:id="rId2459" xr:uid="{A836E08D-CD5A-42D2-B541-14E63EB42759}"/>
    <hyperlink ref="H1806" r:id="rId2460" xr:uid="{84544815-9607-449B-A579-52933D852E17}"/>
    <hyperlink ref="H1817" r:id="rId2461" xr:uid="{D95F73B9-1C7B-4AC3-BFF6-45D723E41569}"/>
    <hyperlink ref="H1835" r:id="rId2462" xr:uid="{D58B869B-1F24-40A7-A2A5-1C5597854B67}"/>
    <hyperlink ref="H1837" r:id="rId2463" xr:uid="{AD57FBC1-BE58-4F43-96A3-E95D76AC8A18}"/>
    <hyperlink ref="H1851" r:id="rId2464" xr:uid="{BBD0D643-3428-4669-B6CF-E97ED672668A}"/>
    <hyperlink ref="H1853" r:id="rId2465" xr:uid="{4E8B468D-0226-44FD-91EC-3F2663C6EFB4}"/>
    <hyperlink ref="H1861" r:id="rId2466" xr:uid="{3974FF11-4C92-4035-AF38-A78240A1B752}"/>
    <hyperlink ref="H1863" r:id="rId2467" xr:uid="{F2E66680-E87B-48B9-A59D-C119DBC3BF6F}"/>
    <hyperlink ref="H1866" r:id="rId2468" xr:uid="{993D825B-EA36-4296-B872-99017EFA1878}"/>
    <hyperlink ref="H1869" r:id="rId2469" xr:uid="{5EF3C8BE-7BD1-42E0-9BF6-E4B00626D897}"/>
    <hyperlink ref="H1916" r:id="rId2470" xr:uid="{213AF8A7-3273-43D5-AAA6-2E4759F9C8F9}"/>
    <hyperlink ref="H1921" r:id="rId2471" xr:uid="{7CED2038-1D97-42F5-B9F9-E1C4CAE1FB23}"/>
    <hyperlink ref="H1925" r:id="rId2472" xr:uid="{352F964F-4789-4DB5-8BED-57BA4CC01148}"/>
    <hyperlink ref="H1936" r:id="rId2473" xr:uid="{B1E6E8EF-7CDA-44F5-84DB-310E630227AD}"/>
    <hyperlink ref="H1943" r:id="rId2474" xr:uid="{FCC8F57B-100B-424C-B86B-35827FAA70ED}"/>
    <hyperlink ref="H1952" r:id="rId2475" xr:uid="{B2DF5180-7946-4143-AE54-F3DE6B78CF42}"/>
    <hyperlink ref="H1961" r:id="rId2476" xr:uid="{18442840-8E54-43C1-9E11-98974817972B}"/>
    <hyperlink ref="H1963" r:id="rId2477" xr:uid="{5A160913-3D15-4303-B0C4-28054DDDEC50}"/>
    <hyperlink ref="H1984" r:id="rId2478" xr:uid="{DD927CFF-681D-4CB1-99E0-DAC8936B510B}"/>
    <hyperlink ref="H1989" r:id="rId2479" xr:uid="{5C5E1884-3619-4DF4-9EE6-67EDFC2B959F}"/>
    <hyperlink ref="H1993" r:id="rId2480" xr:uid="{25D36AD0-F58E-44D4-9A7F-E005A67BF25A}"/>
    <hyperlink ref="H2003" r:id="rId2481" xr:uid="{FA12F289-7023-4EB3-A9DA-B96948FD3ED1}"/>
    <hyperlink ref="H2010" r:id="rId2482" xr:uid="{DC0C5B0D-950E-4DAC-BE53-E7D59E3A1315}"/>
    <hyperlink ref="H2012" r:id="rId2483" xr:uid="{C25C753D-D81E-4476-ADA6-9AAA5DFC9812}"/>
    <hyperlink ref="H2015" r:id="rId2484" xr:uid="{EAAF1885-23A7-4A46-824B-0F5355C7FC2B}"/>
    <hyperlink ref="H2016" r:id="rId2485" xr:uid="{247E6E28-4B60-4118-B060-DA26EAB6E359}"/>
    <hyperlink ref="H2030" r:id="rId2486" xr:uid="{AD021003-BAC4-427F-907C-B8B7ABF9FBCF}"/>
    <hyperlink ref="H2038" r:id="rId2487" xr:uid="{05080ABF-2942-4FB0-BD96-BAD8D80164D6}"/>
    <hyperlink ref="H2041" r:id="rId2488" xr:uid="{F3E0F8F7-720B-439A-943B-956109FE609E}"/>
    <hyperlink ref="H2045" r:id="rId2489" xr:uid="{4DB08A0D-E5E9-47F2-B5E8-905D7BE842C4}"/>
    <hyperlink ref="H2046" r:id="rId2490" xr:uid="{C40301E7-E81D-467E-8416-D9A0317DC0C1}"/>
    <hyperlink ref="H2048" r:id="rId2491" xr:uid="{3556AE14-3345-4D39-ACE3-45E91C40EAB2}"/>
    <hyperlink ref="H2054" r:id="rId2492" xr:uid="{AD1AB2B3-002F-4463-AA13-49BD7EE76643}"/>
    <hyperlink ref="H2055" r:id="rId2493" xr:uid="{54DBFBF8-564D-48A9-BFF8-CFA982C8D4E3}"/>
    <hyperlink ref="H2056" r:id="rId2494" xr:uid="{DD76D3E4-157C-4406-96F3-1E04F2B2B27B}"/>
    <hyperlink ref="H2057" r:id="rId2495" xr:uid="{23F81B8C-C874-4D9F-B862-B3E72F37F980}"/>
    <hyperlink ref="H2058" r:id="rId2496" xr:uid="{9F6F9CBA-1698-42DE-A09A-573F45B59683}"/>
    <hyperlink ref="H2059" r:id="rId2497" xr:uid="{21CB8F4A-170D-428A-9564-0C7E6421B962}"/>
    <hyperlink ref="H2061" r:id="rId2498" xr:uid="{45BCDE47-0F88-4F24-940E-0532A8527401}"/>
    <hyperlink ref="H2062" r:id="rId2499" xr:uid="{DC04CCD2-8136-442B-93EE-F98EB1F1594F}"/>
    <hyperlink ref="H2063" r:id="rId2500" xr:uid="{EE369E73-A2FA-4213-9017-120207011D85}"/>
    <hyperlink ref="H2064" r:id="rId2501" xr:uid="{89382060-AA99-4F8A-BC99-67A48DA964DE}"/>
    <hyperlink ref="H2065" r:id="rId2502" xr:uid="{92870E20-A09A-459F-A46D-B8D9FE34B68D}"/>
    <hyperlink ref="H2066" r:id="rId2503" xr:uid="{21278FD4-FCB5-4D1C-9B4E-9673F05C60FC}"/>
    <hyperlink ref="H2067" r:id="rId2504" xr:uid="{23E44A6A-D400-49AD-BD17-F98298A955F5}"/>
    <hyperlink ref="H2068" r:id="rId2505" xr:uid="{F643C2D8-BA92-41AA-AB6C-077FC00BF919}"/>
    <hyperlink ref="H2070" r:id="rId2506" xr:uid="{744D818E-9618-45E4-BDC6-27807457C237}"/>
    <hyperlink ref="H2071" r:id="rId2507" xr:uid="{2E9D8E7F-1213-4395-A06B-779CB3D764E7}"/>
    <hyperlink ref="H2072" r:id="rId2508" xr:uid="{6FC3B4F5-5FC1-46A6-8B8B-BE2D29BA7A00}"/>
    <hyperlink ref="H2073" r:id="rId2509" xr:uid="{D505EE66-3085-4F5B-B2AE-A6636DE94F20}"/>
    <hyperlink ref="H2074" r:id="rId2510" xr:uid="{7637ECBA-C57B-4AA9-B896-147A90949A93}"/>
    <hyperlink ref="H2075" r:id="rId2511" xr:uid="{24CBF5AD-B5CB-43B8-ABB0-DEC49ED04A07}"/>
    <hyperlink ref="H2076" r:id="rId2512" xr:uid="{E3F118D9-D31F-4068-BE4A-C8DA7E160561}"/>
    <hyperlink ref="H2078" r:id="rId2513" xr:uid="{389EC2DA-9274-4255-A0B4-BCB8D5B79B05}"/>
    <hyperlink ref="H2079" r:id="rId2514" xr:uid="{17C33431-522A-4586-A187-5C2AAA43A786}"/>
    <hyperlink ref="H2080" r:id="rId2515" xr:uid="{E85C9D88-A82D-4F6C-A1D4-61C97AEB94BD}"/>
    <hyperlink ref="H2081" r:id="rId2516" xr:uid="{93AC8D49-0B70-4D71-9866-D0427738C166}"/>
    <hyperlink ref="H2082" r:id="rId2517" xr:uid="{58BDF6E9-6119-42A9-9714-B20F7A50A2C9}"/>
    <hyperlink ref="H2084" r:id="rId2518" xr:uid="{392D8A24-3123-43D8-9905-CCEFCD03FF15}"/>
    <hyperlink ref="H2085" r:id="rId2519" xr:uid="{B4C583EB-51D4-43B8-9F81-F8E804E0B458}"/>
    <hyperlink ref="H2086" r:id="rId2520" xr:uid="{56041F93-B13B-479A-A547-FD3F7463BDD1}"/>
    <hyperlink ref="H2087" r:id="rId2521" xr:uid="{DF83F0EC-AF67-4A90-B715-9EB65C4BDE5A}"/>
    <hyperlink ref="H2088" r:id="rId2522" xr:uid="{CB52EFCD-8679-4291-A5C7-A9B7CC5E281C}"/>
    <hyperlink ref="H2089" r:id="rId2523" xr:uid="{580D0D3D-283B-439A-A848-09FED81262B7}"/>
    <hyperlink ref="H2090" r:id="rId2524" xr:uid="{2A3CB513-5F9A-4740-A8C5-FCCC9669DB63}"/>
    <hyperlink ref="H2091" r:id="rId2525" xr:uid="{A849104F-814E-40F2-A24F-BEB44D511B03}"/>
    <hyperlink ref="H2092" r:id="rId2526" xr:uid="{9DD058EC-1ECD-4522-BDFC-A1B3866EF945}"/>
    <hyperlink ref="H2094" r:id="rId2527" xr:uid="{74AC036A-2ED6-470A-9097-52F655EBD512}"/>
    <hyperlink ref="H2096" r:id="rId2528" xr:uid="{1647E408-5C82-4465-A161-997BB65A4468}"/>
    <hyperlink ref="H2099" r:id="rId2529" xr:uid="{1E18D8C8-C7A8-4D1C-BF65-F23B6B0351AB}"/>
    <hyperlink ref="H2101" r:id="rId2530" xr:uid="{588C74BA-1D09-4ACF-AFF0-BAAE0D7A1FC2}"/>
    <hyperlink ref="H2108" r:id="rId2531" xr:uid="{64B01146-9687-40B9-8AB5-F985B95F43DD}"/>
    <hyperlink ref="H2110" r:id="rId2532" xr:uid="{A6EB7CFB-8A09-4073-A2E8-4C066B5DE844}"/>
    <hyperlink ref="H2111" r:id="rId2533" xr:uid="{AD0B5439-3140-48FF-995F-A963992212A7}"/>
    <hyperlink ref="H2113" r:id="rId2534" xr:uid="{D040D5EF-3C39-464C-81ED-D37DE5D25C2F}"/>
    <hyperlink ref="H2114" r:id="rId2535" xr:uid="{3FA460C0-EE42-4F79-B399-7223BB11CD3F}"/>
    <hyperlink ref="H2115" r:id="rId2536" xr:uid="{3FDC27C2-18B0-4C07-B44D-925A42C5EF4E}"/>
    <hyperlink ref="H2116" r:id="rId2537" xr:uid="{109A1FFF-CD31-47CF-8309-2C30200ACC9E}"/>
    <hyperlink ref="H2117" r:id="rId2538" xr:uid="{A58CA56B-2EB3-4EF6-9B18-E6437643BA18}"/>
    <hyperlink ref="H2118" r:id="rId2539" xr:uid="{D7DAA0A4-54CC-4C6B-9518-EA4074B70B46}"/>
    <hyperlink ref="H2120" r:id="rId2540" xr:uid="{8A652DCD-B570-45BA-83DB-5BE5C97015C4}"/>
    <hyperlink ref="H2124" r:id="rId2541" xr:uid="{808EF455-2F96-473E-944D-F3480AA565F7}"/>
    <hyperlink ref="H2125" r:id="rId2542" xr:uid="{FB83B116-6F6C-4568-A0AA-8DF79433F624}"/>
    <hyperlink ref="H2132" r:id="rId2543" xr:uid="{1442D191-31DE-410E-AC71-B186B925C450}"/>
    <hyperlink ref="H2134" r:id="rId2544" xr:uid="{DAAB62B4-67BE-4376-ADD5-A993F4DEDB89}"/>
    <hyperlink ref="H2139" r:id="rId2545" xr:uid="{2C8B5C2F-A67C-4BB8-AC38-40DEB5CC15AB}"/>
    <hyperlink ref="H2150" r:id="rId2546" xr:uid="{781F087C-F475-4DCF-B61C-F49223272697}"/>
    <hyperlink ref="H2154" r:id="rId2547" xr:uid="{AD460E1A-1683-4BFB-B8A5-46F75831F9BE}"/>
    <hyperlink ref="H2155" r:id="rId2548" xr:uid="{90488E3C-BB55-4799-9CD2-EC4469389ACA}"/>
    <hyperlink ref="H2157" r:id="rId2549" xr:uid="{24582E8C-453D-4E80-A79B-22926A51EE47}"/>
    <hyperlink ref="H2163" r:id="rId2550" xr:uid="{393594CC-516B-4C6D-9664-8A0144F99D6E}"/>
    <hyperlink ref="H2166" r:id="rId2551" xr:uid="{C65EBE41-444B-4DA8-8D24-782E981E32BF}"/>
    <hyperlink ref="H2167" r:id="rId2552" xr:uid="{C29A93E4-54CD-48D1-B817-0C68835660C9}"/>
    <hyperlink ref="H2168" r:id="rId2553" xr:uid="{2FA1DD67-9B54-44FD-BB9A-7ADC6B2E4E5B}"/>
    <hyperlink ref="H2170" r:id="rId2554" xr:uid="{585342FC-D7F7-4C96-9F78-695B89CD487B}"/>
    <hyperlink ref="H2173" r:id="rId2555" xr:uid="{2B8E6B81-0325-4323-AECD-B6269DACA9FB}"/>
    <hyperlink ref="H2174" r:id="rId2556" xr:uid="{1A34B644-E533-4932-9A23-445CFACD88D1}"/>
    <hyperlink ref="H2178" r:id="rId2557" xr:uid="{7BF0DC0A-6B05-4DB7-AEBC-1E2E514B4F4B}"/>
    <hyperlink ref="H2180" r:id="rId2558" xr:uid="{6DA41AD8-DD40-4E16-A479-52B06841159B}"/>
    <hyperlink ref="H2181" r:id="rId2559" xr:uid="{AAF00A6E-CD07-4455-AA6A-9AE07C952841}"/>
    <hyperlink ref="H2182" r:id="rId2560" xr:uid="{14402E5A-EAD2-4F7E-9664-C8AABBC124C8}"/>
    <hyperlink ref="H2184" r:id="rId2561" xr:uid="{5A8CF136-5247-4948-BDA1-160D844A1C00}"/>
    <hyperlink ref="H2185" r:id="rId2562" xr:uid="{EBE4BDD7-77FC-4ACD-B519-B11D3BCB93BD}"/>
    <hyperlink ref="H2193" r:id="rId2563" xr:uid="{7C4CF418-A966-4CC7-89AD-C2811B30899B}"/>
    <hyperlink ref="H2195" r:id="rId2564" xr:uid="{3B13F8AA-874D-4348-9F29-D15B9AA77C80}"/>
    <hyperlink ref="H2200" r:id="rId2565" xr:uid="{667236B6-CD0F-4168-961F-1535340197A5}"/>
    <hyperlink ref="H2201" r:id="rId2566" xr:uid="{77DA4E10-A9B4-4CBA-A666-CE0351BFAB31}"/>
    <hyperlink ref="H2205" r:id="rId2567" xr:uid="{E7CC1FBC-D2BC-456C-B9B3-2527C8FE643F}"/>
    <hyperlink ref="H2241" r:id="rId2568" xr:uid="{3FB944F9-61ED-4756-9D96-891A0418AEF0}"/>
    <hyperlink ref="H2246" r:id="rId2569" xr:uid="{E1AE9006-BD98-4467-AAE9-2F1132234B4D}"/>
    <hyperlink ref="H2251" r:id="rId2570" xr:uid="{9AA0230C-ACC7-4494-92C3-3D09C5B3D2D5}"/>
    <hyperlink ref="H2253" r:id="rId2571" xr:uid="{29CB1562-B209-4BD2-A2EE-D2960A657135}"/>
    <hyperlink ref="H2254" r:id="rId2572" xr:uid="{4034249F-CF29-4ACD-BD69-A187BDF55A47}"/>
    <hyperlink ref="H2256" r:id="rId2573" xr:uid="{303E24D2-D563-4E91-9BE6-94282CDF2EDD}"/>
    <hyperlink ref="H2257" r:id="rId2574" xr:uid="{A13C151B-8269-41CA-8D59-2DE13226B431}"/>
    <hyperlink ref="H2258" r:id="rId2575" xr:uid="{BBAD9775-8F03-44F6-B4EB-DD4E5D09254B}"/>
    <hyperlink ref="H2259" r:id="rId2576" xr:uid="{BE395EA7-2004-4D12-877B-7D3C1A73AAA7}"/>
    <hyperlink ref="H2263" r:id="rId2577" xr:uid="{E652F577-2068-4101-A30C-6A0379A54800}"/>
    <hyperlink ref="H2266" r:id="rId2578" xr:uid="{0551751F-CD7A-4E74-BBD0-084119DE6A16}"/>
    <hyperlink ref="H2278" r:id="rId2579" xr:uid="{946F7FCA-CE25-4496-9D5E-B19FE7B4E876}"/>
    <hyperlink ref="H2284" r:id="rId2580" xr:uid="{68468D92-C806-4614-96F1-26FAFEBA9906}"/>
    <hyperlink ref="H2285" r:id="rId2581" xr:uid="{AA162749-65F5-4590-A9DA-9BB1BCA3911B}"/>
    <hyperlink ref="H2291" r:id="rId2582" xr:uid="{26ECC19C-066D-43A4-A3E9-901C84CBC8CF}"/>
    <hyperlink ref="H2292" r:id="rId2583" xr:uid="{B713FC3B-C76C-4872-A8A7-9D1E7D035F21}"/>
    <hyperlink ref="H2301" r:id="rId2584" xr:uid="{BBC01AF1-FB25-4649-9560-40965BD77554}"/>
    <hyperlink ref="H2304" r:id="rId2585" xr:uid="{91F842A3-5E86-49EC-BEC2-8A043A44BDF6}"/>
    <hyperlink ref="H2307" r:id="rId2586" xr:uid="{795D9A4A-95DA-4ED6-A38D-C52B37B52CFA}"/>
    <hyperlink ref="H2314" r:id="rId2587" xr:uid="{928141F5-19F1-4C4E-A622-7B38806A5847}"/>
    <hyperlink ref="H2320" r:id="rId2588" xr:uid="{2E559FB3-4EFE-400F-91DE-500087905C4B}"/>
    <hyperlink ref="H2325" r:id="rId2589" xr:uid="{9223394D-B716-41F4-99AC-67F5C656555C}"/>
    <hyperlink ref="H2328" r:id="rId2590" xr:uid="{580E4C73-BF50-499A-8EEE-1AEB67D2B3CA}"/>
    <hyperlink ref="H2330" r:id="rId2591" xr:uid="{C0C098CC-85B6-4122-86A3-6EAB9672DA97}"/>
    <hyperlink ref="H2333" r:id="rId2592" xr:uid="{ACCE4B4A-5C23-4351-A93A-26416B623435}"/>
    <hyperlink ref="H2334" r:id="rId2593" xr:uid="{B8C8AD17-1020-4420-AE84-3596CD829253}"/>
    <hyperlink ref="H2379" r:id="rId2594" xr:uid="{34C3B259-AE88-4F19-8371-75B44D23B398}"/>
    <hyperlink ref="H2380" r:id="rId2595" xr:uid="{A3DFF699-E3FA-4C9D-ABB9-8DE3CEF9B794}"/>
    <hyperlink ref="H2383" r:id="rId2596" xr:uid="{DF71D8C5-7A7A-440F-B6A1-94E8980BF203}"/>
    <hyperlink ref="H2399" r:id="rId2597" xr:uid="{19424F10-93D4-4F51-BD50-37FAFD036024}"/>
    <hyperlink ref="H2400" r:id="rId2598" xr:uid="{9905075D-EED7-4CBD-AA4F-779F1226016D}"/>
    <hyperlink ref="H2401" r:id="rId2599" xr:uid="{EE941E23-48C7-420B-856B-5C6628BB596D}"/>
    <hyperlink ref="H2402" r:id="rId2600" xr:uid="{02A00341-48F2-4D71-ADFE-E585C3EAAFBF}"/>
    <hyperlink ref="H2409" r:id="rId2601" xr:uid="{607C3C07-CAD4-4C66-AB24-DC09709FB03F}"/>
    <hyperlink ref="H2428" r:id="rId2602" xr:uid="{245AA1AA-813F-437E-B82D-E72A3CA4354E}"/>
    <hyperlink ref="H2433" r:id="rId2603" xr:uid="{9CB18D4A-E079-4EFA-BC00-D1D4D885EA6D}"/>
    <hyperlink ref="H2436" r:id="rId2604" xr:uid="{855213F0-6E21-4867-A94B-D0B05C29804D}"/>
    <hyperlink ref="H2440" r:id="rId2605" xr:uid="{035C94E5-6B99-464F-BD9A-E6F913F14419}"/>
    <hyperlink ref="H2443" r:id="rId2606" xr:uid="{9358945A-BBC7-4DDD-B819-883AD3BBB5E4}"/>
    <hyperlink ref="H2453" r:id="rId2607" xr:uid="{1A69A28A-9DA6-4068-ACFA-D83C5C78CD65}"/>
    <hyperlink ref="H2483" r:id="rId2608" xr:uid="{80CBD5ED-0DE8-4DBD-AA3D-C612CADE6CC0}"/>
    <hyperlink ref="H2488" r:id="rId2609" xr:uid="{3CA0E130-C405-4F10-A454-CB1211CD5A35}"/>
    <hyperlink ref="H2494" r:id="rId2610" xr:uid="{871CF432-42E3-40FD-9127-432499379CBB}"/>
    <hyperlink ref="H2498" r:id="rId2611" xr:uid="{D95F072A-B41A-4707-AA08-BAB9E87994B3}"/>
    <hyperlink ref="H2501" r:id="rId2612" xr:uid="{E36CB9BB-9810-42A6-8EAA-BD491BB9229B}"/>
    <hyperlink ref="H2505" r:id="rId2613" xr:uid="{EE8B6B53-C258-4383-A67E-0E29F50EF517}"/>
    <hyperlink ref="H2509" r:id="rId2614" xr:uid="{E4057A3D-A80D-4AFD-BE2E-F8E9B953FAB3}"/>
    <hyperlink ref="H2513" r:id="rId2615" xr:uid="{5349CD40-F38C-4EA8-9C4B-9E11A12B52E5}"/>
    <hyperlink ref="H2516" r:id="rId2616" xr:uid="{A8307FC3-0EF8-4426-9639-BD249612422B}"/>
    <hyperlink ref="H2518" r:id="rId2617" xr:uid="{69E8F41D-E699-4D80-906B-495A03019279}"/>
    <hyperlink ref="H2540" r:id="rId2618" xr:uid="{C0B7ECCE-1738-426A-AAFB-B208BDEAFB37}"/>
    <hyperlink ref="H2546" r:id="rId2619" xr:uid="{85FA9E98-01E7-4AA8-ADBE-6F4EF67A0DB2}"/>
    <hyperlink ref="H2551" r:id="rId2620" xr:uid="{FDA4D3C5-6696-4AB8-B7DA-34B909B704DB}"/>
    <hyperlink ref="H2641" r:id="rId2621" xr:uid="{D6736EEA-3A2E-41FC-BE3B-E31458863DC1}"/>
    <hyperlink ref="H2745" r:id="rId2622" xr:uid="{EA44F3F9-DB69-4568-915B-47D61A5C4356}"/>
    <hyperlink ref="H2748" r:id="rId2623" xr:uid="{74185A57-A37D-44F9-AAA0-7CA2B607ADA4}"/>
    <hyperlink ref="H2782" r:id="rId2624" xr:uid="{4602DC92-BBD2-446A-B74A-F996CF005596}"/>
    <hyperlink ref="H2793" r:id="rId2625" xr:uid="{9B112E60-5691-46A2-9BC0-931D8DDE907E}"/>
    <hyperlink ref="H2794" r:id="rId2626" xr:uid="{A06788F0-45B9-4018-9CE4-C397086FCC5A}"/>
    <hyperlink ref="H2810" r:id="rId2627" xr:uid="{1ADD6A5A-02C1-42B4-8110-80A2592737BB}"/>
    <hyperlink ref="H2828" r:id="rId2628" xr:uid="{236191C9-02C4-4E4E-8EE0-26D3E95A9A20}"/>
    <hyperlink ref="H2829" r:id="rId2629" xr:uid="{2C1E7AFC-D89F-4F0D-84CF-D60B176378CF}"/>
    <hyperlink ref="H2830" r:id="rId2630" xr:uid="{24C36383-23A9-4850-B5BD-78C2D40D65CE}"/>
    <hyperlink ref="H2876" r:id="rId2631" xr:uid="{EFCCEF72-1975-4E8B-98AB-F5AE6606BC3F}"/>
    <hyperlink ref="H2877" r:id="rId2632" xr:uid="{31F19D76-92A5-431A-846D-42B50AA2ABEF}"/>
    <hyperlink ref="H2910" r:id="rId2633" xr:uid="{88E958FD-8ACB-4398-8858-F9A71F61E224}"/>
    <hyperlink ref="H2916" r:id="rId2634" xr:uid="{49F55833-72CD-4DA5-950B-F45B28614DE1}"/>
    <hyperlink ref="H2974" r:id="rId2635" xr:uid="{38B42265-E096-4EC8-8F21-302F850E5054}"/>
    <hyperlink ref="H2978" r:id="rId2636" xr:uid="{D66C59AD-FF12-464D-B868-748B1AEDA738}"/>
    <hyperlink ref="H2980" r:id="rId2637" xr:uid="{5F4DFFAA-29CA-494C-AF5F-14039D196460}"/>
    <hyperlink ref="H2984" r:id="rId2638" xr:uid="{B593EA2C-9249-4B5F-92AC-C8FF10F6AC75}"/>
    <hyperlink ref="H2988" r:id="rId2639" xr:uid="{67B6A22C-E780-4ED8-A8E5-E5359D691AFA}"/>
    <hyperlink ref="H2990" r:id="rId2640" xr:uid="{48C62F5B-6771-49B1-A900-5902B15E1135}"/>
    <hyperlink ref="H3000" r:id="rId2641" xr:uid="{88CC4A5F-2C2A-44ED-941E-C517760ADAF4}"/>
    <hyperlink ref="H3025" r:id="rId2642" xr:uid="{AD2C055B-1600-4CC2-BCEB-1B868DD4DA93}"/>
    <hyperlink ref="H3034" r:id="rId2643" xr:uid="{76BFCCF8-2BD2-448B-B9B4-CA7EC39EE573}"/>
    <hyperlink ref="H3056" r:id="rId2644" xr:uid="{6B54BB3A-7CB2-44B8-9323-92DA85D6DC74}"/>
    <hyperlink ref="H3074" r:id="rId2645" xr:uid="{167B1873-7B11-40CE-B861-67705645D9EE}"/>
    <hyperlink ref="H3129" r:id="rId2646" xr:uid="{8D220E02-D6F8-481D-B36A-730704F6D220}"/>
    <hyperlink ref="H3151" r:id="rId2647" xr:uid="{5A0D4C31-B39B-4C66-B23C-4AE3ECDFCA69}"/>
    <hyperlink ref="H3171" r:id="rId2648" xr:uid="{2DE645F0-818B-4A80-BB77-4F046407D1D4}"/>
    <hyperlink ref="H3182" r:id="rId2649" xr:uid="{B61D36E7-ACD6-4C52-B589-472DB688E423}"/>
    <hyperlink ref="H3183" r:id="rId2650" xr:uid="{12207ACC-F180-4D43-9539-63494B9E3422}"/>
    <hyperlink ref="H3184" r:id="rId2651" xr:uid="{8431A34A-2141-4A50-98DB-0B78FA800365}"/>
    <hyperlink ref="H3188" r:id="rId2652" xr:uid="{085FE956-2919-4F93-96A7-CC919FC2D1BA}"/>
    <hyperlink ref="H3192" r:id="rId2653" xr:uid="{5BFE15C5-375F-4F33-8070-7F9309CA9184}"/>
    <hyperlink ref="H3193" r:id="rId2654" xr:uid="{184285BD-BF46-4F58-B12F-DC36297AD70E}"/>
    <hyperlink ref="H3195" r:id="rId2655" xr:uid="{6D6B75BA-505F-4F20-82E9-8FED7D23C40D}"/>
    <hyperlink ref="H3198" r:id="rId2656" xr:uid="{88A31E23-469F-43DC-8292-0270A63A39A0}"/>
    <hyperlink ref="H3225" r:id="rId2657" xr:uid="{77F49458-229D-4218-95A9-BFBD4966745C}"/>
    <hyperlink ref="H3228" r:id="rId2658" xr:uid="{C894B9A9-0E6E-4AD7-928D-B56F5DAB61E7}"/>
    <hyperlink ref="H3231" r:id="rId2659" xr:uid="{BABBA925-A830-4D07-A7DE-6B7ED4DDF240}"/>
    <hyperlink ref="H3240" r:id="rId2660" xr:uid="{81B3C767-3F69-41BB-83CB-79DD9FB02A8A}"/>
    <hyperlink ref="H3241" r:id="rId2661" xr:uid="{2D20B407-D140-434D-8471-F7AC66BBB806}"/>
    <hyperlink ref="H3242" r:id="rId2662" xr:uid="{70A550BB-B4B0-4BA1-9219-016FAD443CF5}"/>
    <hyperlink ref="H3243" r:id="rId2663" xr:uid="{B53E5343-28AE-432E-9ADF-DCB6FE51F6CA}"/>
    <hyperlink ref="H3246" r:id="rId2664" xr:uid="{9FB3E252-0C8C-4D30-ACC4-CA46F4E84AF8}"/>
    <hyperlink ref="H3250" r:id="rId2665" xr:uid="{C9331103-369C-49F3-AD4D-5F00E7E66AB4}"/>
    <hyperlink ref="H3264" r:id="rId2666" xr:uid="{10E78E08-9A89-498F-AF0D-3E3F99E06E79}"/>
    <hyperlink ref="H3270" r:id="rId2667" xr:uid="{D909B725-042D-43EA-8FAE-1C294F7CDC33}"/>
    <hyperlink ref="H3286" r:id="rId2668" xr:uid="{8AF5E7FF-FA4F-44AA-9A17-524B7A3E6661}"/>
    <hyperlink ref="H3297" r:id="rId2669" xr:uid="{EAD262E4-E8FB-433C-BBBF-7C1218CADB36}"/>
    <hyperlink ref="H3305" r:id="rId2670" xr:uid="{F0B05258-BBF1-465F-A157-056BB5C4D604}"/>
    <hyperlink ref="H3306" r:id="rId2671" xr:uid="{C4E71BC3-0830-4FAE-8A6A-D2CB21A7986B}"/>
    <hyperlink ref="H3310" r:id="rId2672" xr:uid="{9B3B0BAE-9C4B-4EBF-8524-80D0331451F6}"/>
    <hyperlink ref="H3311" r:id="rId2673" xr:uid="{B734A63C-D969-4122-BF54-D0FEB0AFB7B0}"/>
    <hyperlink ref="H3324" r:id="rId2674" xr:uid="{626D34A7-1871-46B9-889D-7C0D23B1BD5D}"/>
    <hyperlink ref="H3331" r:id="rId2675" xr:uid="{30B74B09-BA07-4FF5-9F7A-4841B1753D59}"/>
    <hyperlink ref="H3332" r:id="rId2676" xr:uid="{A4E299FE-CC13-46A6-8268-D7869E34EA51}"/>
    <hyperlink ref="H3337" r:id="rId2677" xr:uid="{59BE08A9-C04C-4746-828E-864B0941A85B}"/>
    <hyperlink ref="H3352" r:id="rId2678" xr:uid="{EB229A5C-D69A-4E2B-9006-3DAA43E5AD04}"/>
    <hyperlink ref="H3353" r:id="rId2679" xr:uid="{E94A4A40-7405-44E7-BA24-D43222374EB8}"/>
    <hyperlink ref="H3361" r:id="rId2680" xr:uid="{7308A4D8-E28B-48AA-A031-D42C472CF15B}"/>
    <hyperlink ref="H3363" r:id="rId2681" xr:uid="{A5402591-EE3A-4F75-91C0-AE615DAE7000}"/>
    <hyperlink ref="H3364" r:id="rId2682" xr:uid="{05EF1E80-B7F1-4EC2-A7FF-CA6F025D7B5B}"/>
    <hyperlink ref="H3373" r:id="rId2683" xr:uid="{E7F7B8DF-7660-447A-A416-27804D1761EB}"/>
    <hyperlink ref="H3394" r:id="rId2684" xr:uid="{BC51D337-ED0A-4054-AA44-EE59214F8AA0}"/>
    <hyperlink ref="H3404" r:id="rId2685" xr:uid="{453AD85E-C3A3-403B-8A75-A0B96426B3B2}"/>
    <hyperlink ref="H3405" r:id="rId2686" xr:uid="{9336365A-7E18-44BE-96F9-BB8E36F313EF}"/>
    <hyperlink ref="H3406" r:id="rId2687" xr:uid="{3AC26C05-0B0C-4911-BA5E-1B9203574893}"/>
    <hyperlink ref="H3407" r:id="rId2688" xr:uid="{8BD5010E-E216-4B20-8FA5-092D531EB941}"/>
    <hyperlink ref="H3408" r:id="rId2689" xr:uid="{7B1548C9-7008-4109-805E-A9B8E9DB25BD}"/>
    <hyperlink ref="H3409" r:id="rId2690" xr:uid="{F9F529BE-90C0-448F-B86E-7A0A470D2AE3}"/>
    <hyperlink ref="H3410" r:id="rId2691" xr:uid="{BDE11974-B451-4924-9578-8481A3A869DE}"/>
    <hyperlink ref="H3411" r:id="rId2692" xr:uid="{F0869085-AE7C-4E6F-8E18-74A2802AA5B5}"/>
    <hyperlink ref="H3412" r:id="rId2693" xr:uid="{47B30572-9A58-47F3-B781-630BDE36C55C}"/>
    <hyperlink ref="H3415" r:id="rId2694" xr:uid="{F0B885FE-FC0B-4EA3-AE3D-0ACB2C229890}"/>
    <hyperlink ref="H3416" r:id="rId2695" xr:uid="{73ADC188-9571-4922-BE25-F7B2CBBCF3DB}"/>
    <hyperlink ref="H3418" r:id="rId2696" xr:uid="{8E1B7ADD-0719-41F5-8AE3-B973BE89BF83}"/>
    <hyperlink ref="H3420" r:id="rId2697" xr:uid="{CE96F655-818F-4B7B-AAB0-DAABAF87BF37}"/>
    <hyperlink ref="H3421" r:id="rId2698" xr:uid="{8F49D917-1AAC-4EA7-9D44-7C033BD1ECCD}"/>
    <hyperlink ref="H3423" r:id="rId2699" xr:uid="{20734422-3496-42CE-A1A5-2F3CBDFF4CD0}"/>
    <hyperlink ref="H3424" r:id="rId2700" xr:uid="{7C3F6437-DEAA-45A0-8CDA-CE1512622467}"/>
    <hyperlink ref="H3425" r:id="rId2701" xr:uid="{25A7DE46-AF0F-4E9A-AC40-06EE8DEF8A53}"/>
    <hyperlink ref="H3427" r:id="rId2702" xr:uid="{A192DC64-96D8-4E62-BF24-8621B91AE7E7}"/>
    <hyperlink ref="H3428" r:id="rId2703" xr:uid="{839F9F65-FB33-4997-BE1F-750CE6BF8B1D}"/>
    <hyperlink ref="H3429" r:id="rId2704" xr:uid="{E17DEAF2-E617-4748-9097-E36121AB3884}"/>
    <hyperlink ref="H3430" r:id="rId2705" xr:uid="{88E8B304-4A08-4D79-85BE-B6463E1423AB}"/>
    <hyperlink ref="H3431" r:id="rId2706" xr:uid="{C2B4DC1A-0DE1-4AD0-9334-492A541789F0}"/>
    <hyperlink ref="H3433" r:id="rId2707" xr:uid="{E065BE97-8309-4229-9508-CB48C7CC08FB}"/>
    <hyperlink ref="H3438" r:id="rId2708" xr:uid="{4628312E-CA64-4764-A4A5-834098EAD0C0}"/>
    <hyperlink ref="H3439" r:id="rId2709" xr:uid="{6D7BE415-9AD6-4272-A200-E6DFD21E9EB3}"/>
    <hyperlink ref="H3440" r:id="rId2710" xr:uid="{D512759D-C0E0-421F-9F7B-BF2224FBCF08}"/>
    <hyperlink ref="H3441" r:id="rId2711" xr:uid="{ED7A7C37-B613-4077-B325-8A154236CF99}"/>
    <hyperlink ref="H3442" r:id="rId2712" xr:uid="{E041BF6F-CEB5-4B6E-A624-142799CBCBFA}"/>
    <hyperlink ref="H3443" r:id="rId2713" xr:uid="{8A5EE056-D02D-42A4-B12E-1B09DFA6BCE2}"/>
    <hyperlink ref="H3444" r:id="rId2714" xr:uid="{B2524334-AAB5-4C16-9D2C-B499416E7672}"/>
    <hyperlink ref="H3447" r:id="rId2715" xr:uid="{EEDAB074-A96E-4A93-AFB5-039103FD9ABA}"/>
    <hyperlink ref="H3451" r:id="rId2716" xr:uid="{FA89D41C-02D5-4C3B-8CE8-1AF5575041EE}"/>
    <hyperlink ref="H3452" r:id="rId2717" xr:uid="{FD6B6DF2-7A5F-424B-8CFE-415824DCB244}"/>
    <hyperlink ref="H3454" r:id="rId2718" xr:uid="{8C3819F7-C704-4341-8749-C41E9DD6C0BE}"/>
    <hyperlink ref="H3459" r:id="rId2719" xr:uid="{0A1920CB-5FC5-4E40-A9F8-02803979AE20}"/>
    <hyperlink ref="H3460" r:id="rId2720" xr:uid="{5EC16856-9789-4CAE-B786-C46FFEF93F00}"/>
    <hyperlink ref="H3462" r:id="rId2721" xr:uid="{4ACBB8F3-1BB3-4D58-9A71-C17665FDDC40}"/>
    <hyperlink ref="H3463" r:id="rId2722" xr:uid="{26751FC5-7EE4-40E0-929A-A4A40325A0E7}"/>
    <hyperlink ref="H3464" r:id="rId2723" xr:uid="{7BA2979A-769B-471B-94C9-65B99AA8988F}"/>
    <hyperlink ref="H3465" r:id="rId2724" xr:uid="{1F858590-4531-4FC1-B462-341E0C257CA2}"/>
    <hyperlink ref="H3467" r:id="rId2725" xr:uid="{8134436F-729E-4984-A65F-45BED25A0175}"/>
    <hyperlink ref="H3468" r:id="rId2726" xr:uid="{8DDCC2C0-86BE-4BFF-84A4-09A95871D3F4}"/>
    <hyperlink ref="H3469" r:id="rId2727" xr:uid="{9648628E-FC85-4498-9EFF-584F4E26DBB8}"/>
    <hyperlink ref="H3470" r:id="rId2728" xr:uid="{CE026695-4DF2-4AAE-8157-5B319B844F69}"/>
    <hyperlink ref="H3477" r:id="rId2729" xr:uid="{4F0D274F-07CE-4955-800D-240E9E131480}"/>
    <hyperlink ref="H3481" r:id="rId2730" xr:uid="{1B5C1B44-9071-4708-B906-106A44FDEB8E}"/>
    <hyperlink ref="H3482" r:id="rId2731" xr:uid="{83C1EBEB-C551-4AC2-9EC6-A46B8D3E4175}"/>
    <hyperlink ref="H3484" r:id="rId2732" xr:uid="{663AD50C-C0CF-4644-8DC6-8F43FD12F37E}"/>
    <hyperlink ref="H3486" r:id="rId2733" xr:uid="{5A11C2D1-2FEB-4898-8DEF-4E452F332E83}"/>
    <hyperlink ref="H3490" r:id="rId2734" xr:uid="{C54433F0-21FB-44E1-A683-FE6281549427}"/>
    <hyperlink ref="H3496" r:id="rId2735" xr:uid="{BFB50B48-B529-4DB7-867D-0CFA52907DA6}"/>
    <hyperlink ref="H3497" r:id="rId2736" xr:uid="{3399961A-2FD8-48B6-871B-71A4BE788D8D}"/>
    <hyperlink ref="H3498" r:id="rId2737" xr:uid="{B1430282-61AD-44AB-ABB7-F91C2983F11E}"/>
    <hyperlink ref="H3500" r:id="rId2738" xr:uid="{B01FFF82-4087-4B82-AABB-A1ADBFE559C4}"/>
    <hyperlink ref="H3503" r:id="rId2739" xr:uid="{1CC78D1F-DB92-41BC-A072-EB803580A053}"/>
    <hyperlink ref="H3506" r:id="rId2740" xr:uid="{E563DCBC-D55E-46E8-BE29-A0C8B2C2CEC8}"/>
    <hyperlink ref="H3507" r:id="rId2741" xr:uid="{2F99E990-8A11-4D44-808D-FC543107D391}"/>
    <hyperlink ref="H3509" r:id="rId2742" xr:uid="{A7921C70-E69F-46FA-A6CD-2145DEBA3387}"/>
    <hyperlink ref="H3510" r:id="rId2743" xr:uid="{3C829B7F-4AE9-4F76-9F52-75C296D0F4F4}"/>
    <hyperlink ref="H3511" r:id="rId2744" xr:uid="{55E4B428-F093-4C9D-A43A-5B5C0C755E41}"/>
    <hyperlink ref="H3512" r:id="rId2745" xr:uid="{B4FF5087-B8A6-4641-8C53-7C9073591DE0}"/>
    <hyperlink ref="H3516" r:id="rId2746" xr:uid="{32FEC932-4A78-4C52-9EBD-984C3E9DBE72}"/>
    <hyperlink ref="H3520" r:id="rId2747" xr:uid="{F416BD25-526B-4BC4-998D-81DC0928B0C6}"/>
    <hyperlink ref="H3522" r:id="rId2748" xr:uid="{BEADCD97-6A3E-4AB7-B8A6-50026D5F830F}"/>
    <hyperlink ref="H3523" r:id="rId2749" xr:uid="{E746EDEA-05CA-4AE0-A201-0C90321CFD45}"/>
    <hyperlink ref="H3524" r:id="rId2750" xr:uid="{6680A809-2314-4C47-B3CC-AA7BF853FFFF}"/>
    <hyperlink ref="H3525" r:id="rId2751" xr:uid="{87581465-B814-4F60-947F-977B896E4A27}"/>
    <hyperlink ref="H3534" r:id="rId2752" xr:uid="{CC42A891-3CAE-4D57-9FC3-DAE3C0B1C6EA}"/>
    <hyperlink ref="H3537" r:id="rId2753" xr:uid="{DC382FA2-D974-4FE7-9165-75017DD9DEEB}"/>
    <hyperlink ref="H3539" r:id="rId2754" xr:uid="{2027726D-1497-4D19-8AD5-85694F274769}"/>
    <hyperlink ref="H3540" r:id="rId2755" xr:uid="{EC5CEFB6-3553-4AE3-9078-EC21E12E3A90}"/>
    <hyperlink ref="H3541" r:id="rId2756" xr:uid="{B7B3784D-5E71-4550-9D0F-71F3A9645735}"/>
    <hyperlink ref="H3543" r:id="rId2757" xr:uid="{EF73648C-C0A1-48D6-A9D8-92BC2E07D6E2}"/>
    <hyperlink ref="H3544" r:id="rId2758" xr:uid="{479BFE38-06BE-4AE6-8FF4-3D469823DEEE}"/>
    <hyperlink ref="H3545" r:id="rId2759" xr:uid="{740F9585-946C-4AA9-8439-55D88EB77B9C}"/>
    <hyperlink ref="H3546" r:id="rId2760" xr:uid="{0F17E96C-4280-4004-87CF-9302BB6DC614}"/>
    <hyperlink ref="H3547" r:id="rId2761" xr:uid="{3CACE907-E78C-4348-8A49-D731A0EEA03B}"/>
    <hyperlink ref="H3548" r:id="rId2762" xr:uid="{C38BEF89-0025-4D35-997C-B8A097672852}"/>
    <hyperlink ref="H3549" r:id="rId2763" xr:uid="{489FE5AF-E45E-4247-B505-89E55005C0D0}"/>
    <hyperlink ref="H3551" r:id="rId2764" xr:uid="{3F037051-4E0B-4C66-853E-135FEA35F3B9}"/>
    <hyperlink ref="H3552" r:id="rId2765" xr:uid="{EDC15EBC-B360-4DF6-BE87-10AD33A840DB}"/>
    <hyperlink ref="H3553" r:id="rId2766" xr:uid="{766AB4BB-05F7-4C7D-AA37-0B6AF014447D}"/>
    <hyperlink ref="H3556" r:id="rId2767" xr:uid="{BAAA70D0-DC64-421D-BF7C-8BD3C4CFD599}"/>
    <hyperlink ref="H3557" r:id="rId2768" xr:uid="{7D5ADA77-435B-42F6-9AEC-495A4D26699F}"/>
    <hyperlink ref="H3558" r:id="rId2769" xr:uid="{53790CE3-B7C7-4041-B110-EF1E97CA6808}"/>
    <hyperlink ref="H3559" r:id="rId2770" xr:uid="{84C677AC-1081-41CD-A9E5-5B7432EB09B0}"/>
    <hyperlink ref="H3560" r:id="rId2771" xr:uid="{7EC1316A-6BF9-42E4-9CF0-4F0D63A3C33B}"/>
    <hyperlink ref="H3561" r:id="rId2772" xr:uid="{F315CB96-DAE8-4210-A7D2-93E144EC25B7}"/>
    <hyperlink ref="H3563" r:id="rId2773" xr:uid="{AAB2A7BE-FD44-4C72-B799-A7C2470385ED}"/>
    <hyperlink ref="H3564" r:id="rId2774" xr:uid="{13BF4207-26F6-4021-81C1-038D67CCA272}"/>
    <hyperlink ref="H3566" r:id="rId2775" xr:uid="{9AA1E27E-8215-4208-8237-A1EE969635BA}"/>
    <hyperlink ref="H3567" r:id="rId2776" xr:uid="{D53E2A32-9EA1-42BE-91AF-35CB37340BA4}"/>
    <hyperlink ref="H3568" r:id="rId2777" xr:uid="{EAE68DDD-904A-40EA-90FF-3C4CD2770D03}"/>
    <hyperlink ref="H3574" r:id="rId2778" xr:uid="{9673AD48-5196-4D6A-85AE-0A5D364631BC}"/>
    <hyperlink ref="H3579" r:id="rId2779" xr:uid="{7516B1ED-5BC3-42F9-9CF9-6251460FE0D6}"/>
    <hyperlink ref="H3582" r:id="rId2780" xr:uid="{B939D328-0A10-4E8E-8359-B92E5669FF2D}"/>
    <hyperlink ref="H3590" r:id="rId2781" xr:uid="{179BB32F-D93B-4319-9E55-A0F6FEBF5D35}"/>
    <hyperlink ref="H3591" r:id="rId2782" xr:uid="{D5E9CF35-C599-48F5-AA1A-3A687D21C544}"/>
    <hyperlink ref="H3592" r:id="rId2783" xr:uid="{BE0F4BFA-CFE1-4B90-9AB6-778461E8822F}"/>
    <hyperlink ref="H3594" r:id="rId2784" xr:uid="{2D4B7BC0-CA99-491B-8422-B0DAADBA37C6}"/>
    <hyperlink ref="H3601" r:id="rId2785" xr:uid="{26CC0705-D9E4-4540-9F16-D2C4DE508B76}"/>
    <hyperlink ref="H3602" r:id="rId2786" xr:uid="{7A7C5C8D-578C-425E-879A-D5CEAD798949}"/>
    <hyperlink ref="H3603" r:id="rId2787" xr:uid="{4A7D802D-1E54-4938-B0F7-F434E63EB2DC}"/>
    <hyperlink ref="H3604" r:id="rId2788" xr:uid="{C40B69C1-3ECF-4F68-9C26-064A741A0661}"/>
    <hyperlink ref="H3606" r:id="rId2789" xr:uid="{15DE7277-6FA0-4FDF-B931-7626C9FAE4D0}"/>
    <hyperlink ref="H3608" r:id="rId2790" xr:uid="{8D44B452-633D-4DDD-B663-8DEF50595A26}"/>
    <hyperlink ref="H3609" r:id="rId2791" xr:uid="{46CBC7E3-D4AF-476A-BBB3-CF59D4EC179A}"/>
    <hyperlink ref="H3610" r:id="rId2792" xr:uid="{CA930AC3-C714-46FE-A67F-A10DBC85F61C}"/>
    <hyperlink ref="H3611" r:id="rId2793" xr:uid="{FC74E24C-C771-485A-B7B4-FAB2BEF6A212}"/>
    <hyperlink ref="H3612" r:id="rId2794" xr:uid="{AF92ED9C-5F82-4D11-AB43-5089726CE15C}"/>
    <hyperlink ref="H3613" r:id="rId2795" xr:uid="{D8AED23D-AEFD-4802-8FF3-4E6E730621AE}"/>
    <hyperlink ref="H3614" r:id="rId2796" xr:uid="{49F0C675-0AF6-4117-9F7E-37E5D9146247}"/>
    <hyperlink ref="H3615" r:id="rId2797" xr:uid="{44ECCC60-1B8D-473B-B1AF-F13CCE9B639E}"/>
    <hyperlink ref="H3618" r:id="rId2798" xr:uid="{46FE704B-EBC1-4268-BA16-45FE28AAE00F}"/>
    <hyperlink ref="H3619" r:id="rId2799" xr:uid="{889F2A32-439C-4025-8905-36F44264A89D}"/>
    <hyperlink ref="H3621" r:id="rId2800" xr:uid="{6F095AB4-04D7-47B3-BC28-D823AED4C406}"/>
    <hyperlink ref="H3624" r:id="rId2801" xr:uid="{E608A2C1-1AA7-4927-9949-0357328A364D}"/>
    <hyperlink ref="H3625" r:id="rId2802" xr:uid="{EC210736-FEBA-4668-9C63-CE761CB418AD}"/>
    <hyperlink ref="H3628" r:id="rId2803" xr:uid="{622BE153-5E12-485E-8971-FC39A0A1E0B6}"/>
    <hyperlink ref="H3631" r:id="rId2804" xr:uid="{8CC1E7EA-526E-4C76-85C2-3B2F8D61D155}"/>
    <hyperlink ref="H3637" r:id="rId2805" xr:uid="{7BB76A2D-76DE-4A02-9712-D28C6ABF797D}"/>
    <hyperlink ref="H3640" r:id="rId2806" xr:uid="{8C5944B7-4EB7-426C-B19F-EC3E9DCFB116}"/>
    <hyperlink ref="H3641" r:id="rId2807" xr:uid="{9EA719DE-C9C5-477C-B9AC-348FAC838797}"/>
    <hyperlink ref="H3642" r:id="rId2808" xr:uid="{7BECD3B7-36EC-46A2-A40F-0D2071E0595D}"/>
    <hyperlink ref="H3643" r:id="rId2809" xr:uid="{F2FF0684-4C9F-4D3C-B9C3-6819C256DAE5}"/>
    <hyperlink ref="H3646" r:id="rId2810" xr:uid="{B7BE3BB6-6A9B-4BD3-83CC-8C07C1E125EB}"/>
    <hyperlink ref="H3653" r:id="rId2811" xr:uid="{33A44976-1E1F-4F73-A921-453BC2AE7720}"/>
    <hyperlink ref="H3658" r:id="rId2812" xr:uid="{E51A1822-27EA-406D-A72B-FB500C72F758}"/>
    <hyperlink ref="H3659" r:id="rId2813" xr:uid="{1282DF37-0C60-4A41-9EDF-46DB080E2353}"/>
    <hyperlink ref="H3660" r:id="rId2814" xr:uid="{0AEC5ACF-52E5-4344-B5B3-D73E12E1C061}"/>
    <hyperlink ref="H3661" r:id="rId2815" xr:uid="{2383532A-31C2-4C8F-8D64-6E162AAC3CFC}"/>
    <hyperlink ref="H3662" r:id="rId2816" xr:uid="{2A6CBF0F-E81A-49B6-B3E0-F719650290F9}"/>
    <hyperlink ref="H3663" r:id="rId2817" xr:uid="{5D0A5AD3-0F20-4215-A551-E63DF2F39BEF}"/>
    <hyperlink ref="H3664" r:id="rId2818" xr:uid="{EEBF6374-68EC-4208-B0F3-5A4813A2D3C0}"/>
    <hyperlink ref="H3665" r:id="rId2819" xr:uid="{CA6B0725-F868-4DDD-86A3-DA7956AE4326}"/>
    <hyperlink ref="H3666" r:id="rId2820" xr:uid="{05FFE73E-E7FC-456B-8F78-E24A71909061}"/>
    <hyperlink ref="H3667" r:id="rId2821" xr:uid="{E577FEBA-87A7-4E1D-A929-91555486B93B}"/>
    <hyperlink ref="H3668" r:id="rId2822" xr:uid="{A88CCDED-4F59-4F1B-9BAD-24D4D387466B}"/>
    <hyperlink ref="H3669" r:id="rId2823" xr:uid="{1396343D-0CEC-4861-A072-E62743449AB8}"/>
    <hyperlink ref="H3672" r:id="rId2824" xr:uid="{3F633199-2EA7-4B2F-B823-3485CD2A31E9}"/>
    <hyperlink ref="H3673" r:id="rId2825" xr:uid="{725BB032-5087-4BB3-9A06-E21BF7CFE471}"/>
    <hyperlink ref="H3674" r:id="rId2826" xr:uid="{5355C275-FC85-40A6-8B95-05076AF7A482}"/>
    <hyperlink ref="H3675" r:id="rId2827" xr:uid="{626DDA7C-2A4F-436F-865A-EC020D73F7DA}"/>
    <hyperlink ref="H3679" r:id="rId2828" xr:uid="{B5C93C06-77C8-435E-ADD7-17B49FD9362F}"/>
    <hyperlink ref="H3681" r:id="rId2829" xr:uid="{48455A88-4AF0-4DA5-B29A-CD83A27BA740}"/>
    <hyperlink ref="H3682" r:id="rId2830" xr:uid="{780A0E1C-3B4F-4E19-8B5B-E0AE9F28D016}"/>
    <hyperlink ref="H3683" r:id="rId2831" xr:uid="{13FD5AEF-CD70-4CF4-B5AA-3AEF8C23BC0F}"/>
    <hyperlink ref="H3687" r:id="rId2832" xr:uid="{6106EDC1-42EF-408C-93CB-68121115289B}"/>
    <hyperlink ref="H3688" r:id="rId2833" xr:uid="{9847A7F7-9E0E-4618-A9A9-0528BD4A8E17}"/>
    <hyperlink ref="H3694" r:id="rId2834" xr:uid="{1E2ABD5F-4E5F-4061-915A-486DC9EC6501}"/>
    <hyperlink ref="H3695" r:id="rId2835" xr:uid="{C1852587-925D-48B5-A3A2-E74446ECE48F}"/>
    <hyperlink ref="H3714" r:id="rId2836" xr:uid="{CC42163D-6BE6-44BC-89F3-67D24AA843E3}"/>
    <hyperlink ref="H3718" r:id="rId2837" xr:uid="{D46B643A-2376-46CB-9B48-88FB6D1F4F96}"/>
    <hyperlink ref="H3719" r:id="rId2838" xr:uid="{2F58215D-9611-47D9-B4C8-C5C3A1E23E3A}"/>
    <hyperlink ref="H3720" r:id="rId2839" xr:uid="{0BB8364B-6C83-4182-BE8A-08DB8247C52C}"/>
    <hyperlink ref="H3721" r:id="rId2840" xr:uid="{9333259B-2DCE-4CCA-9113-1000C89C379E}"/>
    <hyperlink ref="H3722" r:id="rId2841" xr:uid="{FF6A15B6-D7E0-4F06-B9B2-3EDE90428944}"/>
    <hyperlink ref="H3723" r:id="rId2842" xr:uid="{F3464C17-1B92-4307-92F0-AADC6C507C6A}"/>
    <hyperlink ref="H3724" r:id="rId2843" xr:uid="{57246183-70E9-42D4-A568-1A2B711E2DB7}"/>
    <hyperlink ref="H3725" r:id="rId2844" xr:uid="{6833E8A9-AFAC-4891-94AC-18CA8F440E3F}"/>
    <hyperlink ref="H3726" r:id="rId2845" xr:uid="{8C59E2BD-3D96-4B5C-9B00-BFC50917836C}"/>
    <hyperlink ref="H3727" r:id="rId2846" xr:uid="{B8645AD5-EBF0-4A6C-9E9F-CB52BDC82B5B}"/>
    <hyperlink ref="H3728" r:id="rId2847" xr:uid="{5C5991E0-1637-4144-9B29-CBA8F39A934A}"/>
    <hyperlink ref="H3729" r:id="rId2848" xr:uid="{4C9FB62C-10B9-4ACE-9D66-83F55EE65C06}"/>
    <hyperlink ref="H3730" r:id="rId2849" xr:uid="{25786580-807D-41DC-AC2B-7AF75A577011}"/>
    <hyperlink ref="H3731" r:id="rId2850" xr:uid="{8D7CF6C9-2756-4771-A059-B54089C91B2F}"/>
    <hyperlink ref="H3732" r:id="rId2851" xr:uid="{EBB9DD46-CA87-442A-986E-FE821F2C0749}"/>
    <hyperlink ref="H3735" r:id="rId2852" xr:uid="{F856FFD6-6A66-4653-8962-76C3A2262D44}"/>
    <hyperlink ref="H3736" r:id="rId2853" xr:uid="{CA9902AD-5089-4F4A-B3AD-25023793D36D}"/>
    <hyperlink ref="H3737" r:id="rId2854" xr:uid="{0C19055F-4D60-4574-9D13-76AA3128611A}"/>
    <hyperlink ref="H3738" r:id="rId2855" xr:uid="{F4123485-177B-4B94-86DF-4EB12CEEBA46}"/>
    <hyperlink ref="H3739" r:id="rId2856" xr:uid="{78CB2E30-FF40-44E1-9D4C-5380BF9E3561}"/>
    <hyperlink ref="H3742" r:id="rId2857" xr:uid="{B030FD0F-B2DF-428D-95C3-0BFA3919D1D9}"/>
    <hyperlink ref="H3743" r:id="rId2858" xr:uid="{CF87F65B-9E56-41F8-908D-D33E2966D7AC}"/>
    <hyperlink ref="H3744" r:id="rId2859" xr:uid="{787EA3E7-C49B-4971-BABC-3FE3DB1DD120}"/>
    <hyperlink ref="H3745" r:id="rId2860" xr:uid="{28AB19F1-9840-463E-AFAA-0FF6D67C0779}"/>
    <hyperlink ref="H3746" r:id="rId2861" xr:uid="{9CE28C23-20E2-42E0-B050-5B49C314CF75}"/>
    <hyperlink ref="H3747" r:id="rId2862" xr:uid="{5C8F9078-0447-4934-9737-7E66FBF66456}"/>
    <hyperlink ref="H3748" r:id="rId2863" xr:uid="{895AFC8C-94D7-4084-9265-B02CE28C2FBD}"/>
    <hyperlink ref="H3749" r:id="rId2864" xr:uid="{C82D0357-36EB-4F22-A740-A8E13E824489}"/>
    <hyperlink ref="H3750" r:id="rId2865" xr:uid="{32A1F7B5-4B13-4030-9959-5607932632D5}"/>
    <hyperlink ref="H3751" r:id="rId2866" xr:uid="{1AC5C3F3-034D-4EB1-BED7-B9E094B3A5E3}"/>
    <hyperlink ref="H3752" r:id="rId2867" xr:uid="{F769126A-855D-4C2A-910A-FCAD84D0EACE}"/>
    <hyperlink ref="H3753" r:id="rId2868" xr:uid="{731B155B-495B-447C-9D23-797F20097EE4}"/>
    <hyperlink ref="H3754" r:id="rId2869" xr:uid="{F62C05F0-584C-4365-8473-9C2CD2293D8F}"/>
    <hyperlink ref="H3755" r:id="rId2870" xr:uid="{7CA58208-1F5B-4E15-83E0-44F79231B9EA}"/>
    <hyperlink ref="H3756" r:id="rId2871" xr:uid="{1EC2598A-E782-4032-A2C2-BB898D6672B6}"/>
    <hyperlink ref="H3757" r:id="rId2872" xr:uid="{1CD40FE1-F1E4-435E-9A10-7CDB6FC93312}"/>
    <hyperlink ref="H3758" r:id="rId2873" xr:uid="{EDD402B7-E1D0-4614-8BE7-BFC5BA1FA66D}"/>
    <hyperlink ref="H3759" r:id="rId2874" xr:uid="{DD9880C3-5751-4A62-9F45-33228A42087F}"/>
    <hyperlink ref="H3762" r:id="rId2875" xr:uid="{D6AEBC13-B6F0-4E0F-9AE7-CE00EFDE34A4}"/>
    <hyperlink ref="H3763" r:id="rId2876" xr:uid="{2F1DB424-E060-4E8D-9BAA-F50BA32EBED6}"/>
    <hyperlink ref="H3764" r:id="rId2877" xr:uid="{8BF6955B-D36C-4384-8FF7-B73F1DBBDC63}"/>
    <hyperlink ref="H3765" r:id="rId2878" xr:uid="{702CD73A-0280-4CAB-B8E2-8DDE72BB8A1D}"/>
    <hyperlink ref="H3766" r:id="rId2879" xr:uid="{005B42D9-6EF8-4E26-A378-54CFB5FBF7CC}"/>
    <hyperlink ref="H3767" r:id="rId2880" xr:uid="{A5C2B57F-7CD0-4164-A117-2BAC30A2D6B2}"/>
    <hyperlink ref="H3768" r:id="rId2881" xr:uid="{1EEC1CD8-8B09-414D-92BD-81B75D965F98}"/>
    <hyperlink ref="H3769" r:id="rId2882" xr:uid="{EBCC6412-078A-4378-AB6D-F72853A145DD}"/>
    <hyperlink ref="H3770" r:id="rId2883" xr:uid="{E1EE276C-4BD4-4198-8A08-80BF1CF439CC}"/>
    <hyperlink ref="H3771" r:id="rId2884" xr:uid="{34E9E409-D785-4B6A-AF15-C35296B13C32}"/>
    <hyperlink ref="H3774" r:id="rId2885" xr:uid="{9450AED6-ECCD-4346-BC81-01F3E47C9E5A}"/>
    <hyperlink ref="H3775" r:id="rId2886" xr:uid="{2E37BCA8-E567-40B4-B180-92511C4DCECE}"/>
    <hyperlink ref="H3776" r:id="rId2887" xr:uid="{4C6E7774-3219-4F8F-B30A-52F7AB117CCB}"/>
    <hyperlink ref="H3777" r:id="rId2888" xr:uid="{F161B62D-1A16-438A-84F1-7A741A78D582}"/>
    <hyperlink ref="H3778" r:id="rId2889" xr:uid="{4B4E68A2-537F-43F9-A9F6-3D9F27E7E67A}"/>
    <hyperlink ref="H3779" r:id="rId2890" xr:uid="{B5D713CC-4FAF-421B-9CBC-873A87727C8C}"/>
    <hyperlink ref="H3780" r:id="rId2891" xr:uid="{5E97A3E5-6CF9-41A3-A805-1C3B1C84EFD6}"/>
    <hyperlink ref="H3781" r:id="rId2892" xr:uid="{830AF845-F647-4AC0-BA71-928D9744E02A}"/>
    <hyperlink ref="H3785" r:id="rId2893" xr:uid="{E00FCBE9-F388-4BDA-A8E8-1E9CCCBE4673}"/>
    <hyperlink ref="H3789" r:id="rId2894" xr:uid="{21B1A5B5-87A1-46E7-B923-D4A7D4DA4209}"/>
    <hyperlink ref="H3790" r:id="rId2895" xr:uid="{20D23693-820F-4682-BB62-1359ED26A1EA}"/>
    <hyperlink ref="H3791" r:id="rId2896" xr:uid="{0D80732E-BE04-4662-935E-C2D38D0DBBC9}"/>
    <hyperlink ref="H3792" r:id="rId2897" xr:uid="{95298003-1450-4CAA-9B7D-F20B3A68FF4D}"/>
    <hyperlink ref="H3793" r:id="rId2898" xr:uid="{2D2DE4C7-1BEF-42DA-92C4-1726754F5072}"/>
    <hyperlink ref="H3794" r:id="rId2899" xr:uid="{812B48E1-07BF-4E03-AE64-64B1D997B3D5}"/>
    <hyperlink ref="H3795" r:id="rId2900" xr:uid="{5B9CAB64-DA26-4620-BEF8-8FB12AE7DFE1}"/>
    <hyperlink ref="H3796" r:id="rId2901" xr:uid="{ECF9652F-B9F5-41E5-BA36-0AE65BB8C572}"/>
    <hyperlink ref="H3797" r:id="rId2902" xr:uid="{3B66FC25-A197-49A6-B31F-C8920D9E05AB}"/>
    <hyperlink ref="H3798" r:id="rId2903" xr:uid="{E8B53DD0-139A-42A1-B56F-F16261C8592D}"/>
    <hyperlink ref="H3799" r:id="rId2904" xr:uid="{FAE5C4DB-E2A1-4542-9538-5A9F65C3F973}"/>
    <hyperlink ref="H3800" r:id="rId2905" xr:uid="{EC0898E6-6E7C-4422-ADF1-B5F6593B3278}"/>
    <hyperlink ref="H3801" r:id="rId2906" xr:uid="{98ED52AC-FDC2-4AA7-89E9-1DD14F821F38}"/>
    <hyperlink ref="H3804" r:id="rId2907" xr:uid="{D93EAEAE-B7FB-46A7-B949-FED08BAB095B}"/>
    <hyperlink ref="H3805" r:id="rId2908" xr:uid="{FE24424F-54D1-4046-A431-82C611668113}"/>
    <hyperlink ref="H3806" r:id="rId2909" xr:uid="{570B0AFD-0614-41E4-8D9D-69D1694E0EB7}"/>
    <hyperlink ref="H3807" r:id="rId2910" xr:uid="{34C0BE3F-FB91-4119-ABF8-5618AE54ED65}"/>
    <hyperlink ref="H3808" r:id="rId2911" xr:uid="{117A4E29-C1E9-4735-84D4-AC919049056A}"/>
    <hyperlink ref="H3812" r:id="rId2912" xr:uid="{CED6EE38-DC3E-4760-BE38-4F75C6041753}"/>
    <hyperlink ref="H3813" r:id="rId2913" xr:uid="{A70C61D4-1E9E-44E1-A293-662BD784EE75}"/>
    <hyperlink ref="H3814" r:id="rId2914" xr:uid="{D744402A-4A63-473E-A850-B1570744107F}"/>
    <hyperlink ref="H3817" r:id="rId2915" xr:uid="{124AA6B0-7DA2-4C41-AEF6-F4B883490B2A}"/>
    <hyperlink ref="H3818" r:id="rId2916" xr:uid="{3F055E50-52EB-4859-81D9-CEFD3AABB534}"/>
    <hyperlink ref="H3819" r:id="rId2917" xr:uid="{9C53FC1C-225F-47E9-B45E-E792EC8CEB63}"/>
    <hyperlink ref="H3820" r:id="rId2918" xr:uid="{AE0A0F9C-8B56-4621-B0AB-BEC71FA9C0C3}"/>
    <hyperlink ref="H3821" r:id="rId2919" xr:uid="{5B201F75-4323-4313-8F98-0CF03F6B6AA4}"/>
    <hyperlink ref="H3822" r:id="rId2920" xr:uid="{2EFBF891-C107-49A0-8FB3-F4846218CF18}"/>
    <hyperlink ref="H3823" r:id="rId2921" xr:uid="{5188CDC6-F5AB-4297-B371-108AB7E04832}"/>
    <hyperlink ref="H3824" r:id="rId2922" xr:uid="{571C962D-2DDE-4916-BA15-9EF81862B7F2}"/>
    <hyperlink ref="H3825" r:id="rId2923" xr:uid="{66A79C8F-ED67-47B6-A04E-F0D3D8C843C7}"/>
    <hyperlink ref="H3826" r:id="rId2924" xr:uid="{D3F9B64D-1946-47AD-B579-4089EE02D081}"/>
    <hyperlink ref="H3827" r:id="rId2925" xr:uid="{6D7AF26C-9545-4D6A-9848-99A736DEBA49}"/>
    <hyperlink ref="H3828" r:id="rId2926" xr:uid="{65A010D3-7C2E-4CD7-9B3F-5985A89EFE6F}"/>
    <hyperlink ref="H3829" r:id="rId2927" xr:uid="{0ADA4F78-0554-4DC8-9B14-B2E710D9720D}"/>
    <hyperlink ref="H3833" r:id="rId2928" xr:uid="{C97CFDA3-11C9-4C53-A513-D75EAE9D61CF}"/>
    <hyperlink ref="H3834" r:id="rId2929" xr:uid="{87BC277C-7F82-46FE-AC43-0E91B93A7543}"/>
    <hyperlink ref="H3835" r:id="rId2930" xr:uid="{586FF92E-59C7-44AE-B878-BC565CF37E6C}"/>
    <hyperlink ref="H3836" r:id="rId2931" xr:uid="{B95FF1C3-3E8A-4C14-9F22-D786A41F7F14}"/>
    <hyperlink ref="H3837" r:id="rId2932" xr:uid="{011871FA-8313-4AF6-B81E-999F686244C1}"/>
    <hyperlink ref="H3838" r:id="rId2933" xr:uid="{E51BC794-7532-4E02-B133-B880F2F26553}"/>
    <hyperlink ref="H3844" r:id="rId2934" xr:uid="{CB562448-B750-48E3-8673-6D23D96F6874}"/>
    <hyperlink ref="H3847" r:id="rId2935" xr:uid="{31E03971-F288-45E8-9AE9-0F4F171CC759}"/>
    <hyperlink ref="H3848" r:id="rId2936" xr:uid="{5C4F95D6-AAF5-4508-8563-3F006C7A2546}"/>
    <hyperlink ref="H3849" r:id="rId2937" xr:uid="{5CD871ED-B0D2-4C52-B8DA-E1780EA55D23}"/>
    <hyperlink ref="H3850" r:id="rId2938" xr:uid="{8473B156-6FF5-4C21-8865-9D8FDC15FDFA}"/>
    <hyperlink ref="H3851" r:id="rId2939" xr:uid="{ABB78963-E921-44B7-B21A-09835F9771CB}"/>
    <hyperlink ref="H3856" r:id="rId2940" xr:uid="{0E799229-3CB9-4D5D-A8CF-AF8D49DDF619}"/>
    <hyperlink ref="H3857" r:id="rId2941" xr:uid="{E4B8904A-BFD7-42C4-861A-391D241C9066}"/>
    <hyperlink ref="H3858" r:id="rId2942" xr:uid="{7622EAAF-D5CC-498A-8203-AEA29FE165B3}"/>
    <hyperlink ref="H3859" r:id="rId2943" xr:uid="{CC0263B0-C01D-4C88-BF6C-6056FAEA8864}"/>
    <hyperlink ref="H3860" r:id="rId2944" xr:uid="{379C5886-2D0B-47FA-AA5C-DC0802702F01}"/>
    <hyperlink ref="H3861" r:id="rId2945" xr:uid="{9F2B84E8-7185-416E-875D-81ADB806B963}"/>
    <hyperlink ref="H3862" r:id="rId2946" xr:uid="{8950316F-6969-4AF9-991D-0D103627097B}"/>
    <hyperlink ref="H3866" r:id="rId2947" xr:uid="{10C25D43-8FB4-4615-B48B-A82D95067E09}"/>
    <hyperlink ref="H3867" r:id="rId2948" xr:uid="{DF72D041-6BED-48FE-A784-89354B6A942C}"/>
    <hyperlink ref="H3868" r:id="rId2949" xr:uid="{DBF9C07F-E4AD-48D8-95B0-8D077AE8D864}"/>
    <hyperlink ref="H3869" r:id="rId2950" xr:uid="{21987866-22A6-4A27-A767-05819EB27E43}"/>
    <hyperlink ref="H3870" r:id="rId2951" xr:uid="{F52CA4E0-FBBB-4F6F-B9BF-4CC24CA0B884}"/>
    <hyperlink ref="H3871" r:id="rId2952" xr:uid="{881A5DD3-8C4A-4D7E-BE79-23A697569F4E}"/>
    <hyperlink ref="H3872" r:id="rId2953" xr:uid="{EFD90C32-20C0-462D-B140-DE0E6901EAE3}"/>
    <hyperlink ref="H3873" r:id="rId2954" xr:uid="{38FCE37B-C18E-4D9F-9A03-64F9D0BA2B01}"/>
    <hyperlink ref="H3874" r:id="rId2955" xr:uid="{0FAC4B2A-A691-4A02-9078-3DD69781033F}"/>
    <hyperlink ref="H3881" r:id="rId2956" xr:uid="{BE61249F-13E6-48A5-B179-AA0D06024F5F}"/>
    <hyperlink ref="H3884" r:id="rId2957" xr:uid="{4FCE0B01-E4BF-42C3-B358-0ADD3BF7976E}"/>
    <hyperlink ref="H3885" r:id="rId2958" xr:uid="{BBC93503-C858-4DC4-8432-5A50C6E60984}"/>
    <hyperlink ref="H3886" r:id="rId2959" xr:uid="{3A7CB056-6555-4E8B-BEA8-542C56889331}"/>
    <hyperlink ref="H3887" r:id="rId2960" xr:uid="{F98134BD-5C96-4B0E-9598-D95EE6DF082A}"/>
    <hyperlink ref="H3916" r:id="rId2961" xr:uid="{844C2600-DAAD-4587-BFD9-AC5D50F0B59A}"/>
    <hyperlink ref="H3917" r:id="rId2962" xr:uid="{670ECDEF-BE86-493A-8AD0-3E99A32DFF84}"/>
    <hyperlink ref="H3920" r:id="rId2963" xr:uid="{594364C7-4303-4291-A4E2-C0BA3145D29C}"/>
    <hyperlink ref="H3929" r:id="rId2964" xr:uid="{2B246665-6FF3-4180-A712-5E60A74C0684}"/>
    <hyperlink ref="H3942" r:id="rId2965" xr:uid="{6A07CA85-F202-415F-B336-DB3DA6BEAA3E}"/>
    <hyperlink ref="H3943" r:id="rId2966" xr:uid="{C11CA25F-F5A5-4EB9-9ECF-12EC89450E63}"/>
    <hyperlink ref="H3944" r:id="rId2967" xr:uid="{E40F6A13-381F-41A7-9165-8E4C559D0AF2}"/>
    <hyperlink ref="H3956" r:id="rId2968" xr:uid="{210EBF6C-8E8B-474A-93B6-579F0E656442}"/>
    <hyperlink ref="H3957" r:id="rId2969" xr:uid="{EF30C4C8-EECD-46D2-A7AB-4C011F21776C}"/>
    <hyperlink ref="H3958" r:id="rId2970" xr:uid="{7E82F1E4-BD89-4940-BDFD-F5B67C6B84CC}"/>
    <hyperlink ref="H3959" r:id="rId2971" xr:uid="{B0DAA61B-10C0-4DFF-B07C-B91891ED662E}"/>
    <hyperlink ref="H3960" r:id="rId2972" xr:uid="{F37027E9-EFC4-4CBC-BB9B-405E405F0B44}"/>
    <hyperlink ref="H3963" r:id="rId2973" xr:uid="{5210D086-DF5C-4F84-9D38-80FA60D054AB}"/>
    <hyperlink ref="H3964" r:id="rId2974" xr:uid="{06BBD44C-AA46-40DE-AD89-0565B2C8A1A6}"/>
    <hyperlink ref="H3975" r:id="rId2975" xr:uid="{F26EC52B-ADC8-4260-9CCB-E65611ED7B72}"/>
    <hyperlink ref="H3978" r:id="rId2976" xr:uid="{27FDFDF3-2E0E-44E1-B0F9-C807F7216360}"/>
    <hyperlink ref="H3979" r:id="rId2977" xr:uid="{F69D6208-83D2-4E70-BE42-00E403952520}"/>
    <hyperlink ref="H3980" r:id="rId2978" xr:uid="{0559F02F-098A-44AD-8E93-C115E9C7227F}"/>
    <hyperlink ref="H3987" r:id="rId2979" xr:uid="{FD204867-90FE-4408-BD17-9F01426F7325}"/>
    <hyperlink ref="H3994" r:id="rId2980" xr:uid="{AFCE8E0E-4F79-45CE-A507-4B56CD3A1B73}"/>
    <hyperlink ref="H3995" r:id="rId2981" xr:uid="{F25AE14C-2218-4D06-99E0-636854517FEB}"/>
    <hyperlink ref="H3998" r:id="rId2982" xr:uid="{19CA754D-6AF4-430B-93C2-C83E0F1B4E06}"/>
    <hyperlink ref="H3999" r:id="rId2983" xr:uid="{00E7635B-467C-447D-8175-12138181E6C2}"/>
    <hyperlink ref="H4002" r:id="rId2984" xr:uid="{AE49A255-6DA8-41BB-84A9-E4187E26B7C5}"/>
    <hyperlink ref="H4003" r:id="rId2985" xr:uid="{A52F038D-1031-4AB4-B70B-D36CA36D5B27}"/>
    <hyperlink ref="H4016" r:id="rId2986" xr:uid="{A076D7C5-91CA-4303-9317-BCAFA79651AE}"/>
    <hyperlink ref="H4017" r:id="rId2987" xr:uid="{16B88011-F396-4BE1-98E2-3C14A6BF331C}"/>
    <hyperlink ref="H4018" r:id="rId2988" xr:uid="{54505592-91FF-4BDA-A5EA-24395ED3B46C}"/>
    <hyperlink ref="H4019" r:id="rId2989" xr:uid="{D5551E64-9EA9-4BEA-9348-374FC1BE4A69}"/>
    <hyperlink ref="H4020" r:id="rId2990" xr:uid="{495FE14B-66AC-4073-A065-C234373E4B1C}"/>
    <hyperlink ref="H4021" r:id="rId2991" xr:uid="{A3DF1D82-A82A-4070-B3CB-7F9896699BA6}"/>
    <hyperlink ref="H4022" r:id="rId2992" xr:uid="{279BE4B3-BCD2-43EB-ACF2-76FC62488AB2}"/>
    <hyperlink ref="H4023" r:id="rId2993" xr:uid="{20C84900-FA5A-4D30-A41B-4F030EA36A1C}"/>
    <hyperlink ref="H4026" r:id="rId2994" xr:uid="{B0F7181A-4356-41BB-8747-75FCEF9F8F8C}"/>
    <hyperlink ref="H4027" r:id="rId2995" xr:uid="{F1956156-7D3E-458A-9A26-492426B6CDEE}"/>
    <hyperlink ref="H4049" r:id="rId2996" xr:uid="{C2A7D8B6-F1D5-4125-837C-18DC1B5D23E3}"/>
    <hyperlink ref="H4050" r:id="rId2997" xr:uid="{793E5F7E-82CD-458F-ABCD-97165AE335D6}"/>
    <hyperlink ref="H4063" r:id="rId2998" xr:uid="{77DC54CF-4D56-4C78-9D71-2D6D230B6286}"/>
    <hyperlink ref="H4064" r:id="rId2999" xr:uid="{C263401B-A09D-43BF-9BA6-434D8FCC8B70}"/>
    <hyperlink ref="H4065" r:id="rId3000" xr:uid="{91C1450A-3455-41BF-86BE-2701549988EA}"/>
    <hyperlink ref="H4066" r:id="rId3001" xr:uid="{F0265D4F-5857-485B-BE8D-32944150E578}"/>
    <hyperlink ref="H4069" r:id="rId3002" xr:uid="{D50F26FD-5F61-4B42-8D3B-1A99F81A8716}"/>
    <hyperlink ref="H4076" r:id="rId3003" xr:uid="{1357DB86-3E15-4C32-BFB6-320E2AE7CC45}"/>
    <hyperlink ref="H4077" r:id="rId3004" xr:uid="{51F797C0-212C-475A-A21B-C9851B574149}"/>
    <hyperlink ref="H4078" r:id="rId3005" xr:uid="{342D73D5-81D0-44AD-A84F-4FA4285A4B7D}"/>
    <hyperlink ref="H4083" r:id="rId3006" xr:uid="{149C2740-6577-481C-9B44-B3347CB1B80B}"/>
    <hyperlink ref="H4089" r:id="rId3007" xr:uid="{8252BB61-F924-4685-9424-61D26734433F}"/>
    <hyperlink ref="H4090" r:id="rId3008" xr:uid="{503C64A7-53BB-4A67-971C-0BA3F83B5715}"/>
    <hyperlink ref="H4091" r:id="rId3009" xr:uid="{8FDF28BC-682F-4E19-985E-2DB5581C7572}"/>
    <hyperlink ref="H4114" r:id="rId3010" xr:uid="{6277306D-D2B4-46D9-BF6D-70561CC6215B}"/>
    <hyperlink ref="H4115" r:id="rId3011" xr:uid="{50A7633B-3162-4A93-BC12-E5100F09491A}"/>
    <hyperlink ref="H4116" r:id="rId3012" xr:uid="{9FA0E5BF-A987-4E3B-8DBE-DE10B8C16CC5}"/>
    <hyperlink ref="H4117" r:id="rId3013" xr:uid="{3EF1DDCF-F5DB-479D-9403-F33E5131E881}"/>
    <hyperlink ref="H4118" r:id="rId3014" xr:uid="{BAB83BC3-5CF3-4A75-AD26-2B26A77B5DD8}"/>
    <hyperlink ref="H4119" r:id="rId3015" xr:uid="{60198950-0518-44DA-92AC-01190D98EC70}"/>
    <hyperlink ref="H4120" r:id="rId3016" xr:uid="{548623C1-DAB7-4D86-9BDE-7D1CB366FEA7}"/>
    <hyperlink ref="H4121" r:id="rId3017" xr:uid="{A51750FC-9088-4966-9F5C-9B0D683FEB38}"/>
    <hyperlink ref="H4122" r:id="rId3018" xr:uid="{1F360E4A-9E8C-47AF-A7E8-34B7543A0B37}"/>
    <hyperlink ref="H4123" r:id="rId3019" xr:uid="{CDAA3F2A-D789-407F-AC0B-1B3C5A232416}"/>
    <hyperlink ref="H4124" r:id="rId3020" xr:uid="{A1FE424A-02D8-4BAF-9AEA-92CC790977CB}"/>
    <hyperlink ref="H4125" r:id="rId3021" xr:uid="{AB44278F-8B6B-43D7-BDCB-4725730F0F31}"/>
    <hyperlink ref="H4126" r:id="rId3022" xr:uid="{47CF43A1-8041-4211-951E-2C0ED353EFF3}"/>
    <hyperlink ref="H4129" r:id="rId3023" xr:uid="{0AB7CBE8-13A8-46D6-A1A9-D1779EBFAB19}"/>
    <hyperlink ref="H4145" r:id="rId3024" xr:uid="{9996EBFD-5A27-47C2-A5E8-7E06780BC599}"/>
    <hyperlink ref="H4146" r:id="rId3025" xr:uid="{AE786A84-BE3D-48DB-BB18-209AEDEA525B}"/>
    <hyperlink ref="H4159" r:id="rId3026" xr:uid="{D7E82F21-E4FF-4500-9390-CAF5F99865F7}"/>
    <hyperlink ref="H4162" r:id="rId3027" xr:uid="{47A0EE9F-B583-4321-9307-7939B5D10CA1}"/>
    <hyperlink ref="H4163" r:id="rId3028" xr:uid="{2607F225-05C9-4EEE-9E5B-7B75FFC0C465}"/>
    <hyperlink ref="H4164" r:id="rId3029" xr:uid="{7D3B0015-F1F8-4E2A-BBB7-166D144C35A1}"/>
    <hyperlink ref="H4176" r:id="rId3030" xr:uid="{0240EBA1-43B6-4E75-BC6B-AB6572DD530A}"/>
    <hyperlink ref="H4222" r:id="rId3031" xr:uid="{4EE87E1E-00BF-4067-A039-A46A2E5281FE}"/>
    <hyperlink ref="H4230" r:id="rId3032" xr:uid="{3F8CC2DF-775F-4913-8852-B71EC9DAF7DF}"/>
    <hyperlink ref="H4231" r:id="rId3033" xr:uid="{C0156C14-1212-4FB2-9CDD-07F8B176C497}"/>
    <hyperlink ref="H4232" r:id="rId3034" xr:uid="{3B5A303A-3CFB-4BC5-9A63-FCFC360F79AD}"/>
    <hyperlink ref="H4235" r:id="rId3035" xr:uid="{1AA890C0-9BAE-46D3-B1A6-45A4DF833FC1}"/>
    <hyperlink ref="H4249" r:id="rId3036" xr:uid="{FFBA6422-CEE6-4235-A853-B71BA7B2321B}"/>
    <hyperlink ref="H2365" r:id="rId3037" xr:uid="{7940ACB9-322C-4210-BB3D-504227B62402}"/>
    <hyperlink ref="H2367" r:id="rId3038" xr:uid="{9A86B2A7-2DFE-4D37-A2B6-0B951FABE249}"/>
    <hyperlink ref="H2369" r:id="rId3039" xr:uid="{07BC88EA-DBD9-4C2A-8A24-DFAB4F250D24}"/>
    <hyperlink ref="H2371" r:id="rId3040" xr:uid="{944174A0-5DFB-4678-9791-590C0AF33DD3}"/>
    <hyperlink ref="H2374" r:id="rId3041" xr:uid="{6AF12FF6-4DCE-4FA7-A3CB-A9C2A0318365}"/>
    <hyperlink ref="H2376" r:id="rId3042" xr:uid="{56D6BAAD-D6A3-451B-BBB0-BAD2358429BE}"/>
    <hyperlink ref="H2378" r:id="rId3043" xr:uid="{0871E8C5-5B0C-415C-A3BC-DEF93B8ADA2C}"/>
    <hyperlink ref="H2382" r:id="rId3044" xr:uid="{A178F3BD-32B6-49BD-91B8-C99F6D837CAB}"/>
    <hyperlink ref="H2388" r:id="rId3045" xr:uid="{9053C53F-071B-4081-A783-0CB9DCE906C2}"/>
    <hyperlink ref="H2390" r:id="rId3046" xr:uid="{5BB78F98-4462-4148-8EA4-DF399C255257}"/>
    <hyperlink ref="H2393" r:id="rId3047" xr:uid="{4DEACC94-0950-4DD3-A36C-C3EB9E9065D6}"/>
    <hyperlink ref="H2396" r:id="rId3048" xr:uid="{57252360-C8FE-473E-BF5A-0A741452268B}"/>
    <hyperlink ref="H2398" r:id="rId3049" xr:uid="{C54A2C83-C7CF-4ED2-8A21-170C1F12C774}"/>
    <hyperlink ref="H2406" r:id="rId3050" xr:uid="{23462C0D-666E-4650-B03B-402A7C98855A}"/>
    <hyperlink ref="H2416" r:id="rId3051" xr:uid="{367E6BEB-2A09-48C3-87CA-0F588DC801F6}"/>
    <hyperlink ref="H2418" r:id="rId3052" xr:uid="{14A2A836-65C6-4E93-BC9E-2B2F7C3D62EC}"/>
    <hyperlink ref="H2422" r:id="rId3053" xr:uid="{C19A6A5F-F3EF-4366-A29F-B70476852125}"/>
    <hyperlink ref="H2432" r:id="rId3054" xr:uid="{403234D3-3D40-4FCC-8DE1-0B103BB8A53C}"/>
    <hyperlink ref="H2447" r:id="rId3055" xr:uid="{12E053DE-C20A-4CBD-936C-5926D3F8ADC4}"/>
    <hyperlink ref="H2455" r:id="rId3056" xr:uid="{4140E2E1-0E7B-496E-BB08-19DA270812AC}"/>
    <hyperlink ref="H2459" r:id="rId3057" xr:uid="{50E395C0-6AD9-4784-A585-3284A3DE8B62}"/>
    <hyperlink ref="H2463" r:id="rId3058" xr:uid="{FAD20897-861A-4DFD-84C7-2E060A51BDC3}"/>
    <hyperlink ref="H2470" r:id="rId3059" xr:uid="{CAF7C41A-F7E3-4985-BECF-E14143C153DE}"/>
    <hyperlink ref="H2478" r:id="rId3060" xr:uid="{A7B3BB4F-3C3C-41C4-BB2B-A9E2E116B645}"/>
    <hyperlink ref="H2490" r:id="rId3061" xr:uid="{DA465DD4-38C2-41B3-98A4-36FBC9396625}"/>
    <hyperlink ref="H2492" r:id="rId3062" xr:uid="{B415A334-9A3A-4FB0-9A6D-20078B67E4C9}"/>
    <hyperlink ref="H2503" r:id="rId3063" xr:uid="{5FC6FE0F-0DA0-44D7-8F4C-A057F0F83F22}"/>
    <hyperlink ref="H2520" r:id="rId3064" xr:uid="{35A60D10-66FC-48DA-AD64-BE5727C924D6}"/>
    <hyperlink ref="H2529" r:id="rId3065" xr:uid="{67357CCC-927C-4C5C-B771-873B23E42EA4}"/>
    <hyperlink ref="H2538" r:id="rId3066" xr:uid="{508510AC-BF3E-4589-8A99-83A83FF6512F}"/>
    <hyperlink ref="H2549" r:id="rId3067" xr:uid="{E3E4531C-66FB-4032-A800-4B56987FFEEE}"/>
    <hyperlink ref="H2561" r:id="rId3068" xr:uid="{82A9B258-0833-40B3-8FFF-607BBD8D69C4}"/>
    <hyperlink ref="H2566" r:id="rId3069" xr:uid="{FFB445BC-2CA4-4AF9-91D5-FFFF8AB97727}"/>
    <hyperlink ref="H2573" r:id="rId3070" xr:uid="{427C2C1F-30DE-4FDD-8D1E-17DE424D9029}"/>
    <hyperlink ref="H2577" r:id="rId3071" xr:uid="{5F9102EC-AECC-4AE9-A819-B809D0191716}"/>
    <hyperlink ref="H2580" r:id="rId3072" xr:uid="{DF8491A6-2CEE-4BC8-A1AA-97B013738A0A}"/>
    <hyperlink ref="H2590" r:id="rId3073" xr:uid="{64B6A6A9-0B6F-4084-8824-D33033B25218}"/>
    <hyperlink ref="H2597" r:id="rId3074" xr:uid="{1A48CF6A-31EE-4744-818F-C3966C96E3F7}"/>
    <hyperlink ref="H2609" r:id="rId3075" xr:uid="{E314854B-4282-456D-A03F-DEEAFE95F300}"/>
    <hyperlink ref="H2620" r:id="rId3076" xr:uid="{03DE0011-CFC4-4FBA-AEC1-820A944A8097}"/>
    <hyperlink ref="H2623" r:id="rId3077" xr:uid="{90007AF2-9FDF-4E54-92D4-DA14E109D9E6}"/>
    <hyperlink ref="H2626" r:id="rId3078" xr:uid="{E08FCAF7-E5FD-4755-9BC7-E703F3181645}"/>
    <hyperlink ref="H2629" r:id="rId3079" xr:uid="{DABEF6B2-B5A6-49AF-BEDE-F69F7D142873}"/>
    <hyperlink ref="H2637" r:id="rId3080" xr:uid="{472CAC00-1B25-4F17-8509-09363BF49BED}"/>
    <hyperlink ref="H2643" r:id="rId3081" xr:uid="{E7158D04-96F5-4CD8-A475-AD0515859D2E}"/>
    <hyperlink ref="H2648" r:id="rId3082" xr:uid="{0EFDA426-4573-4189-948C-6365DE238B20}"/>
    <hyperlink ref="H2650" r:id="rId3083" xr:uid="{89B8981D-EC91-4889-9262-6FD4A17C11B3}"/>
    <hyperlink ref="H2656" r:id="rId3084" xr:uid="{0C0D819D-BA40-4528-A6EB-5AB6003C2681}"/>
    <hyperlink ref="H2659" r:id="rId3085" xr:uid="{A690B25C-7BB0-40F0-909A-8E3133AF5236}"/>
    <hyperlink ref="H2679" r:id="rId3086" xr:uid="{5DDBAA48-D275-4680-8C38-014A3E5520BA}"/>
    <hyperlink ref="H2681" r:id="rId3087" xr:uid="{D3B63781-C311-4041-BC5E-CA92A1B99526}"/>
    <hyperlink ref="H2683" r:id="rId3088" xr:uid="{39677220-2FCA-4D38-803A-F3CB5011B138}"/>
    <hyperlink ref="H2686" r:id="rId3089" xr:uid="{8ADDDA34-068B-4CAF-9CE7-D13A02D24F11}"/>
    <hyperlink ref="H2707" r:id="rId3090" xr:uid="{E5AD526D-A9D1-4257-9E5F-130997A66837}"/>
    <hyperlink ref="H2719" r:id="rId3091" xr:uid="{E8674735-CDAC-4876-91DF-C9B9672A6ABC}"/>
    <hyperlink ref="H2724" r:id="rId3092" xr:uid="{D84380AD-16D9-4E28-B4B3-4D2343246AB9}"/>
    <hyperlink ref="H2726" r:id="rId3093" xr:uid="{7838DBAC-1780-48B1-AE1B-702692E8406F}"/>
    <hyperlink ref="H2731" r:id="rId3094" xr:uid="{08823D8D-2294-4B5D-9FAA-CD14A2B76D25}"/>
    <hyperlink ref="H2738" r:id="rId3095" xr:uid="{4E0333C1-2A63-4AF7-A27E-D2480C53BD00}"/>
    <hyperlink ref="H2742" r:id="rId3096" xr:uid="{549E5697-C813-4F1E-8F24-E7EFE5D3D77D}"/>
    <hyperlink ref="H2747" r:id="rId3097" xr:uid="{96A11DBE-4B1C-43EE-BEC1-661CCAE2DE81}"/>
    <hyperlink ref="H2752" r:id="rId3098" xr:uid="{B9498FF3-00DA-467B-A767-E3EB97557029}"/>
    <hyperlink ref="H2761" r:id="rId3099" xr:uid="{42EA593F-DBF3-42C0-9CDC-73B14202C0FC}"/>
    <hyperlink ref="H2769" r:id="rId3100" xr:uid="{F450BC8C-8EED-41DB-B4B1-799B4EC86180}"/>
    <hyperlink ref="H2774" r:id="rId3101" xr:uid="{E7D67595-CD2D-46EF-8F3E-E1FA3843346D}"/>
    <hyperlink ref="H2777" r:id="rId3102" xr:uid="{540CE9C6-1693-42B8-B380-DDC2043EB339}"/>
    <hyperlink ref="H2784" r:id="rId3103" xr:uid="{63B475E1-EAD1-4F61-84DB-128939409DBE}"/>
    <hyperlink ref="H2787" r:id="rId3104" xr:uid="{9F104959-2BCA-4344-8FD7-A848FE1E57D8}"/>
    <hyperlink ref="H2803" r:id="rId3105" xr:uid="{9A4958F3-AF84-4BCD-A631-E22A8562C8AF}"/>
    <hyperlink ref="H2805" r:id="rId3106" xr:uid="{13A00473-8325-44EA-A715-41D6E4AF661C}"/>
    <hyperlink ref="H2814" r:id="rId3107" xr:uid="{CFD3124A-F2F1-4830-8725-0CBF514BABD7}"/>
    <hyperlink ref="H2817" r:id="rId3108" xr:uid="{101FDE7C-14E9-4266-B41D-4EF42AFE848B}"/>
    <hyperlink ref="H2824" r:id="rId3109" xr:uid="{E6FDDD91-1EB8-4CC5-AA10-9279738E2515}"/>
    <hyperlink ref="H2827" r:id="rId3110" xr:uid="{F40DC082-CEF3-4D07-A67A-BB8F860BCAD7}"/>
    <hyperlink ref="H2833" r:id="rId3111" xr:uid="{4804DE67-10F1-427D-B6D1-597D823A4971}"/>
    <hyperlink ref="H2835" r:id="rId3112" xr:uid="{4032CBEA-9F85-4676-8382-51E650D9B6D3}"/>
    <hyperlink ref="H2838" r:id="rId3113" xr:uid="{87D8FB96-0609-4069-A4F6-3FA931E9BD0D}"/>
    <hyperlink ref="H2842" r:id="rId3114" xr:uid="{057E4663-62CF-4FDC-BDC0-C154F1FCAA53}"/>
    <hyperlink ref="H2850" r:id="rId3115" xr:uid="{626A7FA6-DF1A-489F-8E10-83B667C66232}"/>
    <hyperlink ref="H2864" r:id="rId3116" xr:uid="{E5C1F692-3120-46A4-9EF8-173B26E14000}"/>
    <hyperlink ref="H2870" r:id="rId3117" xr:uid="{EE47EA6A-8947-400A-A303-E5CA19A3A60B}"/>
    <hyperlink ref="H2875" r:id="rId3118" xr:uid="{2F41ADA1-1493-46F8-AC0E-8EB0D852EE6C}"/>
    <hyperlink ref="H2921" r:id="rId3119" xr:uid="{7486D076-1891-451C-8904-80AF0B6985F0}"/>
    <hyperlink ref="H2976" r:id="rId3120" xr:uid="{A8677141-6B80-41A0-AC08-8239B6B2B80E}"/>
    <hyperlink ref="H2987" r:id="rId3121" xr:uid="{824ED8FF-DF82-4600-A1DC-CCF99411CF96}"/>
    <hyperlink ref="H2992" r:id="rId3122" xr:uid="{DA04259B-C185-4950-8897-F56C2EC0FC86}"/>
    <hyperlink ref="H2995" r:id="rId3123" xr:uid="{EBFB3AF7-6970-4A5B-8A61-B91270F35A36}"/>
    <hyperlink ref="H2999" r:id="rId3124" xr:uid="{939C069C-91EE-4416-A5C6-8812B18C3E0E}"/>
    <hyperlink ref="H3015" r:id="rId3125" xr:uid="{ED2CE588-C678-42F0-972C-14424A2925C8}"/>
    <hyperlink ref="H3027" r:id="rId3126" xr:uid="{48C394B0-F515-40E9-9EC8-6524A215B9D8}"/>
    <hyperlink ref="H3063" r:id="rId3127" xr:uid="{9977EF7C-F6D7-4021-BB54-92FAA37B7AE1}"/>
    <hyperlink ref="H3072" r:id="rId3128" xr:uid="{690A78F9-C547-426C-A5D9-C50CD440064D}"/>
    <hyperlink ref="H3108" r:id="rId3129" xr:uid="{CE4D1A9D-0D4C-4922-BB79-7E82A6A7EA2A}"/>
    <hyperlink ref="H3112" r:id="rId3130" xr:uid="{443D5A49-D14B-4EAC-B540-A5BE5D137075}"/>
    <hyperlink ref="H3118" r:id="rId3131" xr:uid="{52039E7F-4EF8-4B9E-981C-A20FFC6B8D46}"/>
    <hyperlink ref="H3153" r:id="rId3132" xr:uid="{6BC8EA8F-2F1D-4638-807F-744B8BCE5FEB}"/>
    <hyperlink ref="H3205" r:id="rId3133" xr:uid="{DCE46415-B0C1-4830-A019-33375DE19522}"/>
    <hyperlink ref="H3263" r:id="rId3134" xr:uid="{7B1A5B4A-F977-4E8A-A353-7FD077821852}"/>
    <hyperlink ref="H3308" r:id="rId3135" xr:uid="{56AA7D9D-2B37-41A9-85D4-59E78D2B2CC4}"/>
    <hyperlink ref="H3327" r:id="rId3136" xr:uid="{F452E353-EFAD-4643-A81F-89AC300F37A5}"/>
    <hyperlink ref="H3339" r:id="rId3137" xr:uid="{F80F800A-8AC8-43C6-9110-FF0BBA6AAF24}"/>
    <hyperlink ref="H3341" r:id="rId3138" xr:uid="{30849F0C-03AC-4822-925F-BA4E40E62895}"/>
    <hyperlink ref="H3368" r:id="rId3139" xr:uid="{B4094DA6-882C-438A-923C-DEE0B28E9DEC}"/>
    <hyperlink ref="H3381" r:id="rId3140" xr:uid="{448DDA88-072A-445A-A9DA-30FB745FB5C4}"/>
    <hyperlink ref="H3384" r:id="rId3141" xr:uid="{A1DCAD35-844E-472D-9B7C-CE6736D4D872}"/>
    <hyperlink ref="H3387" r:id="rId3142" xr:uid="{3C64C182-D85B-4AEA-BFFC-8A16E5DA0E03}"/>
    <hyperlink ref="H3391" r:id="rId3143" xr:uid="{A7A215B5-666C-416F-AAAB-0B8E11E37ED5}"/>
    <hyperlink ref="H3393" r:id="rId3144" xr:uid="{B2830DCE-A61A-43A2-9689-402DC5554ECF}"/>
    <hyperlink ref="H3398" r:id="rId3145" xr:uid="{570BB686-68FC-4B9F-88D1-D18A26B7ADD8}"/>
    <hyperlink ref="H3401" r:id="rId3146" xr:uid="{203139EE-A48F-43B1-89E6-81985A4A1785}"/>
    <hyperlink ref="H3403" r:id="rId3147" xr:uid="{625046C8-765D-4AF3-B6F5-9AD0A71060FC}"/>
    <hyperlink ref="H3414" r:id="rId3148" xr:uid="{61443F03-4AC1-44CB-8860-11D2D477310F}"/>
    <hyperlink ref="H3435" r:id="rId3149" xr:uid="{99FC273A-DE7D-4307-9E6F-2D1E3A1A9F84}"/>
    <hyperlink ref="H3446" r:id="rId3150" xr:uid="{9F70FCF0-630C-44AD-8DA7-92D66408FC65}"/>
    <hyperlink ref="H3450" r:id="rId3151" xr:uid="{BBD0A8FC-5A4A-4DE7-8921-F5D68A0E9187}"/>
    <hyperlink ref="H3476" r:id="rId3152" xr:uid="{ABA312BD-DDBE-4E8A-9551-7EEB1D745F94}"/>
    <hyperlink ref="H3505" r:id="rId3153" xr:uid="{B6B59CAD-FDA8-46A9-8C6C-BD201261F0FD}"/>
    <hyperlink ref="H3518" r:id="rId3154" xr:uid="{2698B5E2-F3E7-4EE0-84B4-25484217E9A7}"/>
    <hyperlink ref="H3532" r:id="rId3155" xr:uid="{D23BF8D2-2984-4F51-9DFA-06EBB2AFC35A}"/>
    <hyperlink ref="H3578" r:id="rId3156" xr:uid="{2AD98BF3-B65B-44BB-B732-3E393672782B}"/>
    <hyperlink ref="H3581" r:id="rId3157" xr:uid="{F71DD212-4811-454E-A70A-37F9B3D21C22}"/>
    <hyperlink ref="H3588" r:id="rId3158" xr:uid="{51728CBD-81DD-4609-AF78-361563CC50C9}"/>
    <hyperlink ref="H3598" r:id="rId3159" xr:uid="{72A0B5EC-BE7D-4E37-A863-A55D0F72236D}"/>
    <hyperlink ref="H3617" r:id="rId3160" xr:uid="{6BBEE00D-FB49-4942-86B3-751AABA9427E}"/>
    <hyperlink ref="H3627" r:id="rId3161" xr:uid="{E71A4932-57F8-42E8-BC40-20A8BFA42876}"/>
    <hyperlink ref="H3630" r:id="rId3162" xr:uid="{A65909A0-4D5B-4425-8E8C-7AC324615181}"/>
    <hyperlink ref="H3634" r:id="rId3163" xr:uid="{DE394DBA-7C47-4825-A529-D698F1DDAB1B}"/>
    <hyperlink ref="H3639" r:id="rId3164" xr:uid="{ECC01C4A-9FE9-4AC0-BAB8-00FDAE5331D5}"/>
    <hyperlink ref="H3645" r:id="rId3165" xr:uid="{D1B5C7A8-8859-49EC-8419-9F5474F68E3B}"/>
    <hyperlink ref="H3649" r:id="rId3166" xr:uid="{9943A9F5-DFAC-47A2-B489-9A710CD9DCE1}"/>
    <hyperlink ref="H3652" r:id="rId3167" xr:uid="{3E157827-C609-4A06-8E51-DECC4AFA8D4D}"/>
    <hyperlink ref="H3655" r:id="rId3168" xr:uid="{597DA669-D982-418B-BFCF-8FBD2549FD76}"/>
    <hyperlink ref="H3677" r:id="rId3169" xr:uid="{5F848312-9D62-4897-8AC7-D9A419AC1397}"/>
    <hyperlink ref="H3686" r:id="rId3170" xr:uid="{1F521895-664D-4094-9A01-F9580874D2B6}"/>
    <hyperlink ref="H3691" r:id="rId3171" xr:uid="{CDC730DE-0709-4323-913B-E4234C727986}"/>
    <hyperlink ref="H3693" r:id="rId3172" xr:uid="{3CEF1904-D20E-43B8-87CD-CF03FCC7375A}"/>
    <hyperlink ref="H3698" r:id="rId3173" xr:uid="{5BDB1CE0-46FD-4F31-B56B-638B921F4882}"/>
    <hyperlink ref="H3710" r:id="rId3174" xr:uid="{B6BDC33F-8281-4D1F-A97D-FE69D4631E1B}"/>
    <hyperlink ref="H3712" r:id="rId3175" xr:uid="{751EDE02-5EE8-46EF-835F-A7438ED998DC}"/>
    <hyperlink ref="H3717" r:id="rId3176" xr:uid="{ABE970F3-9FA7-41C4-ABDE-09F67D618966}"/>
    <hyperlink ref="H3734" r:id="rId3177" xr:uid="{EDEC1437-7DDF-4E87-971D-083B32526DD8}"/>
    <hyperlink ref="H3741" r:id="rId3178" xr:uid="{E0E36FEC-0D15-4D4B-8DEB-18A56B57FF87}"/>
    <hyperlink ref="H3761" r:id="rId3179" xr:uid="{39787309-2740-447F-8597-3EA2243CD20F}"/>
    <hyperlink ref="H3773" r:id="rId3180" xr:uid="{EA1AA5CF-46C9-4C15-BF82-C790E9CF6764}"/>
    <hyperlink ref="H3784" r:id="rId3181" xr:uid="{9A57D361-2FE4-4602-9D44-F89425B84891}"/>
    <hyperlink ref="H3788" r:id="rId3182" xr:uid="{087D7A53-9A3F-4278-8A0B-E03BD8587B12}"/>
    <hyperlink ref="H3803" r:id="rId3183" xr:uid="{E4752BF6-763E-458D-AF6B-B046A7EF98DD}"/>
    <hyperlink ref="H3811" r:id="rId3184" xr:uid="{87D0DF3F-A296-42FD-948C-27EBD1F05064}"/>
    <hyperlink ref="H3816" r:id="rId3185" xr:uid="{8C45E159-1290-4870-81D1-FECE34DC8CEC}"/>
    <hyperlink ref="H3832" r:id="rId3186" xr:uid="{25EF73BB-605B-4A80-951D-59A1E9A1FBDB}"/>
    <hyperlink ref="H3843" r:id="rId3187" xr:uid="{113CE4E7-E12D-4978-89E8-A8E43330BECA}"/>
    <hyperlink ref="H3846" r:id="rId3188" xr:uid="{82D6A59C-4093-48FF-8F67-5942B639F4DF}"/>
    <hyperlink ref="H3853" r:id="rId3189" xr:uid="{4274E7F6-CED3-4FE7-8F42-C433614CF035}"/>
    <hyperlink ref="H3855" r:id="rId3190" xr:uid="{1883F02E-3C63-4081-9405-2F798CE1CFBB}"/>
    <hyperlink ref="H3865" r:id="rId3191" xr:uid="{6277DE48-5B52-452C-BC64-71B231D9A473}"/>
    <hyperlink ref="H3876" r:id="rId3192" xr:uid="{FD17AA28-ED9A-4346-A15B-BD89C46CBF13}"/>
    <hyperlink ref="H3878" r:id="rId3193" xr:uid="{8AB274B8-5CFF-4C5C-ACB9-4C1E1C884933}"/>
    <hyperlink ref="H3880" r:id="rId3194" xr:uid="{A305573C-F76E-4980-BDF8-C6BDB6154001}"/>
    <hyperlink ref="H3883" r:id="rId3195" xr:uid="{65236D74-C9E0-4BF7-8E05-3D65434ABA60}"/>
    <hyperlink ref="H3900" r:id="rId3196" xr:uid="{7A66FD5B-7E43-4C0B-9A2B-FA61568C08E4}"/>
    <hyperlink ref="H3902" r:id="rId3197" xr:uid="{F7320B96-788F-4761-BC74-DC6DDB9123CE}"/>
    <hyperlink ref="H3907" r:id="rId3198" xr:uid="{6419F1A2-5E8A-4EF5-9E29-21CFE25AD771}"/>
    <hyperlink ref="H3909" r:id="rId3199" xr:uid="{39FF5A56-020B-4D97-9F93-E2370A0B7FDA}"/>
    <hyperlink ref="H3911" r:id="rId3200" xr:uid="{EE7C98FC-9A8E-4422-A3EA-7418F7A7022A}"/>
    <hyperlink ref="H3915" r:id="rId3201" xr:uid="{9387B4F3-C871-411C-A2CB-8EF7327E64EF}"/>
    <hyperlink ref="H3919" r:id="rId3202" xr:uid="{21E29305-F532-4827-8035-94135606CDE9}"/>
    <hyperlink ref="H3928" r:id="rId3203" xr:uid="{1B306C2B-4C41-451D-8FE2-1371E3918D2D}"/>
    <hyperlink ref="H3931" r:id="rId3204" xr:uid="{5A7F7F4E-BA49-4DE0-B994-50B1EC08FD7A}"/>
    <hyperlink ref="H3937" r:id="rId3205" xr:uid="{6518CCD8-F733-4C83-9124-FE9633736A26}"/>
    <hyperlink ref="H3939" r:id="rId3206" xr:uid="{8396881B-A3C6-44C8-B9CD-40E07FFA62BF}"/>
    <hyperlink ref="H3941" r:id="rId3207" xr:uid="{629CFCC4-9917-41C2-9134-865AB97D6866}"/>
    <hyperlink ref="H3950" r:id="rId3208" xr:uid="{B4EB159E-2931-49CE-9438-83CA5AFC6ADE}"/>
    <hyperlink ref="H3955" r:id="rId3209" xr:uid="{4B844036-D044-4C10-8B2A-34148B5742BD}"/>
    <hyperlink ref="H3962" r:id="rId3210" xr:uid="{CA347F6E-126D-49D1-A3FB-56E232A690CD}"/>
    <hyperlink ref="H3968" r:id="rId3211" xr:uid="{EB53CD7B-9ADA-498E-85E3-BCBDD97AF1F5}"/>
    <hyperlink ref="H3972" r:id="rId3212" xr:uid="{E021DB2A-6FAA-416A-A247-E8343F20A182}"/>
    <hyperlink ref="H3974" r:id="rId3213" xr:uid="{0F6CB94C-49C5-49D5-9CF2-84504FC58095}"/>
    <hyperlink ref="H3977" r:id="rId3214" xr:uid="{FF94F7A7-586A-49CB-941B-4A8876832CE9}"/>
    <hyperlink ref="H3984" r:id="rId3215" xr:uid="{BDA2CB78-1FBE-4D35-8A93-643DE13EDC37}"/>
    <hyperlink ref="H3986" r:id="rId3216" xr:uid="{32089469-CE24-48EC-9CFB-727CC2DB3236}"/>
    <hyperlink ref="H3993" r:id="rId3217" xr:uid="{11B6998C-32F8-484B-9D3C-A1CB3265185A}"/>
    <hyperlink ref="H3997" r:id="rId3218" xr:uid="{2A057678-5B9C-45A0-9638-66B95186D912}"/>
    <hyperlink ref="H4001" r:id="rId3219" xr:uid="{1EEF7F42-2D8B-4E95-A0B3-F172DA0A203E}"/>
    <hyperlink ref="H4005" r:id="rId3220" xr:uid="{2598C9FE-2211-4375-90FE-CF9B5FFEEFFB}"/>
    <hyperlink ref="H4015" r:id="rId3221" xr:uid="{4111326B-50B7-4AB6-9417-9754BE7961C7}"/>
    <hyperlink ref="H4025" r:id="rId3222" xr:uid="{5947BF6F-EFBD-40C7-9907-D12FEED74F83}"/>
    <hyperlink ref="H4029" r:id="rId3223" xr:uid="{2DB0BC12-ED6A-4B86-981A-51F6F2B13622}"/>
    <hyperlink ref="H4031" r:id="rId3224" xr:uid="{EA3B6350-D4AE-428B-A6CB-A3758A539EB9}"/>
    <hyperlink ref="H4033" r:id="rId3225" xr:uid="{FC22B674-7CE7-4E07-BD08-0C14DAA1BBF1}"/>
    <hyperlink ref="H4035" r:id="rId3226" xr:uid="{0BB4CD35-3014-4B78-A84C-916E0C4A6A08}"/>
    <hyperlink ref="H4037" r:id="rId3227" xr:uid="{FEBEF903-6B63-494E-9EAF-3B497452518F}"/>
    <hyperlink ref="H4046" r:id="rId3228" xr:uid="{6BA4777C-819F-4CBD-B3DF-B18A16D8FD75}"/>
    <hyperlink ref="H4048" r:id="rId3229" xr:uid="{390CE36C-52C8-4E0B-B180-6D93A00DF615}"/>
    <hyperlink ref="H4055" r:id="rId3230" xr:uid="{BAD96292-223C-4C38-A717-C89E49C70BDA}"/>
    <hyperlink ref="H4058" r:id="rId3231" xr:uid="{4A993996-FBED-4CCC-9061-E7B1B4BD9452}"/>
    <hyperlink ref="H4060" r:id="rId3232" xr:uid="{719C98EF-B5AA-4195-A333-FD42CD5C0C29}"/>
    <hyperlink ref="H4062" r:id="rId3233" xr:uid="{4930EEF1-34CF-4BBC-83D8-259409D48385}"/>
    <hyperlink ref="H4068" r:id="rId3234" xr:uid="{06EB9A4D-76E0-4A5A-B0A4-3C9E736AEBED}"/>
    <hyperlink ref="H4071" r:id="rId3235" xr:uid="{D635A487-0416-499F-96CA-5E8595587C7F}"/>
    <hyperlink ref="H4073" r:id="rId3236" xr:uid="{7AC861EB-AB6B-4509-A296-AE3749FE4E67}"/>
    <hyperlink ref="H4075" r:id="rId3237" xr:uid="{F39018FE-5006-4E3B-8D38-59DCA953D32F}"/>
    <hyperlink ref="H4080" r:id="rId3238" xr:uid="{50890B9A-8371-45D5-B33A-1EB4EB9880A2}"/>
    <hyperlink ref="H4082" r:id="rId3239" xr:uid="{B9381032-5EB5-4FC2-A1BA-659D4DEA0038}"/>
    <hyperlink ref="H4086" r:id="rId3240" xr:uid="{719E96E3-DD9B-4C5C-A8C9-4EAE19CF7DB0}"/>
    <hyperlink ref="H4088" r:id="rId3241" xr:uid="{CB5357D6-9EF9-4105-8005-F9A0C7045A72}"/>
    <hyperlink ref="H4099" r:id="rId3242" xr:uid="{51DBBDC2-7B27-4D43-8FA8-C3390638734D}"/>
    <hyperlink ref="H4101" r:id="rId3243" xr:uid="{65DCC95A-9298-4682-ABB0-F7894A81A7BF}"/>
    <hyperlink ref="H4106" r:id="rId3244" xr:uid="{AB3E6025-EEB9-4FF9-ADFC-D8E7465EAE1D}"/>
    <hyperlink ref="H4111" r:id="rId3245" xr:uid="{CCBE6F16-DBF0-44AC-858C-3F38B5E9810A}"/>
    <hyperlink ref="H4113" r:id="rId3246" xr:uid="{6D7AE4B8-AA78-401A-BCBE-195A65853F0A}"/>
    <hyperlink ref="H4128" r:id="rId3247" xr:uid="{0AD25F32-6EAC-4A8B-B0A1-B40EF6FC41EA}"/>
    <hyperlink ref="H4131" r:id="rId3248" xr:uid="{C6F1835B-6E2A-438A-ADAA-BC74E68A35BA}"/>
    <hyperlink ref="H4141" r:id="rId3249" xr:uid="{E97B444B-398C-4007-8E04-B6C0EB488422}"/>
    <hyperlink ref="H4144" r:id="rId3250" xr:uid="{0DD465BC-6668-4CCB-B3C0-5AE0A43BA8C5}"/>
    <hyperlink ref="H4154" r:id="rId3251" xr:uid="{C0C7519B-4219-44F2-A177-88CBDF32645E}"/>
    <hyperlink ref="H4156" r:id="rId3252" xr:uid="{98950016-98FC-4D98-8856-3054643D4BA3}"/>
    <hyperlink ref="H4158" r:id="rId3253" xr:uid="{7DC838E0-8818-4A8D-A06A-CEEF26A16108}"/>
    <hyperlink ref="H4161" r:id="rId3254" xr:uid="{0D8B4145-E2D6-4FD6-B498-7836504D531F}"/>
    <hyperlink ref="H4173" r:id="rId3255" xr:uid="{29C9FC62-51FF-4176-82E9-A0F150BAAC26}"/>
    <hyperlink ref="H4175" r:id="rId3256" xr:uid="{4373A3FB-EF37-4C24-A474-156F869C077D}"/>
    <hyperlink ref="H4184" r:id="rId3257" xr:uid="{B63B6310-3CA5-471C-9527-A36EADF8CC2D}"/>
    <hyperlink ref="H4190" r:id="rId3258" xr:uid="{AE971C7D-15F0-48D5-8FFC-8950A08898F8}"/>
    <hyperlink ref="H4219" r:id="rId3259" xr:uid="{0647C82B-2EE6-4DA8-AA3A-D4944199865B}"/>
    <hyperlink ref="H4221" r:id="rId3260" xr:uid="{411ECDAD-4EF0-46B5-8847-1FE09113B0A8}"/>
    <hyperlink ref="H4229" r:id="rId3261" xr:uid="{41D24203-5846-47B2-9CD3-BB1DD451ED6F}"/>
    <hyperlink ref="H4234" r:id="rId3262" xr:uid="{E330E753-A7A0-4FEB-A511-0554EF0F44B2}"/>
    <hyperlink ref="H4239" r:id="rId3263" xr:uid="{34202767-2C09-4E7C-8D16-E22B837E1E79}"/>
    <hyperlink ref="H4245" r:id="rId3264" xr:uid="{02C25928-A80E-48CF-99D8-CA6A3EE58EC2}"/>
    <hyperlink ref="H4248" r:id="rId3265" xr:uid="{FCA7F5B0-4359-4166-8E88-0F59AC8ECB55}"/>
    <hyperlink ref="H4253" r:id="rId3266" xr:uid="{721BA0F5-6995-4104-A50A-BE521C58B485}"/>
  </hyperlinks>
  <printOptions gridLines="1"/>
  <pageMargins left="0" right="0" top="0" bottom="0" header="0" footer="0"/>
  <pageSetup paperSize="9" orientation="portrait" blackAndWhite="1" r:id="rId3267"/>
  <headerFooter alignWithMargins="0"/>
  <legacyDrawing r:id="rId3268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1"/>
  <dimension ref="A1:H47"/>
  <sheetViews>
    <sheetView zoomScale="85" zoomScaleNormal="85" workbookViewId="0">
      <pane ySplit="1" topLeftCell="A2" activePane="bottomLeft" state="frozen"/>
      <selection pane="bottomLeft" activeCell="B2" sqref="B2:D2"/>
    </sheetView>
  </sheetViews>
  <sheetFormatPr baseColWidth="10" defaultRowHeight="12.75" x14ac:dyDescent="0.2"/>
  <cols>
    <col min="1" max="1" width="37.5703125" customWidth="1"/>
    <col min="2" max="2" width="10.140625" customWidth="1"/>
    <col min="3" max="3" width="19" customWidth="1"/>
  </cols>
  <sheetData>
    <row r="1" spans="1:8" s="4" customFormat="1" ht="75" customHeight="1" thickBot="1" x14ac:dyDescent="0.25">
      <c r="A1" s="9" t="s">
        <v>815</v>
      </c>
      <c r="B1" s="73" t="s">
        <v>809</v>
      </c>
      <c r="C1" s="74"/>
      <c r="D1" s="74"/>
      <c r="E1" s="23"/>
      <c r="F1" s="22" t="s">
        <v>631</v>
      </c>
    </row>
    <row r="2" spans="1:8" ht="79.5" customHeight="1" thickBot="1" x14ac:dyDescent="0.25">
      <c r="A2" s="7" t="s">
        <v>356</v>
      </c>
      <c r="B2" s="75"/>
      <c r="C2" s="76"/>
      <c r="D2" s="77"/>
      <c r="F2" s="21" t="s">
        <v>630</v>
      </c>
    </row>
    <row r="3" spans="1:8" ht="53.25" customHeight="1" x14ac:dyDescent="0.2">
      <c r="A3" s="6" t="s">
        <v>812</v>
      </c>
      <c r="B3" s="78"/>
      <c r="C3" s="79"/>
      <c r="D3" s="80"/>
    </row>
    <row r="4" spans="1:8" x14ac:dyDescent="0.2">
      <c r="A4" s="8"/>
      <c r="B4" s="81"/>
      <c r="C4" s="81"/>
      <c r="D4" s="81"/>
    </row>
    <row r="5" spans="1:8" ht="25.5" x14ac:dyDescent="0.2">
      <c r="A5" s="44" t="s">
        <v>568</v>
      </c>
      <c r="B5" s="42"/>
      <c r="C5" s="42"/>
      <c r="D5" s="43"/>
    </row>
    <row r="7" spans="1:8" s="1" customFormat="1" ht="69.75" customHeight="1" x14ac:dyDescent="0.15">
      <c r="A7" s="24" t="s">
        <v>353</v>
      </c>
      <c r="B7" s="25" t="s">
        <v>354</v>
      </c>
      <c r="C7" s="25" t="s">
        <v>355</v>
      </c>
      <c r="D7" s="25" t="s">
        <v>383</v>
      </c>
      <c r="E7" s="25" t="s">
        <v>384</v>
      </c>
    </row>
    <row r="8" spans="1:8" x14ac:dyDescent="0.2">
      <c r="A8" s="11">
        <v>1874</v>
      </c>
      <c r="B8" s="11">
        <v>1</v>
      </c>
      <c r="C8" s="11"/>
      <c r="D8" s="26" t="str">
        <f>+IF(B8&gt;0,VLOOKUP(A8,'Liste ADBLPS 2025'!B:G,5,0),IF(C8&gt;0,VLOOKUP(A8,'Liste ADBLPS 2025'!B:G,6,0),""))</f>
        <v>1,3€</v>
      </c>
      <c r="E8" s="27">
        <f>+IF(B8&gt;0,IFERROR(B8*D8,B8*SUBSTITUTE(D8,",",".")),IF(C8&gt;0,IFERROR(C8*D8,C8*SUBSTITUTE(D8,",",".")),""))</f>
        <v>1.3</v>
      </c>
      <c r="F8" s="12" t="s">
        <v>165</v>
      </c>
      <c r="G8" s="18" t="str">
        <f>IF(A8&gt;0,VLOOKUP(A8,'Liste ADBLPS 2025'!B:J,9,0),"")</f>
        <v>ACANTHOCALYCIUM Groupe A. spiniflorum (populations du sud)</v>
      </c>
      <c r="H8" s="18" t="str">
        <f>IF(A8&gt;0,VLOOKUP(A8,'Liste ADBLPS 2025'!B:C,2,0),"")</f>
        <v>peitscherianum aff. DJF_241 &gt; N. Salsacate/Argentine [MG_3.34/97]</v>
      </c>
    </row>
    <row r="9" spans="1:8" x14ac:dyDescent="0.2">
      <c r="A9" s="28"/>
      <c r="B9" s="10"/>
      <c r="C9" s="10"/>
      <c r="D9" s="26" t="str">
        <f>+IF(B9&gt;0,VLOOKUP(A9,'Liste ADBLPS 2025'!B:G,5,0),IF(C9&gt;0,VLOOKUP(A9,'Liste ADBLPS 2025'!B:G,6,0),""))</f>
        <v/>
      </c>
      <c r="E9" s="27" t="str">
        <f t="shared" ref="E9:E41" si="0">+IF(B9&gt;0,IFERROR(B9*D9,B9*SUBSTITUTE(D9,",",".")),IF(C9&gt;0,IFERROR(C9*D9,C9*SUBSTITUTE(D9,",",".")),""))</f>
        <v/>
      </c>
      <c r="G9" s="18" t="str">
        <f>IF(A9&gt;0,VLOOKUP(A9,'Liste ADBLPS 2025'!B:J,9,0),"")</f>
        <v/>
      </c>
      <c r="H9" s="18" t="str">
        <f>IF(A9&gt;0,VLOOKUP(A9,'Liste ADBLPS 2025'!B:C,2,0),"")</f>
        <v/>
      </c>
    </row>
    <row r="10" spans="1:8" x14ac:dyDescent="0.2">
      <c r="A10" s="28"/>
      <c r="B10" s="10"/>
      <c r="C10" s="10"/>
      <c r="D10" s="26" t="str">
        <f>+IF(B10&gt;0,VLOOKUP(A10,'Liste ADBLPS 2025'!B:G,5,0),IF(C10&gt;0,VLOOKUP(A10,'Liste ADBLPS 2025'!B:G,6,0),""))</f>
        <v/>
      </c>
      <c r="E10" s="27" t="str">
        <f t="shared" si="0"/>
        <v/>
      </c>
      <c r="G10" s="18" t="str">
        <f>IF(A10&gt;0,VLOOKUP(A10,'Liste ADBLPS 2025'!B:J,9,0),"")</f>
        <v/>
      </c>
      <c r="H10" s="18" t="str">
        <f>IF(A10&gt;0,VLOOKUP(A10,'Liste ADBLPS 2025'!B:C,2,0),"")</f>
        <v/>
      </c>
    </row>
    <row r="11" spans="1:8" x14ac:dyDescent="0.2">
      <c r="A11" s="28"/>
      <c r="B11" s="10"/>
      <c r="C11" s="10"/>
      <c r="D11" s="26" t="str">
        <f>+IF(B11&gt;0,VLOOKUP(A11,'Liste ADBLPS 2025'!B:G,5,0),IF(C11&gt;0,VLOOKUP(A11,'Liste ADBLPS 2025'!B:G,6,0),""))</f>
        <v/>
      </c>
      <c r="E11" s="27" t="str">
        <f t="shared" si="0"/>
        <v/>
      </c>
      <c r="G11" s="18" t="str">
        <f>IF(A11&gt;0,VLOOKUP(A11,'Liste ADBLPS 2025'!B:J,9,0),"")</f>
        <v/>
      </c>
      <c r="H11" s="18" t="str">
        <f>IF(A11&gt;0,VLOOKUP(A11,'Liste ADBLPS 2025'!B:C,2,0),"")</f>
        <v/>
      </c>
    </row>
    <row r="12" spans="1:8" x14ac:dyDescent="0.2">
      <c r="A12" s="28"/>
      <c r="B12" s="10"/>
      <c r="C12" s="10"/>
      <c r="D12" s="26" t="str">
        <f>+IF(B12&gt;0,VLOOKUP(A12,'Liste ADBLPS 2025'!B:G,5,0),IF(C12&gt;0,VLOOKUP(A12,'Liste ADBLPS 2025'!B:G,6,0),""))</f>
        <v/>
      </c>
      <c r="E12" s="27" t="str">
        <f t="shared" si="0"/>
        <v/>
      </c>
      <c r="G12" s="18" t="str">
        <f>IF(A12&gt;0,VLOOKUP(A12,'Liste ADBLPS 2025'!B:J,9,0),"")</f>
        <v/>
      </c>
      <c r="H12" s="18" t="str">
        <f>IF(A12&gt;0,VLOOKUP(A12,'Liste ADBLPS 2025'!B:C,2,0),"")</f>
        <v/>
      </c>
    </row>
    <row r="13" spans="1:8" x14ac:dyDescent="0.2">
      <c r="A13" s="28"/>
      <c r="B13" s="10"/>
      <c r="C13" s="10"/>
      <c r="D13" s="26" t="str">
        <f>+IF(B13&gt;0,VLOOKUP(A13,'Liste ADBLPS 2025'!B:G,5,0),IF(C13&gt;0,VLOOKUP(A13,'Liste ADBLPS 2025'!B:G,6,0),""))</f>
        <v/>
      </c>
      <c r="E13" s="27" t="str">
        <f t="shared" si="0"/>
        <v/>
      </c>
      <c r="G13" s="18" t="str">
        <f>IF(A13&gt;0,VLOOKUP(A13,'Liste ADBLPS 2025'!B:J,9,0),"")</f>
        <v/>
      </c>
      <c r="H13" s="18" t="str">
        <f>IF(A13&gt;0,VLOOKUP(A13,'Liste ADBLPS 2025'!B:C,2,0),"")</f>
        <v/>
      </c>
    </row>
    <row r="14" spans="1:8" x14ac:dyDescent="0.2">
      <c r="A14" s="28"/>
      <c r="B14" s="10"/>
      <c r="C14" s="10"/>
      <c r="D14" s="26" t="str">
        <f>+IF(B14&gt;0,VLOOKUP(A14,'Liste ADBLPS 2025'!B:G,5,0),IF(C14&gt;0,VLOOKUP(A14,'Liste ADBLPS 2025'!B:G,6,0),""))</f>
        <v/>
      </c>
      <c r="E14" s="27" t="str">
        <f t="shared" si="0"/>
        <v/>
      </c>
      <c r="G14" s="18" t="str">
        <f>IF(A14&gt;0,VLOOKUP(A14,'Liste ADBLPS 2025'!B:J,9,0),"")</f>
        <v/>
      </c>
      <c r="H14" s="18" t="str">
        <f>IF(A14&gt;0,VLOOKUP(A14,'Liste ADBLPS 2025'!B:C,2,0),"")</f>
        <v/>
      </c>
    </row>
    <row r="15" spans="1:8" x14ac:dyDescent="0.2">
      <c r="A15" s="28"/>
      <c r="B15" s="10"/>
      <c r="C15" s="10"/>
      <c r="D15" s="26" t="str">
        <f>+IF(B15&gt;0,VLOOKUP(A15,'Liste ADBLPS 2025'!B:G,5,0),IF(C15&gt;0,VLOOKUP(A15,'Liste ADBLPS 2025'!B:G,6,0),""))</f>
        <v/>
      </c>
      <c r="E15" s="27" t="str">
        <f t="shared" si="0"/>
        <v/>
      </c>
      <c r="G15" s="18" t="str">
        <f>IF(A15&gt;0,VLOOKUP(A15,'Liste ADBLPS 2025'!B:J,9,0),"")</f>
        <v/>
      </c>
      <c r="H15" s="18" t="str">
        <f>IF(A15&gt;0,VLOOKUP(A15,'Liste ADBLPS 2025'!B:C,2,0),"")</f>
        <v/>
      </c>
    </row>
    <row r="16" spans="1:8" x14ac:dyDescent="0.2">
      <c r="A16" s="28"/>
      <c r="B16" s="10"/>
      <c r="C16" s="10"/>
      <c r="D16" s="26" t="str">
        <f>+IF(B16&gt;0,VLOOKUP(A16,'Liste ADBLPS 2025'!B:G,5,0),IF(C16&gt;0,VLOOKUP(A16,'Liste ADBLPS 2025'!B:G,6,0),""))</f>
        <v/>
      </c>
      <c r="E16" s="27" t="str">
        <f t="shared" si="0"/>
        <v/>
      </c>
      <c r="G16" s="18" t="str">
        <f>IF(A16&gt;0,VLOOKUP(A16,'Liste ADBLPS 2025'!B:J,9,0),"")</f>
        <v/>
      </c>
      <c r="H16" s="18" t="str">
        <f>IF(A16&gt;0,VLOOKUP(A16,'Liste ADBLPS 2025'!B:C,2,0),"")</f>
        <v/>
      </c>
    </row>
    <row r="17" spans="1:8" x14ac:dyDescent="0.2">
      <c r="A17" s="28"/>
      <c r="B17" s="10"/>
      <c r="C17" s="10"/>
      <c r="D17" s="26" t="str">
        <f>+IF(B17&gt;0,VLOOKUP(A17,'Liste ADBLPS 2025'!B:G,5,0),IF(C17&gt;0,VLOOKUP(A17,'Liste ADBLPS 2025'!B:G,6,0),""))</f>
        <v/>
      </c>
      <c r="E17" s="27" t="str">
        <f t="shared" si="0"/>
        <v/>
      </c>
      <c r="G17" s="18" t="str">
        <f>IF(A17&gt;0,VLOOKUP(A17,'Liste ADBLPS 2025'!B:J,9,0),"")</f>
        <v/>
      </c>
      <c r="H17" s="18" t="str">
        <f>IF(A17&gt;0,VLOOKUP(A17,'Liste ADBLPS 2025'!B:C,2,0),"")</f>
        <v/>
      </c>
    </row>
    <row r="18" spans="1:8" x14ac:dyDescent="0.2">
      <c r="A18" s="28"/>
      <c r="B18" s="10"/>
      <c r="C18" s="10"/>
      <c r="D18" s="26" t="str">
        <f>+IF(B18&gt;0,VLOOKUP(A18,'Liste ADBLPS 2025'!B:G,5,0),IF(C18&gt;0,VLOOKUP(A18,'Liste ADBLPS 2025'!B:G,6,0),""))</f>
        <v/>
      </c>
      <c r="E18" s="27" t="str">
        <f t="shared" si="0"/>
        <v/>
      </c>
      <c r="G18" s="18" t="str">
        <f>IF(A18&gt;0,VLOOKUP(A18,'Liste ADBLPS 2025'!B:J,9,0),"")</f>
        <v/>
      </c>
      <c r="H18" s="18" t="str">
        <f>IF(A18&gt;0,VLOOKUP(A18,'Liste ADBLPS 2025'!B:C,2,0),"")</f>
        <v/>
      </c>
    </row>
    <row r="19" spans="1:8" x14ac:dyDescent="0.2">
      <c r="A19" s="28"/>
      <c r="B19" s="10"/>
      <c r="C19" s="10"/>
      <c r="D19" s="26" t="str">
        <f>+IF(B19&gt;0,VLOOKUP(A19,'Liste ADBLPS 2025'!B:G,5,0),IF(C19&gt;0,VLOOKUP(A19,'Liste ADBLPS 2025'!B:G,6,0),""))</f>
        <v/>
      </c>
      <c r="E19" s="27" t="str">
        <f t="shared" si="0"/>
        <v/>
      </c>
      <c r="G19" s="18" t="str">
        <f>IF(A19&gt;0,VLOOKUP(A19,'Liste ADBLPS 2025'!B:J,9,0),"")</f>
        <v/>
      </c>
      <c r="H19" s="18" t="str">
        <f>IF(A19&gt;0,VLOOKUP(A19,'Liste ADBLPS 2025'!B:C,2,0),"")</f>
        <v/>
      </c>
    </row>
    <row r="20" spans="1:8" x14ac:dyDescent="0.2">
      <c r="A20" s="28"/>
      <c r="B20" s="10"/>
      <c r="C20" s="10"/>
      <c r="D20" s="26" t="str">
        <f>+IF(B20&gt;0,VLOOKUP(A20,'Liste ADBLPS 2025'!B:G,5,0),IF(C20&gt;0,VLOOKUP(A20,'Liste ADBLPS 2025'!B:G,6,0),""))</f>
        <v/>
      </c>
      <c r="E20" s="27" t="str">
        <f t="shared" si="0"/>
        <v/>
      </c>
      <c r="G20" s="18" t="str">
        <f>IF(A20&gt;0,VLOOKUP(A20,'Liste ADBLPS 2025'!B:J,9,0),"")</f>
        <v/>
      </c>
      <c r="H20" s="18" t="str">
        <f>IF(A20&gt;0,VLOOKUP(A20,'Liste ADBLPS 2025'!B:C,2,0),"")</f>
        <v/>
      </c>
    </row>
    <row r="21" spans="1:8" x14ac:dyDescent="0.2">
      <c r="A21" s="28"/>
      <c r="B21" s="10"/>
      <c r="C21" s="10"/>
      <c r="D21" s="26" t="str">
        <f>+IF(B21&gt;0,VLOOKUP(A21,'Liste ADBLPS 2025'!B:G,5,0),IF(C21&gt;0,VLOOKUP(A21,'Liste ADBLPS 2025'!B:G,6,0),""))</f>
        <v/>
      </c>
      <c r="E21" s="27" t="str">
        <f t="shared" si="0"/>
        <v/>
      </c>
      <c r="G21" s="18" t="str">
        <f>IF(A21&gt;0,VLOOKUP(A21,'Liste ADBLPS 2025'!B:J,9,0),"")</f>
        <v/>
      </c>
      <c r="H21" s="18" t="str">
        <f>IF(A21&gt;0,VLOOKUP(A21,'Liste ADBLPS 2025'!B:C,2,0),"")</f>
        <v/>
      </c>
    </row>
    <row r="22" spans="1:8" x14ac:dyDescent="0.2">
      <c r="A22" s="28"/>
      <c r="B22" s="10"/>
      <c r="C22" s="10"/>
      <c r="D22" s="26" t="str">
        <f>+IF(B22&gt;0,VLOOKUP(A22,'Liste ADBLPS 2025'!B:G,5,0),IF(C22&gt;0,VLOOKUP(A22,'Liste ADBLPS 2025'!B:G,6,0),""))</f>
        <v/>
      </c>
      <c r="E22" s="27" t="str">
        <f t="shared" si="0"/>
        <v/>
      </c>
      <c r="G22" s="18" t="str">
        <f>IF(A22&gt;0,VLOOKUP(A22,'Liste ADBLPS 2025'!B:J,9,0),"")</f>
        <v/>
      </c>
      <c r="H22" s="18" t="str">
        <f>IF(A22&gt;0,VLOOKUP(A22,'Liste ADBLPS 2025'!B:C,2,0),"")</f>
        <v/>
      </c>
    </row>
    <row r="23" spans="1:8" x14ac:dyDescent="0.2">
      <c r="A23" s="28"/>
      <c r="B23" s="10"/>
      <c r="C23" s="10"/>
      <c r="D23" s="26" t="str">
        <f>+IF(B23&gt;0,VLOOKUP(A23,'Liste ADBLPS 2025'!B:G,5,0),IF(C23&gt;0,VLOOKUP(A23,'Liste ADBLPS 2025'!B:G,6,0),""))</f>
        <v/>
      </c>
      <c r="E23" s="27" t="str">
        <f t="shared" si="0"/>
        <v/>
      </c>
      <c r="G23" s="18" t="str">
        <f>IF(A23&gt;0,VLOOKUP(A23,'Liste ADBLPS 2025'!B:J,9,0),"")</f>
        <v/>
      </c>
      <c r="H23" s="18" t="str">
        <f>IF(A23&gt;0,VLOOKUP(A23,'Liste ADBLPS 2025'!B:C,2,0),"")</f>
        <v/>
      </c>
    </row>
    <row r="24" spans="1:8" x14ac:dyDescent="0.2">
      <c r="A24" s="28"/>
      <c r="B24" s="10"/>
      <c r="C24" s="10"/>
      <c r="D24" s="26" t="str">
        <f>+IF(B24&gt;0,VLOOKUP(A24,'Liste ADBLPS 2025'!B:G,5,0),IF(C24&gt;0,VLOOKUP(A24,'Liste ADBLPS 2025'!B:G,6,0),""))</f>
        <v/>
      </c>
      <c r="E24" s="27" t="str">
        <f t="shared" si="0"/>
        <v/>
      </c>
      <c r="G24" s="18" t="str">
        <f>IF(A24&gt;0,VLOOKUP(A24,'Liste ADBLPS 2025'!B:J,9,0),"")</f>
        <v/>
      </c>
      <c r="H24" s="18" t="str">
        <f>IF(A24&gt;0,VLOOKUP(A24,'Liste ADBLPS 2025'!B:C,2,0),"")</f>
        <v/>
      </c>
    </row>
    <row r="25" spans="1:8" x14ac:dyDescent="0.2">
      <c r="A25" s="28"/>
      <c r="B25" s="10"/>
      <c r="C25" s="10"/>
      <c r="D25" s="26" t="str">
        <f>+IF(B25&gt;0,VLOOKUP(A25,'Liste ADBLPS 2025'!B:G,5,0),IF(C25&gt;0,VLOOKUP(A25,'Liste ADBLPS 2025'!B:G,6,0),""))</f>
        <v/>
      </c>
      <c r="E25" s="27" t="str">
        <f t="shared" si="0"/>
        <v/>
      </c>
      <c r="G25" s="18" t="str">
        <f>IF(A25&gt;0,VLOOKUP(A25,'Liste ADBLPS 2025'!B:J,9,0),"")</f>
        <v/>
      </c>
      <c r="H25" s="18" t="str">
        <f>IF(A25&gt;0,VLOOKUP(A25,'Liste ADBLPS 2025'!B:C,2,0),"")</f>
        <v/>
      </c>
    </row>
    <row r="26" spans="1:8" x14ac:dyDescent="0.2">
      <c r="A26" s="28"/>
      <c r="B26" s="10"/>
      <c r="C26" s="10"/>
      <c r="D26" s="26" t="str">
        <f>+IF(B26&gt;0,VLOOKUP(A26,'Liste ADBLPS 2025'!B:G,5,0),IF(C26&gt;0,VLOOKUP(A26,'Liste ADBLPS 2025'!B:G,6,0),""))</f>
        <v/>
      </c>
      <c r="E26" s="27" t="str">
        <f t="shared" si="0"/>
        <v/>
      </c>
      <c r="G26" s="18" t="str">
        <f>IF(A26&gt;0,VLOOKUP(A26,'Liste ADBLPS 2025'!B:J,9,0),"")</f>
        <v/>
      </c>
      <c r="H26" s="18" t="str">
        <f>IF(A26&gt;0,VLOOKUP(A26,'Liste ADBLPS 2025'!B:C,2,0),"")</f>
        <v/>
      </c>
    </row>
    <row r="27" spans="1:8" x14ac:dyDescent="0.2">
      <c r="A27" s="28"/>
      <c r="B27" s="10"/>
      <c r="C27" s="10"/>
      <c r="D27" s="26" t="str">
        <f>+IF(B27&gt;0,VLOOKUP(A27,'Liste ADBLPS 2025'!B:G,5,0),IF(C27&gt;0,VLOOKUP(A27,'Liste ADBLPS 2025'!B:G,6,0),""))</f>
        <v/>
      </c>
      <c r="E27" s="27" t="str">
        <f t="shared" si="0"/>
        <v/>
      </c>
      <c r="G27" s="18" t="str">
        <f>IF(A27&gt;0,VLOOKUP(A27,'Liste ADBLPS 2025'!B:J,9,0),"")</f>
        <v/>
      </c>
      <c r="H27" s="18" t="str">
        <f>IF(A27&gt;0,VLOOKUP(A27,'Liste ADBLPS 2025'!B:C,2,0),"")</f>
        <v/>
      </c>
    </row>
    <row r="28" spans="1:8" x14ac:dyDescent="0.2">
      <c r="A28" s="28"/>
      <c r="B28" s="10"/>
      <c r="C28" s="10"/>
      <c r="D28" s="26" t="str">
        <f>+IF(B28&gt;0,VLOOKUP(A28,'Liste ADBLPS 2025'!B:G,5,0),IF(C28&gt;0,VLOOKUP(A28,'Liste ADBLPS 2025'!B:G,6,0),""))</f>
        <v/>
      </c>
      <c r="E28" s="27" t="str">
        <f t="shared" si="0"/>
        <v/>
      </c>
      <c r="G28" s="18" t="str">
        <f>IF(A28&gt;0,VLOOKUP(A28,'Liste ADBLPS 2025'!B:J,9,0),"")</f>
        <v/>
      </c>
      <c r="H28" s="18" t="str">
        <f>IF(A28&gt;0,VLOOKUP(A28,'Liste ADBLPS 2025'!B:C,2,0),"")</f>
        <v/>
      </c>
    </row>
    <row r="29" spans="1:8" x14ac:dyDescent="0.2">
      <c r="A29" s="28"/>
      <c r="B29" s="10"/>
      <c r="C29" s="10"/>
      <c r="D29" s="26" t="str">
        <f>+IF(B29&gt;0,VLOOKUP(A29,'Liste ADBLPS 2025'!B:G,5,0),IF(C29&gt;0,VLOOKUP(A29,'Liste ADBLPS 2025'!B:G,6,0),""))</f>
        <v/>
      </c>
      <c r="E29" s="27" t="str">
        <f t="shared" si="0"/>
        <v/>
      </c>
      <c r="G29" s="18" t="str">
        <f>IF(A29&gt;0,VLOOKUP(A29,'Liste ADBLPS 2025'!B:J,9,0),"")</f>
        <v/>
      </c>
      <c r="H29" s="18" t="str">
        <f>IF(A29&gt;0,VLOOKUP(A29,'Liste ADBLPS 2025'!B:C,2,0),"")</f>
        <v/>
      </c>
    </row>
    <row r="30" spans="1:8" x14ac:dyDescent="0.2">
      <c r="A30" s="28"/>
      <c r="B30" s="10"/>
      <c r="C30" s="10"/>
      <c r="D30" s="26" t="str">
        <f>+IF(B30&gt;0,VLOOKUP(A30,'Liste ADBLPS 2025'!B:G,5,0),IF(C30&gt;0,VLOOKUP(A30,'Liste ADBLPS 2025'!B:G,6,0),""))</f>
        <v/>
      </c>
      <c r="E30" s="27" t="str">
        <f t="shared" si="0"/>
        <v/>
      </c>
      <c r="G30" s="18" t="str">
        <f>IF(A30&gt;0,VLOOKUP(A30,'Liste ADBLPS 2025'!B:J,9,0),"")</f>
        <v/>
      </c>
      <c r="H30" s="18" t="str">
        <f>IF(A30&gt;0,VLOOKUP(A30,'Liste ADBLPS 2025'!B:C,2,0),"")</f>
        <v/>
      </c>
    </row>
    <row r="31" spans="1:8" x14ac:dyDescent="0.2">
      <c r="A31" s="28"/>
      <c r="B31" s="10"/>
      <c r="C31" s="10"/>
      <c r="D31" s="26" t="str">
        <f>+IF(B31&gt;0,VLOOKUP(A31,'Liste ADBLPS 2025'!B:G,5,0),IF(C31&gt;0,VLOOKUP(A31,'Liste ADBLPS 2025'!B:G,6,0),""))</f>
        <v/>
      </c>
      <c r="E31" s="27" t="str">
        <f t="shared" si="0"/>
        <v/>
      </c>
      <c r="G31" s="18" t="str">
        <f>IF(A31&gt;0,VLOOKUP(A31,'Liste ADBLPS 2025'!B:J,9,0),"")</f>
        <v/>
      </c>
      <c r="H31" s="18" t="str">
        <f>IF(A31&gt;0,VLOOKUP(A31,'Liste ADBLPS 2025'!B:C,2,0),"")</f>
        <v/>
      </c>
    </row>
    <row r="32" spans="1:8" x14ac:dyDescent="0.2">
      <c r="A32" s="28"/>
      <c r="B32" s="10"/>
      <c r="C32" s="10"/>
      <c r="D32" s="26" t="str">
        <f>+IF(B32&gt;0,VLOOKUP(A32,'Liste ADBLPS 2025'!B:G,5,0),IF(C32&gt;0,VLOOKUP(A32,'Liste ADBLPS 2025'!B:G,6,0),""))</f>
        <v/>
      </c>
      <c r="E32" s="27" t="str">
        <f t="shared" si="0"/>
        <v/>
      </c>
      <c r="G32" s="18" t="str">
        <f>IF(A32&gt;0,VLOOKUP(A32,'Liste ADBLPS 2025'!B:J,9,0),"")</f>
        <v/>
      </c>
      <c r="H32" s="18" t="str">
        <f>IF(A32&gt;0,VLOOKUP(A32,'Liste ADBLPS 2025'!B:C,2,0),"")</f>
        <v/>
      </c>
    </row>
    <row r="33" spans="1:8" x14ac:dyDescent="0.2">
      <c r="A33" s="28"/>
      <c r="B33" s="10"/>
      <c r="C33" s="10"/>
      <c r="D33" s="26" t="str">
        <f>+IF(B33&gt;0,VLOOKUP(A33,'Liste ADBLPS 2025'!B:G,5,0),IF(C33&gt;0,VLOOKUP(A33,'Liste ADBLPS 2025'!B:G,6,0),""))</f>
        <v/>
      </c>
      <c r="E33" s="27" t="str">
        <f t="shared" si="0"/>
        <v/>
      </c>
      <c r="G33" s="18" t="str">
        <f>IF(A33&gt;0,VLOOKUP(A33,'Liste ADBLPS 2025'!B:J,9,0),"")</f>
        <v/>
      </c>
      <c r="H33" s="18" t="str">
        <f>IF(A33&gt;0,VLOOKUP(A33,'Liste ADBLPS 2025'!B:C,2,0),"")</f>
        <v/>
      </c>
    </row>
    <row r="34" spans="1:8" x14ac:dyDescent="0.2">
      <c r="A34" s="28"/>
      <c r="B34" s="10"/>
      <c r="C34" s="10"/>
      <c r="D34" s="26" t="str">
        <f>+IF(B34&gt;0,VLOOKUP(A34,'Liste ADBLPS 2025'!B:G,5,0),IF(C34&gt;0,VLOOKUP(A34,'Liste ADBLPS 2025'!B:G,6,0),""))</f>
        <v/>
      </c>
      <c r="E34" s="27" t="str">
        <f t="shared" si="0"/>
        <v/>
      </c>
      <c r="G34" s="18" t="str">
        <f>IF(A34&gt;0,VLOOKUP(A34,'Liste ADBLPS 2025'!B:J,9,0),"")</f>
        <v/>
      </c>
      <c r="H34" s="18" t="str">
        <f>IF(A34&gt;0,VLOOKUP(A34,'Liste ADBLPS 2025'!B:C,2,0),"")</f>
        <v/>
      </c>
    </row>
    <row r="35" spans="1:8" x14ac:dyDescent="0.2">
      <c r="A35" s="28"/>
      <c r="B35" s="10"/>
      <c r="C35" s="10"/>
      <c r="D35" s="26" t="str">
        <f>+IF(B35&gt;0,VLOOKUP(A35,'Liste ADBLPS 2025'!B:G,5,0),IF(C35&gt;0,VLOOKUP(A35,'Liste ADBLPS 2025'!B:G,6,0),""))</f>
        <v/>
      </c>
      <c r="E35" s="27" t="str">
        <f t="shared" si="0"/>
        <v/>
      </c>
      <c r="G35" s="18" t="str">
        <f>IF(A35&gt;0,VLOOKUP(A35,'Liste ADBLPS 2025'!B:J,9,0),"")</f>
        <v/>
      </c>
      <c r="H35" s="18" t="str">
        <f>IF(A35&gt;0,VLOOKUP(A35,'Liste ADBLPS 2025'!B:C,2,0),"")</f>
        <v/>
      </c>
    </row>
    <row r="36" spans="1:8" x14ac:dyDescent="0.2">
      <c r="A36" s="28"/>
      <c r="B36" s="10"/>
      <c r="C36" s="10"/>
      <c r="D36" s="26" t="str">
        <f>+IF(B36&gt;0,VLOOKUP(A36,'Liste ADBLPS 2025'!B:G,5,0),IF(C36&gt;0,VLOOKUP(A36,'Liste ADBLPS 2025'!B:G,6,0),""))</f>
        <v/>
      </c>
      <c r="E36" s="27" t="str">
        <f t="shared" si="0"/>
        <v/>
      </c>
      <c r="G36" s="18" t="str">
        <f>IF(A36&gt;0,VLOOKUP(A36,'Liste ADBLPS 2025'!B:J,9,0),"")</f>
        <v/>
      </c>
      <c r="H36" s="18" t="str">
        <f>IF(A36&gt;0,VLOOKUP(A36,'Liste ADBLPS 2025'!B:C,2,0),"")</f>
        <v/>
      </c>
    </row>
    <row r="37" spans="1:8" x14ac:dyDescent="0.2">
      <c r="A37" s="28"/>
      <c r="B37" s="10"/>
      <c r="C37" s="10"/>
      <c r="D37" s="26" t="str">
        <f>+IF(B37&gt;0,VLOOKUP(A37,'Liste ADBLPS 2025'!B:G,5,0),IF(C37&gt;0,VLOOKUP(A37,'Liste ADBLPS 2025'!B:G,6,0),""))</f>
        <v/>
      </c>
      <c r="E37" s="27" t="str">
        <f t="shared" si="0"/>
        <v/>
      </c>
      <c r="G37" s="18" t="str">
        <f>IF(A37&gt;0,VLOOKUP(A37,'Liste ADBLPS 2025'!B:J,9,0),"")</f>
        <v/>
      </c>
      <c r="H37" s="18" t="str">
        <f>IF(A37&gt;0,VLOOKUP(A37,'Liste ADBLPS 2025'!B:C,2,0),"")</f>
        <v/>
      </c>
    </row>
    <row r="38" spans="1:8" x14ac:dyDescent="0.2">
      <c r="A38" s="28"/>
      <c r="B38" s="10"/>
      <c r="C38" s="10"/>
      <c r="D38" s="26" t="str">
        <f>+IF(B38&gt;0,VLOOKUP(A38,'Liste ADBLPS 2025'!B:G,5,0),IF(C38&gt;0,VLOOKUP(A38,'Liste ADBLPS 2025'!B:G,6,0),""))</f>
        <v/>
      </c>
      <c r="E38" s="27" t="str">
        <f t="shared" si="0"/>
        <v/>
      </c>
      <c r="G38" s="18" t="str">
        <f>IF(A38&gt;0,VLOOKUP(A38,'Liste ADBLPS 2025'!B:J,9,0),"")</f>
        <v/>
      </c>
      <c r="H38" s="18" t="str">
        <f>IF(A38&gt;0,VLOOKUP(A38,'Liste ADBLPS 2025'!B:C,2,0),"")</f>
        <v/>
      </c>
    </row>
    <row r="39" spans="1:8" x14ac:dyDescent="0.2">
      <c r="A39" s="28"/>
      <c r="B39" s="10"/>
      <c r="C39" s="10"/>
      <c r="D39" s="26" t="str">
        <f>+IF(B39&gt;0,VLOOKUP(A39,'Liste ADBLPS 2025'!B:G,5,0),IF(C39&gt;0,VLOOKUP(A39,'Liste ADBLPS 2025'!B:G,6,0),""))</f>
        <v/>
      </c>
      <c r="E39" s="27" t="str">
        <f t="shared" si="0"/>
        <v/>
      </c>
      <c r="G39" s="18" t="str">
        <f>IF(A39&gt;0,VLOOKUP(A39,'Liste ADBLPS 2025'!B:J,9,0),"")</f>
        <v/>
      </c>
      <c r="H39" s="18" t="str">
        <f>IF(A39&gt;0,VLOOKUP(A39,'Liste ADBLPS 2025'!B:C,2,0),"")</f>
        <v/>
      </c>
    </row>
    <row r="40" spans="1:8" x14ac:dyDescent="0.2">
      <c r="A40" s="28"/>
      <c r="B40" s="10"/>
      <c r="C40" s="10"/>
      <c r="D40" s="26" t="str">
        <f>+IF(B40&gt;0,VLOOKUP(A40,'Liste ADBLPS 2025'!B:G,5,0),IF(C40&gt;0,VLOOKUP(A40,'Liste ADBLPS 2025'!B:G,6,0),""))</f>
        <v/>
      </c>
      <c r="E40" s="27" t="str">
        <f t="shared" si="0"/>
        <v/>
      </c>
      <c r="G40" s="18" t="str">
        <f>IF(A40&gt;0,VLOOKUP(A40,'Liste ADBLPS 2025'!B:J,9,0),"")</f>
        <v/>
      </c>
      <c r="H40" s="18" t="str">
        <f>IF(A40&gt;0,VLOOKUP(A40,'Liste ADBLPS 2025'!B:C,2,0),"")</f>
        <v/>
      </c>
    </row>
    <row r="41" spans="1:8" x14ac:dyDescent="0.2">
      <c r="A41" s="28"/>
      <c r="B41" s="10"/>
      <c r="C41" s="10"/>
      <c r="D41" s="26" t="str">
        <f>+IF(B41&gt;0,VLOOKUP(A41,'Liste ADBLPS 2025'!B:G,5,0),IF(C41&gt;0,VLOOKUP(A41,'Liste ADBLPS 2025'!B:G,6,0),""))</f>
        <v/>
      </c>
      <c r="E41" s="27" t="str">
        <f t="shared" si="0"/>
        <v/>
      </c>
      <c r="G41" s="18" t="str">
        <f>IF(A41&gt;0,VLOOKUP(A41,'Liste ADBLPS 2025'!B:J,9,0),"")</f>
        <v/>
      </c>
      <c r="H41" s="18" t="str">
        <f>IF(A41&gt;0,VLOOKUP(A41,'Liste ADBLPS 2025'!B:C,2,0),"")</f>
        <v/>
      </c>
    </row>
    <row r="42" spans="1:8" x14ac:dyDescent="0.2">
      <c r="D42" t="s">
        <v>295</v>
      </c>
      <c r="E42" s="16">
        <f>SUM(E8:E41)</f>
        <v>1.3</v>
      </c>
    </row>
    <row r="43" spans="1:8" x14ac:dyDescent="0.2">
      <c r="D43" t="s">
        <v>294</v>
      </c>
      <c r="E43" s="16">
        <v>0</v>
      </c>
    </row>
    <row r="44" spans="1:8" ht="25.5" x14ac:dyDescent="0.2">
      <c r="C44" s="13" t="s">
        <v>166</v>
      </c>
      <c r="D44" s="5" t="s">
        <v>293</v>
      </c>
      <c r="E44" s="17">
        <f>+E43+E42</f>
        <v>1.3</v>
      </c>
    </row>
    <row r="45" spans="1:8" x14ac:dyDescent="0.2">
      <c r="E45" s="16"/>
    </row>
    <row r="46" spans="1:8" x14ac:dyDescent="0.2">
      <c r="C46" t="s">
        <v>298</v>
      </c>
      <c r="D46" t="s">
        <v>296</v>
      </c>
      <c r="E46" s="15">
        <f>+E44*0.03</f>
        <v>3.9E-2</v>
      </c>
    </row>
    <row r="47" spans="1:8" x14ac:dyDescent="0.2">
      <c r="D47" s="5" t="s">
        <v>297</v>
      </c>
      <c r="E47" s="14">
        <f>+E46+E44</f>
        <v>1.339</v>
      </c>
    </row>
  </sheetData>
  <mergeCells count="4">
    <mergeCell ref="B1:D1"/>
    <mergeCell ref="B2:D2"/>
    <mergeCell ref="B3:D3"/>
    <mergeCell ref="B4:D4"/>
  </mergeCells>
  <pageMargins left="0.78740157499999996" right="0.78740157499999996" top="0.984251969" bottom="0.984251969" header="0.4921259845" footer="0.4921259845"/>
  <pageSetup paperSize="9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H47"/>
  <sheetViews>
    <sheetView zoomScale="85" zoomScaleNormal="85" workbookViewId="0">
      <pane ySplit="1" topLeftCell="A2" activePane="bottomLeft" state="frozen"/>
      <selection pane="bottomLeft" activeCell="B2" sqref="B2:D2"/>
    </sheetView>
  </sheetViews>
  <sheetFormatPr baseColWidth="10" defaultRowHeight="12.75" x14ac:dyDescent="0.2"/>
  <cols>
    <col min="1" max="1" width="37.5703125" customWidth="1"/>
    <col min="2" max="2" width="10.140625" customWidth="1"/>
    <col min="3" max="3" width="19" customWidth="1"/>
  </cols>
  <sheetData>
    <row r="1" spans="1:8" s="4" customFormat="1" ht="74.25" customHeight="1" thickBot="1" x14ac:dyDescent="0.25">
      <c r="A1" s="9" t="s">
        <v>814</v>
      </c>
      <c r="B1" s="73" t="s">
        <v>810</v>
      </c>
      <c r="C1" s="74"/>
      <c r="D1" s="74"/>
      <c r="E1" s="23"/>
      <c r="F1" s="22" t="s">
        <v>633</v>
      </c>
    </row>
    <row r="2" spans="1:8" ht="79.5" customHeight="1" thickBot="1" x14ac:dyDescent="0.25">
      <c r="A2" s="7" t="s">
        <v>377</v>
      </c>
      <c r="B2" s="75"/>
      <c r="C2" s="76"/>
      <c r="D2" s="77"/>
      <c r="F2" s="21" t="s">
        <v>632</v>
      </c>
    </row>
    <row r="3" spans="1:8" ht="54" customHeight="1" thickBot="1" x14ac:dyDescent="0.25">
      <c r="A3" s="6" t="s">
        <v>811</v>
      </c>
      <c r="B3" s="82"/>
      <c r="C3" s="83"/>
      <c r="D3" s="84"/>
    </row>
    <row r="4" spans="1:8" x14ac:dyDescent="0.2">
      <c r="A4" s="8"/>
      <c r="B4" s="81"/>
      <c r="C4" s="81"/>
      <c r="D4" s="81"/>
    </row>
    <row r="5" spans="1:8" ht="25.5" x14ac:dyDescent="0.2">
      <c r="A5" s="44" t="s">
        <v>813</v>
      </c>
      <c r="B5" s="42"/>
      <c r="C5" s="42"/>
      <c r="D5" s="43"/>
    </row>
    <row r="7" spans="1:8" s="1" customFormat="1" ht="69.75" customHeight="1" x14ac:dyDescent="0.15">
      <c r="A7" s="24" t="s">
        <v>378</v>
      </c>
      <c r="B7" s="25" t="s">
        <v>379</v>
      </c>
      <c r="C7" s="25" t="s">
        <v>380</v>
      </c>
      <c r="D7" s="25" t="s">
        <v>381</v>
      </c>
      <c r="E7" s="25" t="s">
        <v>382</v>
      </c>
    </row>
    <row r="8" spans="1:8" x14ac:dyDescent="0.2">
      <c r="A8" s="11">
        <v>1874</v>
      </c>
      <c r="B8" s="11">
        <v>1</v>
      </c>
      <c r="C8" s="11"/>
      <c r="D8" s="26" t="str">
        <f>+IF(B8&gt;0,VLOOKUP(A8,'Liste ADBLPS 2025'!B:G,5,0),IF(C8&gt;0,VLOOKUP(A8,'Liste ADBLPS 2025'!B:G,6,0),""))</f>
        <v>1,3€</v>
      </c>
      <c r="E8" s="27">
        <f>+IF(B8&gt;0,IFERROR(B8*D8,B8*SUBSTITUTE(D8,",",".")),IF(C8&gt;0,IFERROR(C8*D8,C8*SUBSTITUTE(D8,",",".")),""))</f>
        <v>1.3</v>
      </c>
      <c r="F8" s="12" t="s">
        <v>433</v>
      </c>
      <c r="G8" s="18" t="str">
        <f>IF(A8&gt;0,VLOOKUP(A8,'Liste ADBLPS 2025'!B:J,9,0),"")</f>
        <v>ACANTHOCALYCIUM Groupe A. spiniflorum (populations du sud)</v>
      </c>
      <c r="H8" s="18" t="str">
        <f>IF(A8&gt;0,VLOOKUP(A8,'Liste ADBLPS 2025'!B:C,2,0),"")</f>
        <v>peitscherianum aff. DJF_241 &gt; N. Salsacate/Argentine [MG_3.34/97]</v>
      </c>
    </row>
    <row r="9" spans="1:8" x14ac:dyDescent="0.2">
      <c r="A9" s="28"/>
      <c r="B9" s="10"/>
      <c r="C9" s="10"/>
      <c r="D9" s="26" t="str">
        <f>+IF(B9&gt;0,VLOOKUP(A9,'Liste ADBLPS 2025'!B:G,5,0),IF(C9&gt;0,VLOOKUP(A9,'Liste ADBLPS 2025'!B:G,6,0),""))</f>
        <v/>
      </c>
      <c r="E9" s="27" t="str">
        <f t="shared" ref="E9:E41" si="0">+IF(B9&gt;0,IFERROR(B9*D9,B9*SUBSTITUTE(D9,",",".")),IF(C9&gt;0,IFERROR(C9*D9,C9*SUBSTITUTE(D9,",",".")),""))</f>
        <v/>
      </c>
      <c r="G9" s="18" t="str">
        <f>IF(A9&gt;0,VLOOKUP(A9,'Liste ADBLPS 2025'!B:J,9,0),"")</f>
        <v/>
      </c>
      <c r="H9" s="18" t="str">
        <f>IF(A9&gt;0,VLOOKUP(A9,'Liste ADBLPS 2025'!B:C,2,0),"")</f>
        <v/>
      </c>
    </row>
    <row r="10" spans="1:8" x14ac:dyDescent="0.2">
      <c r="A10" s="28"/>
      <c r="B10" s="10"/>
      <c r="C10" s="10"/>
      <c r="D10" s="26" t="str">
        <f>+IF(B10&gt;0,VLOOKUP(A10,'Liste ADBLPS 2025'!B:G,5,0),IF(C10&gt;0,VLOOKUP(A10,'Liste ADBLPS 2025'!B:G,6,0),""))</f>
        <v/>
      </c>
      <c r="E10" s="27" t="str">
        <f t="shared" si="0"/>
        <v/>
      </c>
      <c r="G10" s="18" t="str">
        <f>IF(A10&gt;0,VLOOKUP(A10,'Liste ADBLPS 2025'!B:J,9,0),"")</f>
        <v/>
      </c>
      <c r="H10" s="18" t="str">
        <f>IF(A10&gt;0,VLOOKUP(A10,'Liste ADBLPS 2025'!B:C,2,0),"")</f>
        <v/>
      </c>
    </row>
    <row r="11" spans="1:8" x14ac:dyDescent="0.2">
      <c r="A11" s="28"/>
      <c r="B11" s="10"/>
      <c r="C11" s="10"/>
      <c r="D11" s="26" t="str">
        <f>+IF(B11&gt;0,VLOOKUP(A11,'Liste ADBLPS 2025'!B:G,5,0),IF(C11&gt;0,VLOOKUP(A11,'Liste ADBLPS 2025'!B:G,6,0),""))</f>
        <v/>
      </c>
      <c r="E11" s="27" t="str">
        <f t="shared" si="0"/>
        <v/>
      </c>
      <c r="G11" s="18" t="str">
        <f>IF(A11&gt;0,VLOOKUP(A11,'Liste ADBLPS 2025'!B:J,9,0),"")</f>
        <v/>
      </c>
      <c r="H11" s="18" t="str">
        <f>IF(A11&gt;0,VLOOKUP(A11,'Liste ADBLPS 2025'!B:C,2,0),"")</f>
        <v/>
      </c>
    </row>
    <row r="12" spans="1:8" x14ac:dyDescent="0.2">
      <c r="A12" s="28"/>
      <c r="B12" s="10"/>
      <c r="C12" s="10"/>
      <c r="D12" s="26" t="str">
        <f>+IF(B12&gt;0,VLOOKUP(A12,'Liste ADBLPS 2025'!B:G,5,0),IF(C12&gt;0,VLOOKUP(A12,'Liste ADBLPS 2025'!B:G,6,0),""))</f>
        <v/>
      </c>
      <c r="E12" s="27" t="str">
        <f t="shared" si="0"/>
        <v/>
      </c>
      <c r="G12" s="18" t="str">
        <f>IF(A12&gt;0,VLOOKUP(A12,'Liste ADBLPS 2025'!B:J,9,0),"")</f>
        <v/>
      </c>
      <c r="H12" s="18" t="str">
        <f>IF(A12&gt;0,VLOOKUP(A12,'Liste ADBLPS 2025'!B:C,2,0),"")</f>
        <v/>
      </c>
    </row>
    <row r="13" spans="1:8" x14ac:dyDescent="0.2">
      <c r="A13" s="28"/>
      <c r="B13" s="10"/>
      <c r="C13" s="10"/>
      <c r="D13" s="26" t="str">
        <f>+IF(B13&gt;0,VLOOKUP(A13,'Liste ADBLPS 2025'!B:G,5,0),IF(C13&gt;0,VLOOKUP(A13,'Liste ADBLPS 2025'!B:G,6,0),""))</f>
        <v/>
      </c>
      <c r="E13" s="27" t="str">
        <f t="shared" si="0"/>
        <v/>
      </c>
      <c r="G13" s="18" t="str">
        <f>IF(A13&gt;0,VLOOKUP(A13,'Liste ADBLPS 2025'!B:J,9,0),"")</f>
        <v/>
      </c>
      <c r="H13" s="18" t="str">
        <f>IF(A13&gt;0,VLOOKUP(A13,'Liste ADBLPS 2025'!B:C,2,0),"")</f>
        <v/>
      </c>
    </row>
    <row r="14" spans="1:8" x14ac:dyDescent="0.2">
      <c r="A14" s="28"/>
      <c r="B14" s="10"/>
      <c r="C14" s="10"/>
      <c r="D14" s="26" t="str">
        <f>+IF(B14&gt;0,VLOOKUP(A14,'Liste ADBLPS 2025'!B:G,5,0),IF(C14&gt;0,VLOOKUP(A14,'Liste ADBLPS 2025'!B:G,6,0),""))</f>
        <v/>
      </c>
      <c r="E14" s="27" t="str">
        <f t="shared" si="0"/>
        <v/>
      </c>
      <c r="G14" s="18" t="str">
        <f>IF(A14&gt;0,VLOOKUP(A14,'Liste ADBLPS 2025'!B:J,9,0),"")</f>
        <v/>
      </c>
      <c r="H14" s="18" t="str">
        <f>IF(A14&gt;0,VLOOKUP(A14,'Liste ADBLPS 2025'!B:C,2,0),"")</f>
        <v/>
      </c>
    </row>
    <row r="15" spans="1:8" x14ac:dyDescent="0.2">
      <c r="A15" s="28"/>
      <c r="B15" s="10"/>
      <c r="C15" s="10"/>
      <c r="D15" s="26" t="str">
        <f>+IF(B15&gt;0,VLOOKUP(A15,'Liste ADBLPS 2025'!B:G,5,0),IF(C15&gt;0,VLOOKUP(A15,'Liste ADBLPS 2025'!B:G,6,0),""))</f>
        <v/>
      </c>
      <c r="E15" s="27" t="str">
        <f t="shared" si="0"/>
        <v/>
      </c>
      <c r="G15" s="18" t="str">
        <f>IF(A15&gt;0,VLOOKUP(A15,'Liste ADBLPS 2025'!B:J,9,0),"")</f>
        <v/>
      </c>
      <c r="H15" s="18" t="str">
        <f>IF(A15&gt;0,VLOOKUP(A15,'Liste ADBLPS 2025'!B:C,2,0),"")</f>
        <v/>
      </c>
    </row>
    <row r="16" spans="1:8" x14ac:dyDescent="0.2">
      <c r="A16" s="28"/>
      <c r="B16" s="10"/>
      <c r="C16" s="10"/>
      <c r="D16" s="26" t="str">
        <f>+IF(B16&gt;0,VLOOKUP(A16,'Liste ADBLPS 2025'!B:G,5,0),IF(C16&gt;0,VLOOKUP(A16,'Liste ADBLPS 2025'!B:G,6,0),""))</f>
        <v/>
      </c>
      <c r="E16" s="27" t="str">
        <f t="shared" si="0"/>
        <v/>
      </c>
      <c r="G16" s="18" t="str">
        <f>IF(A16&gt;0,VLOOKUP(A16,'Liste ADBLPS 2025'!B:J,9,0),"")</f>
        <v/>
      </c>
      <c r="H16" s="18" t="str">
        <f>IF(A16&gt;0,VLOOKUP(A16,'Liste ADBLPS 2025'!B:C,2,0),"")</f>
        <v/>
      </c>
    </row>
    <row r="17" spans="1:8" x14ac:dyDescent="0.2">
      <c r="A17" s="28"/>
      <c r="B17" s="10"/>
      <c r="C17" s="10"/>
      <c r="D17" s="26" t="str">
        <f>+IF(B17&gt;0,VLOOKUP(A17,'Liste ADBLPS 2025'!B:G,5,0),IF(C17&gt;0,VLOOKUP(A17,'Liste ADBLPS 2025'!B:G,6,0),""))</f>
        <v/>
      </c>
      <c r="E17" s="27" t="str">
        <f t="shared" si="0"/>
        <v/>
      </c>
      <c r="G17" s="18" t="str">
        <f>IF(A17&gt;0,VLOOKUP(A17,'Liste ADBLPS 2025'!B:J,9,0),"")</f>
        <v/>
      </c>
      <c r="H17" s="18" t="str">
        <f>IF(A17&gt;0,VLOOKUP(A17,'Liste ADBLPS 2025'!B:C,2,0),"")</f>
        <v/>
      </c>
    </row>
    <row r="18" spans="1:8" x14ac:dyDescent="0.2">
      <c r="A18" s="28"/>
      <c r="B18" s="10"/>
      <c r="C18" s="10"/>
      <c r="D18" s="26" t="str">
        <f>+IF(B18&gt;0,VLOOKUP(A18,'Liste ADBLPS 2025'!B:G,5,0),IF(C18&gt;0,VLOOKUP(A18,'Liste ADBLPS 2025'!B:G,6,0),""))</f>
        <v/>
      </c>
      <c r="E18" s="27" t="str">
        <f t="shared" si="0"/>
        <v/>
      </c>
      <c r="G18" s="18" t="str">
        <f>IF(A18&gt;0,VLOOKUP(A18,'Liste ADBLPS 2025'!B:J,9,0),"")</f>
        <v/>
      </c>
      <c r="H18" s="18" t="str">
        <f>IF(A18&gt;0,VLOOKUP(A18,'Liste ADBLPS 2025'!B:C,2,0),"")</f>
        <v/>
      </c>
    </row>
    <row r="19" spans="1:8" x14ac:dyDescent="0.2">
      <c r="A19" s="28"/>
      <c r="B19" s="10"/>
      <c r="C19" s="10"/>
      <c r="D19" s="26" t="str">
        <f>+IF(B19&gt;0,VLOOKUP(A19,'Liste ADBLPS 2025'!B:G,5,0),IF(C19&gt;0,VLOOKUP(A19,'Liste ADBLPS 2025'!B:G,6,0),""))</f>
        <v/>
      </c>
      <c r="E19" s="27" t="str">
        <f t="shared" si="0"/>
        <v/>
      </c>
      <c r="G19" s="18" t="str">
        <f>IF(A19&gt;0,VLOOKUP(A19,'Liste ADBLPS 2025'!B:J,9,0),"")</f>
        <v/>
      </c>
      <c r="H19" s="18" t="str">
        <f>IF(A19&gt;0,VLOOKUP(A19,'Liste ADBLPS 2025'!B:C,2,0),"")</f>
        <v/>
      </c>
    </row>
    <row r="20" spans="1:8" x14ac:dyDescent="0.2">
      <c r="A20" s="28"/>
      <c r="B20" s="10"/>
      <c r="C20" s="10"/>
      <c r="D20" s="26" t="str">
        <f>+IF(B20&gt;0,VLOOKUP(A20,'Liste ADBLPS 2025'!B:G,5,0),IF(C20&gt;0,VLOOKUP(A20,'Liste ADBLPS 2025'!B:G,6,0),""))</f>
        <v/>
      </c>
      <c r="E20" s="27" t="str">
        <f t="shared" si="0"/>
        <v/>
      </c>
      <c r="G20" s="18" t="str">
        <f>IF(A20&gt;0,VLOOKUP(A20,'Liste ADBLPS 2025'!B:J,9,0),"")</f>
        <v/>
      </c>
      <c r="H20" s="18" t="str">
        <f>IF(A20&gt;0,VLOOKUP(A20,'Liste ADBLPS 2025'!B:C,2,0),"")</f>
        <v/>
      </c>
    </row>
    <row r="21" spans="1:8" x14ac:dyDescent="0.2">
      <c r="A21" s="28"/>
      <c r="B21" s="10"/>
      <c r="C21" s="10"/>
      <c r="D21" s="26" t="str">
        <f>+IF(B21&gt;0,VLOOKUP(A21,'Liste ADBLPS 2025'!B:G,5,0),IF(C21&gt;0,VLOOKUP(A21,'Liste ADBLPS 2025'!B:G,6,0),""))</f>
        <v/>
      </c>
      <c r="E21" s="27" t="str">
        <f t="shared" si="0"/>
        <v/>
      </c>
      <c r="G21" s="18" t="str">
        <f>IF(A21&gt;0,VLOOKUP(A21,'Liste ADBLPS 2025'!B:J,9,0),"")</f>
        <v/>
      </c>
      <c r="H21" s="18" t="str">
        <f>IF(A21&gt;0,VLOOKUP(A21,'Liste ADBLPS 2025'!B:C,2,0),"")</f>
        <v/>
      </c>
    </row>
    <row r="22" spans="1:8" x14ac:dyDescent="0.2">
      <c r="A22" s="28"/>
      <c r="B22" s="10"/>
      <c r="C22" s="10"/>
      <c r="D22" s="26" t="str">
        <f>+IF(B22&gt;0,VLOOKUP(A22,'Liste ADBLPS 2025'!B:G,5,0),IF(C22&gt;0,VLOOKUP(A22,'Liste ADBLPS 2025'!B:G,6,0),""))</f>
        <v/>
      </c>
      <c r="E22" s="27" t="str">
        <f t="shared" si="0"/>
        <v/>
      </c>
      <c r="G22" s="18" t="str">
        <f>IF(A22&gt;0,VLOOKUP(A22,'Liste ADBLPS 2025'!B:J,9,0),"")</f>
        <v/>
      </c>
      <c r="H22" s="18" t="str">
        <f>IF(A22&gt;0,VLOOKUP(A22,'Liste ADBLPS 2025'!B:C,2,0),"")</f>
        <v/>
      </c>
    </row>
    <row r="23" spans="1:8" x14ac:dyDescent="0.2">
      <c r="A23" s="28"/>
      <c r="B23" s="10"/>
      <c r="C23" s="10"/>
      <c r="D23" s="26" t="str">
        <f>+IF(B23&gt;0,VLOOKUP(A23,'Liste ADBLPS 2025'!B:G,5,0),IF(C23&gt;0,VLOOKUP(A23,'Liste ADBLPS 2025'!B:G,6,0),""))</f>
        <v/>
      </c>
      <c r="E23" s="27" t="str">
        <f t="shared" si="0"/>
        <v/>
      </c>
      <c r="G23" s="18" t="str">
        <f>IF(A23&gt;0,VLOOKUP(A23,'Liste ADBLPS 2025'!B:J,9,0),"")</f>
        <v/>
      </c>
      <c r="H23" s="18" t="str">
        <f>IF(A23&gt;0,VLOOKUP(A23,'Liste ADBLPS 2025'!B:C,2,0),"")</f>
        <v/>
      </c>
    </row>
    <row r="24" spans="1:8" x14ac:dyDescent="0.2">
      <c r="A24" s="28"/>
      <c r="B24" s="10"/>
      <c r="C24" s="10"/>
      <c r="D24" s="26" t="str">
        <f>+IF(B24&gt;0,VLOOKUP(A24,'Liste ADBLPS 2025'!B:G,5,0),IF(C24&gt;0,VLOOKUP(A24,'Liste ADBLPS 2025'!B:G,6,0),""))</f>
        <v/>
      </c>
      <c r="E24" s="27" t="str">
        <f t="shared" si="0"/>
        <v/>
      </c>
      <c r="G24" s="18" t="str">
        <f>IF(A24&gt;0,VLOOKUP(A24,'Liste ADBLPS 2025'!B:J,9,0),"")</f>
        <v/>
      </c>
      <c r="H24" s="18" t="str">
        <f>IF(A24&gt;0,VLOOKUP(A24,'Liste ADBLPS 2025'!B:C,2,0),"")</f>
        <v/>
      </c>
    </row>
    <row r="25" spans="1:8" x14ac:dyDescent="0.2">
      <c r="A25" s="28"/>
      <c r="B25" s="10"/>
      <c r="C25" s="10"/>
      <c r="D25" s="26" t="str">
        <f>+IF(B25&gt;0,VLOOKUP(A25,'Liste ADBLPS 2025'!B:G,5,0),IF(C25&gt;0,VLOOKUP(A25,'Liste ADBLPS 2025'!B:G,6,0),""))</f>
        <v/>
      </c>
      <c r="E25" s="27" t="str">
        <f t="shared" si="0"/>
        <v/>
      </c>
      <c r="G25" s="18" t="str">
        <f>IF(A25&gt;0,VLOOKUP(A25,'Liste ADBLPS 2025'!B:J,9,0),"")</f>
        <v/>
      </c>
      <c r="H25" s="18" t="str">
        <f>IF(A25&gt;0,VLOOKUP(A25,'Liste ADBLPS 2025'!B:C,2,0),"")</f>
        <v/>
      </c>
    </row>
    <row r="26" spans="1:8" x14ac:dyDescent="0.2">
      <c r="A26" s="28"/>
      <c r="B26" s="10"/>
      <c r="C26" s="10"/>
      <c r="D26" s="26" t="str">
        <f>+IF(B26&gt;0,VLOOKUP(A26,'Liste ADBLPS 2025'!B:G,5,0),IF(C26&gt;0,VLOOKUP(A26,'Liste ADBLPS 2025'!B:G,6,0),""))</f>
        <v/>
      </c>
      <c r="E26" s="27" t="str">
        <f t="shared" si="0"/>
        <v/>
      </c>
      <c r="G26" s="18" t="str">
        <f>IF(A26&gt;0,VLOOKUP(A26,'Liste ADBLPS 2025'!B:J,9,0),"")</f>
        <v/>
      </c>
      <c r="H26" s="18" t="str">
        <f>IF(A26&gt;0,VLOOKUP(A26,'Liste ADBLPS 2025'!B:C,2,0),"")</f>
        <v/>
      </c>
    </row>
    <row r="27" spans="1:8" x14ac:dyDescent="0.2">
      <c r="A27" s="28"/>
      <c r="B27" s="10"/>
      <c r="C27" s="10"/>
      <c r="D27" s="26" t="str">
        <f>+IF(B27&gt;0,VLOOKUP(A27,'Liste ADBLPS 2025'!B:G,5,0),IF(C27&gt;0,VLOOKUP(A27,'Liste ADBLPS 2025'!B:G,6,0),""))</f>
        <v/>
      </c>
      <c r="E27" s="27" t="str">
        <f t="shared" si="0"/>
        <v/>
      </c>
      <c r="G27" s="18" t="str">
        <f>IF(A27&gt;0,VLOOKUP(A27,'Liste ADBLPS 2025'!B:J,9,0),"")</f>
        <v/>
      </c>
      <c r="H27" s="18" t="str">
        <f>IF(A27&gt;0,VLOOKUP(A27,'Liste ADBLPS 2025'!B:C,2,0),"")</f>
        <v/>
      </c>
    </row>
    <row r="28" spans="1:8" x14ac:dyDescent="0.2">
      <c r="A28" s="28"/>
      <c r="B28" s="10"/>
      <c r="C28" s="10"/>
      <c r="D28" s="26" t="str">
        <f>+IF(B28&gt;0,VLOOKUP(A28,'Liste ADBLPS 2025'!B:G,5,0),IF(C28&gt;0,VLOOKUP(A28,'Liste ADBLPS 2025'!B:G,6,0),""))</f>
        <v/>
      </c>
      <c r="E28" s="27" t="str">
        <f t="shared" si="0"/>
        <v/>
      </c>
      <c r="G28" s="18" t="str">
        <f>IF(A28&gt;0,VLOOKUP(A28,'Liste ADBLPS 2025'!B:J,9,0),"")</f>
        <v/>
      </c>
      <c r="H28" s="18" t="str">
        <f>IF(A28&gt;0,VLOOKUP(A28,'Liste ADBLPS 2025'!B:C,2,0),"")</f>
        <v/>
      </c>
    </row>
    <row r="29" spans="1:8" x14ac:dyDescent="0.2">
      <c r="A29" s="28"/>
      <c r="B29" s="10"/>
      <c r="C29" s="10"/>
      <c r="D29" s="26" t="str">
        <f>+IF(B29&gt;0,VLOOKUP(A29,'Liste ADBLPS 2025'!B:G,5,0),IF(C29&gt;0,VLOOKUP(A29,'Liste ADBLPS 2025'!B:G,6,0),""))</f>
        <v/>
      </c>
      <c r="E29" s="27" t="str">
        <f t="shared" si="0"/>
        <v/>
      </c>
      <c r="G29" s="18" t="str">
        <f>IF(A29&gt;0,VLOOKUP(A29,'Liste ADBLPS 2025'!B:J,9,0),"")</f>
        <v/>
      </c>
      <c r="H29" s="18" t="str">
        <f>IF(A29&gt;0,VLOOKUP(A29,'Liste ADBLPS 2025'!B:C,2,0),"")</f>
        <v/>
      </c>
    </row>
    <row r="30" spans="1:8" x14ac:dyDescent="0.2">
      <c r="A30" s="28"/>
      <c r="B30" s="10"/>
      <c r="C30" s="10"/>
      <c r="D30" s="26" t="str">
        <f>+IF(B30&gt;0,VLOOKUP(A30,'Liste ADBLPS 2025'!B:G,5,0),IF(C30&gt;0,VLOOKUP(A30,'Liste ADBLPS 2025'!B:G,6,0),""))</f>
        <v/>
      </c>
      <c r="E30" s="27" t="str">
        <f t="shared" si="0"/>
        <v/>
      </c>
      <c r="G30" s="18" t="str">
        <f>IF(A30&gt;0,VLOOKUP(A30,'Liste ADBLPS 2025'!B:J,9,0),"")</f>
        <v/>
      </c>
      <c r="H30" s="18" t="str">
        <f>IF(A30&gt;0,VLOOKUP(A30,'Liste ADBLPS 2025'!B:C,2,0),"")</f>
        <v/>
      </c>
    </row>
    <row r="31" spans="1:8" x14ac:dyDescent="0.2">
      <c r="A31" s="28"/>
      <c r="B31" s="10"/>
      <c r="C31" s="10"/>
      <c r="D31" s="26" t="str">
        <f>+IF(B31&gt;0,VLOOKUP(A31,'Liste ADBLPS 2025'!B:G,5,0),IF(C31&gt;0,VLOOKUP(A31,'Liste ADBLPS 2025'!B:G,6,0),""))</f>
        <v/>
      </c>
      <c r="E31" s="27" t="str">
        <f t="shared" si="0"/>
        <v/>
      </c>
      <c r="G31" s="18" t="str">
        <f>IF(A31&gt;0,VLOOKUP(A31,'Liste ADBLPS 2025'!B:J,9,0),"")</f>
        <v/>
      </c>
      <c r="H31" s="18" t="str">
        <f>IF(A31&gt;0,VLOOKUP(A31,'Liste ADBLPS 2025'!B:C,2,0),"")</f>
        <v/>
      </c>
    </row>
    <row r="32" spans="1:8" x14ac:dyDescent="0.2">
      <c r="A32" s="28"/>
      <c r="B32" s="10"/>
      <c r="C32" s="10"/>
      <c r="D32" s="26" t="str">
        <f>+IF(B32&gt;0,VLOOKUP(A32,'Liste ADBLPS 2025'!B:G,5,0),IF(C32&gt;0,VLOOKUP(A32,'Liste ADBLPS 2025'!B:G,6,0),""))</f>
        <v/>
      </c>
      <c r="E32" s="27" t="str">
        <f t="shared" si="0"/>
        <v/>
      </c>
      <c r="G32" s="18" t="str">
        <f>IF(A32&gt;0,VLOOKUP(A32,'Liste ADBLPS 2025'!B:J,9,0),"")</f>
        <v/>
      </c>
      <c r="H32" s="18" t="str">
        <f>IF(A32&gt;0,VLOOKUP(A32,'Liste ADBLPS 2025'!B:C,2,0),"")</f>
        <v/>
      </c>
    </row>
    <row r="33" spans="1:8" x14ac:dyDescent="0.2">
      <c r="A33" s="28"/>
      <c r="B33" s="10"/>
      <c r="C33" s="10"/>
      <c r="D33" s="26" t="str">
        <f>+IF(B33&gt;0,VLOOKUP(A33,'Liste ADBLPS 2025'!B:G,5,0),IF(C33&gt;0,VLOOKUP(A33,'Liste ADBLPS 2025'!B:G,6,0),""))</f>
        <v/>
      </c>
      <c r="E33" s="27" t="str">
        <f t="shared" si="0"/>
        <v/>
      </c>
      <c r="G33" s="18" t="str">
        <f>IF(A33&gt;0,VLOOKUP(A33,'Liste ADBLPS 2025'!B:J,9,0),"")</f>
        <v/>
      </c>
      <c r="H33" s="18" t="str">
        <f>IF(A33&gt;0,VLOOKUP(A33,'Liste ADBLPS 2025'!B:C,2,0),"")</f>
        <v/>
      </c>
    </row>
    <row r="34" spans="1:8" x14ac:dyDescent="0.2">
      <c r="A34" s="28"/>
      <c r="B34" s="10"/>
      <c r="C34" s="10"/>
      <c r="D34" s="26" t="str">
        <f>+IF(B34&gt;0,VLOOKUP(A34,'Liste ADBLPS 2025'!B:G,5,0),IF(C34&gt;0,VLOOKUP(A34,'Liste ADBLPS 2025'!B:G,6,0),""))</f>
        <v/>
      </c>
      <c r="E34" s="27" t="str">
        <f t="shared" si="0"/>
        <v/>
      </c>
      <c r="G34" s="18" t="str">
        <f>IF(A34&gt;0,VLOOKUP(A34,'Liste ADBLPS 2025'!B:J,9,0),"")</f>
        <v/>
      </c>
      <c r="H34" s="18" t="str">
        <f>IF(A34&gt;0,VLOOKUP(A34,'Liste ADBLPS 2025'!B:C,2,0),"")</f>
        <v/>
      </c>
    </row>
    <row r="35" spans="1:8" x14ac:dyDescent="0.2">
      <c r="A35" s="28"/>
      <c r="B35" s="10"/>
      <c r="C35" s="10"/>
      <c r="D35" s="26" t="str">
        <f>+IF(B35&gt;0,VLOOKUP(A35,'Liste ADBLPS 2025'!B:G,5,0),IF(C35&gt;0,VLOOKUP(A35,'Liste ADBLPS 2025'!B:G,6,0),""))</f>
        <v/>
      </c>
      <c r="E35" s="27" t="str">
        <f t="shared" si="0"/>
        <v/>
      </c>
      <c r="G35" s="18" t="str">
        <f>IF(A35&gt;0,VLOOKUP(A35,'Liste ADBLPS 2025'!B:J,9,0),"")</f>
        <v/>
      </c>
      <c r="H35" s="18" t="str">
        <f>IF(A35&gt;0,VLOOKUP(A35,'Liste ADBLPS 2025'!B:C,2,0),"")</f>
        <v/>
      </c>
    </row>
    <row r="36" spans="1:8" x14ac:dyDescent="0.2">
      <c r="A36" s="28"/>
      <c r="B36" s="10"/>
      <c r="C36" s="10"/>
      <c r="D36" s="26" t="str">
        <f>+IF(B36&gt;0,VLOOKUP(A36,'Liste ADBLPS 2025'!B:G,5,0),IF(C36&gt;0,VLOOKUP(A36,'Liste ADBLPS 2025'!B:G,6,0),""))</f>
        <v/>
      </c>
      <c r="E36" s="27" t="str">
        <f t="shared" si="0"/>
        <v/>
      </c>
      <c r="G36" s="18" t="str">
        <f>IF(A36&gt;0,VLOOKUP(A36,'Liste ADBLPS 2025'!B:J,9,0),"")</f>
        <v/>
      </c>
      <c r="H36" s="18" t="str">
        <f>IF(A36&gt;0,VLOOKUP(A36,'Liste ADBLPS 2025'!B:C,2,0),"")</f>
        <v/>
      </c>
    </row>
    <row r="37" spans="1:8" x14ac:dyDescent="0.2">
      <c r="A37" s="28"/>
      <c r="B37" s="10"/>
      <c r="C37" s="10"/>
      <c r="D37" s="26" t="str">
        <f>+IF(B37&gt;0,VLOOKUP(A37,'Liste ADBLPS 2025'!B:G,5,0),IF(C37&gt;0,VLOOKUP(A37,'Liste ADBLPS 2025'!B:G,6,0),""))</f>
        <v/>
      </c>
      <c r="E37" s="27" t="str">
        <f t="shared" si="0"/>
        <v/>
      </c>
      <c r="G37" s="18" t="str">
        <f>IF(A37&gt;0,VLOOKUP(A37,'Liste ADBLPS 2025'!B:J,9,0),"")</f>
        <v/>
      </c>
      <c r="H37" s="18" t="str">
        <f>IF(A37&gt;0,VLOOKUP(A37,'Liste ADBLPS 2025'!B:C,2,0),"")</f>
        <v/>
      </c>
    </row>
    <row r="38" spans="1:8" x14ac:dyDescent="0.2">
      <c r="A38" s="28"/>
      <c r="B38" s="10"/>
      <c r="C38" s="10"/>
      <c r="D38" s="26" t="str">
        <f>+IF(B38&gt;0,VLOOKUP(A38,'Liste ADBLPS 2025'!B:G,5,0),IF(C38&gt;0,VLOOKUP(A38,'Liste ADBLPS 2025'!B:G,6,0),""))</f>
        <v/>
      </c>
      <c r="E38" s="27" t="str">
        <f t="shared" si="0"/>
        <v/>
      </c>
      <c r="G38" s="18" t="str">
        <f>IF(A38&gt;0,VLOOKUP(A38,'Liste ADBLPS 2025'!B:J,9,0),"")</f>
        <v/>
      </c>
      <c r="H38" s="18" t="str">
        <f>IF(A38&gt;0,VLOOKUP(A38,'Liste ADBLPS 2025'!B:C,2,0),"")</f>
        <v/>
      </c>
    </row>
    <row r="39" spans="1:8" x14ac:dyDescent="0.2">
      <c r="A39" s="28"/>
      <c r="B39" s="10"/>
      <c r="C39" s="10"/>
      <c r="D39" s="26" t="str">
        <f>+IF(B39&gt;0,VLOOKUP(A39,'Liste ADBLPS 2025'!B:G,5,0),IF(C39&gt;0,VLOOKUP(A39,'Liste ADBLPS 2025'!B:G,6,0),""))</f>
        <v/>
      </c>
      <c r="E39" s="27" t="str">
        <f t="shared" si="0"/>
        <v/>
      </c>
      <c r="G39" s="18" t="str">
        <f>IF(A39&gt;0,VLOOKUP(A39,'Liste ADBLPS 2025'!B:J,9,0),"")</f>
        <v/>
      </c>
      <c r="H39" s="18" t="str">
        <f>IF(A39&gt;0,VLOOKUP(A39,'Liste ADBLPS 2025'!B:C,2,0),"")</f>
        <v/>
      </c>
    </row>
    <row r="40" spans="1:8" x14ac:dyDescent="0.2">
      <c r="A40" s="28"/>
      <c r="B40" s="10"/>
      <c r="C40" s="10"/>
      <c r="D40" s="26" t="str">
        <f>+IF(B40&gt;0,VLOOKUP(A40,'Liste ADBLPS 2025'!B:G,5,0),IF(C40&gt;0,VLOOKUP(A40,'Liste ADBLPS 2025'!B:G,6,0),""))</f>
        <v/>
      </c>
      <c r="E40" s="27" t="str">
        <f t="shared" si="0"/>
        <v/>
      </c>
      <c r="G40" s="18" t="str">
        <f>IF(A40&gt;0,VLOOKUP(A40,'Liste ADBLPS 2025'!B:J,9,0),"")</f>
        <v/>
      </c>
      <c r="H40" s="18" t="str">
        <f>IF(A40&gt;0,VLOOKUP(A40,'Liste ADBLPS 2025'!B:C,2,0),"")</f>
        <v/>
      </c>
    </row>
    <row r="41" spans="1:8" x14ac:dyDescent="0.2">
      <c r="A41" s="28"/>
      <c r="B41" s="10"/>
      <c r="C41" s="10"/>
      <c r="D41" s="26" t="str">
        <f>+IF(B41&gt;0,VLOOKUP(A41,'Liste ADBLPS 2025'!B:G,5,0),IF(C41&gt;0,VLOOKUP(A41,'Liste ADBLPS 2025'!B:G,6,0),""))</f>
        <v/>
      </c>
      <c r="E41" s="27" t="str">
        <f t="shared" si="0"/>
        <v/>
      </c>
      <c r="G41" s="18" t="str">
        <f>IF(A41&gt;0,VLOOKUP(A41,'Liste ADBLPS 2025'!B:J,9,0),"")</f>
        <v/>
      </c>
      <c r="H41" s="18" t="str">
        <f>IF(A41&gt;0,VLOOKUP(A41,'Liste ADBLPS 2025'!B:C,2,0),"")</f>
        <v/>
      </c>
    </row>
    <row r="42" spans="1:8" x14ac:dyDescent="0.2">
      <c r="D42" t="s">
        <v>385</v>
      </c>
      <c r="E42" s="16">
        <f>SUM(E8:E41)</f>
        <v>1.3</v>
      </c>
    </row>
    <row r="43" spans="1:8" x14ac:dyDescent="0.2">
      <c r="D43" t="s">
        <v>386</v>
      </c>
      <c r="E43" s="16">
        <v>0</v>
      </c>
    </row>
    <row r="44" spans="1:8" ht="25.5" x14ac:dyDescent="0.2">
      <c r="C44" s="13" t="s">
        <v>388</v>
      </c>
      <c r="D44" s="5" t="s">
        <v>293</v>
      </c>
      <c r="E44" s="17">
        <f>+E43+E42</f>
        <v>1.3</v>
      </c>
    </row>
    <row r="45" spans="1:8" x14ac:dyDescent="0.2">
      <c r="E45" s="16"/>
    </row>
    <row r="46" spans="1:8" x14ac:dyDescent="0.2">
      <c r="C46" t="s">
        <v>387</v>
      </c>
      <c r="D46" t="s">
        <v>389</v>
      </c>
      <c r="E46" s="15">
        <f>+E44*0.03</f>
        <v>3.9E-2</v>
      </c>
    </row>
    <row r="47" spans="1:8" x14ac:dyDescent="0.2">
      <c r="D47" s="29" t="s">
        <v>297</v>
      </c>
      <c r="E47" s="14">
        <f>+E46+E44</f>
        <v>1.339</v>
      </c>
    </row>
  </sheetData>
  <mergeCells count="4">
    <mergeCell ref="B1:D1"/>
    <mergeCell ref="B2:D2"/>
    <mergeCell ref="B3:D3"/>
    <mergeCell ref="B4:D4"/>
  </mergeCells>
  <pageMargins left="0.78740157499999996" right="0.78740157499999996" top="0.984251969" bottom="0.984251969" header="0.4921259845" footer="0.4921259845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Liste ADBLPS 2025</vt:lpstr>
      <vt:lpstr>Pour commander (FR)</vt:lpstr>
      <vt:lpstr>Ordering (EN)</vt:lpstr>
      <vt:lpstr>'Pour commander (FR)'!emb</vt:lpstr>
      <vt:lpstr>emb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ADBLPS</dc:creator>
  <cp:lastModifiedBy>ADBLPS</cp:lastModifiedBy>
  <dcterms:created xsi:type="dcterms:W3CDTF">2020-05-26T06:31:42Z</dcterms:created>
  <dcterms:modified xsi:type="dcterms:W3CDTF">2025-11-17T00:27:10Z</dcterms:modified>
</cp:coreProperties>
</file>